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/>
  </bookViews>
  <sheets>
    <sheet name="593testyr" sheetId="1" r:id="rId1"/>
    <sheet name="labor" sheetId="2" r:id="rId2"/>
    <sheet name="transp" sheetId="3" r:id="rId3"/>
    <sheet name="593prioryr" sheetId="4" r:id="rId4"/>
    <sheet name="laborpr" sheetId="5" r:id="rId5"/>
    <sheet name="transpr" sheetId="6" r:id="rId6"/>
    <sheet name="CD7-913" sheetId="7" r:id="rId7"/>
  </sheets>
  <definedNames>
    <definedName name="_xlnm.Print_Area" localSheetId="3">'593prioryr'!$C$187:$Y$207</definedName>
    <definedName name="_xlnm.Print_Area" localSheetId="0">'593testyr'!$AB$670:$AG$712</definedName>
  </definedNames>
  <calcPr calcId="145621"/>
</workbook>
</file>

<file path=xl/calcChain.xml><?xml version="1.0" encoding="utf-8"?>
<calcChain xmlns="http://schemas.openxmlformats.org/spreadsheetml/2006/main">
  <c r="AF682" i="1" l="1"/>
  <c r="AB691" i="1" l="1"/>
  <c r="AB692" i="1" s="1"/>
  <c r="AB693" i="1" s="1"/>
  <c r="AB694" i="1" s="1"/>
  <c r="AB695" i="1" s="1"/>
  <c r="AB696" i="1" s="1"/>
  <c r="AB697" i="1" s="1"/>
  <c r="AB698" i="1" s="1"/>
  <c r="AB699" i="1" s="1"/>
  <c r="AB700" i="1" s="1"/>
  <c r="AB701" i="1" s="1"/>
  <c r="AB702" i="1" s="1"/>
  <c r="AB703" i="1" s="1"/>
  <c r="AB704" i="1" s="1"/>
  <c r="AB705" i="1" s="1"/>
  <c r="AB706" i="1" s="1"/>
  <c r="AB707" i="1" s="1"/>
  <c r="AB708" i="1" s="1"/>
  <c r="AB709" i="1" s="1"/>
  <c r="AB710" i="1" s="1"/>
  <c r="AB711" i="1" s="1"/>
  <c r="AB712" i="1" s="1"/>
  <c r="AB713" i="1" s="1"/>
  <c r="AB714" i="1" s="1"/>
  <c r="AB715" i="1" s="1"/>
  <c r="AB716" i="1" s="1"/>
  <c r="AB717" i="1" s="1"/>
  <c r="AB718" i="1" s="1"/>
  <c r="AB719" i="1" s="1"/>
  <c r="AB720" i="1" s="1"/>
  <c r="AB721" i="1" s="1"/>
  <c r="AB722" i="1" s="1"/>
  <c r="AB723" i="1" s="1"/>
  <c r="AB724" i="1" s="1"/>
  <c r="AB725" i="1" s="1"/>
  <c r="AB726" i="1" s="1"/>
  <c r="AB676" i="1" l="1"/>
  <c r="AB677" i="1" s="1"/>
  <c r="AB678" i="1" s="1"/>
  <c r="AB679" i="1" s="1"/>
  <c r="AB680" i="1" s="1"/>
  <c r="AB681" i="1" s="1"/>
  <c r="AB682" i="1" s="1"/>
  <c r="AB683" i="1" s="1"/>
  <c r="AB684" i="1" s="1"/>
  <c r="AB685" i="1" s="1"/>
  <c r="AB686" i="1" s="1"/>
  <c r="AB687" i="1" s="1"/>
  <c r="AB688" i="1" s="1"/>
  <c r="AB689" i="1" s="1"/>
  <c r="AB690" i="1" s="1"/>
  <c r="AB675" i="1"/>
  <c r="AE686" i="1"/>
  <c r="AE685" i="1"/>
  <c r="AE684" i="1"/>
  <c r="AF684" i="1" s="1"/>
  <c r="AE683" i="1"/>
  <c r="AF683" i="1" s="1"/>
  <c r="AE682" i="1"/>
  <c r="AF686" i="1"/>
  <c r="AG675" i="1"/>
  <c r="AG676" i="1" s="1"/>
  <c r="AG674" i="1"/>
  <c r="AF685" i="1"/>
  <c r="X676" i="1"/>
  <c r="X677" i="1" s="1"/>
  <c r="X678" i="1" s="1"/>
  <c r="X679" i="1" s="1"/>
  <c r="X680" i="1" s="1"/>
  <c r="X681" i="1" s="1"/>
  <c r="X682" i="1" s="1"/>
  <c r="X683" i="1" s="1"/>
  <c r="X684" i="1" s="1"/>
  <c r="X685" i="1" s="1"/>
  <c r="X686" i="1" s="1"/>
  <c r="X687" i="1" s="1"/>
  <c r="X688" i="1" s="1"/>
  <c r="X689" i="1" s="1"/>
  <c r="X690" i="1" s="1"/>
  <c r="X675" i="1"/>
  <c r="AF687" i="1" l="1"/>
  <c r="AG677" i="1" s="1"/>
  <c r="AG679" i="1" s="1"/>
  <c r="X664" i="1" l="1"/>
  <c r="X663" i="1"/>
  <c r="X662" i="1"/>
  <c r="X661" i="1"/>
  <c r="AF655" i="1"/>
  <c r="AF654" i="1"/>
  <c r="AF653" i="1"/>
  <c r="AF652" i="1"/>
  <c r="AF651" i="1"/>
  <c r="AF650" i="1"/>
  <c r="AE654" i="1"/>
  <c r="AE653" i="1"/>
  <c r="AE652" i="1"/>
  <c r="AE651" i="1"/>
  <c r="AE650" i="1"/>
  <c r="AF666" i="1" l="1"/>
  <c r="AF665" i="1"/>
  <c r="AF664" i="1"/>
  <c r="AF663" i="1"/>
  <c r="AF662" i="1"/>
  <c r="Y207" i="4" l="1"/>
  <c r="Y658" i="1" l="1"/>
  <c r="Y659" i="1" s="1"/>
  <c r="Y656" i="1"/>
  <c r="Y655" i="1"/>
  <c r="Y654" i="1"/>
  <c r="Y653" i="1"/>
  <c r="D130" i="7"/>
  <c r="Z660" i="1" l="1"/>
  <c r="Z657" i="1"/>
  <c r="E524" i="4"/>
  <c r="E523" i="4"/>
  <c r="F197" i="6"/>
  <c r="E197" i="6"/>
  <c r="F1985" i="5"/>
  <c r="E1985" i="5"/>
  <c r="E522" i="4" s="1"/>
  <c r="Z436" i="4"/>
  <c r="Y436" i="4"/>
  <c r="E525" i="4" s="1"/>
  <c r="Z224" i="4"/>
  <c r="Y224" i="4"/>
  <c r="E526" i="4" s="1"/>
  <c r="Y177" i="4"/>
  <c r="E527" i="4" s="1"/>
  <c r="Y47" i="4"/>
  <c r="E528" i="4" s="1"/>
  <c r="X656" i="1"/>
  <c r="Z656" i="1" s="1"/>
  <c r="X655" i="1"/>
  <c r="Z655" i="1" s="1"/>
  <c r="X654" i="1"/>
  <c r="Z654" i="1" s="1"/>
  <c r="Y585" i="1"/>
  <c r="X585" i="1"/>
  <c r="X251" i="1"/>
  <c r="Y240" i="1"/>
  <c r="X240" i="1"/>
  <c r="X653" i="1" s="1"/>
  <c r="Z653" i="1" s="1"/>
  <c r="Y193" i="1"/>
  <c r="X193" i="1"/>
  <c r="D146" i="3"/>
  <c r="C146" i="3"/>
  <c r="X652" i="1" s="1"/>
  <c r="Z652" i="1" s="1"/>
  <c r="D1920" i="2"/>
  <c r="C1920" i="2"/>
  <c r="X651" i="1" s="1"/>
  <c r="E529" i="4" l="1"/>
  <c r="E530" i="4" s="1"/>
  <c r="X658" i="1"/>
  <c r="Z651" i="1"/>
  <c r="X659" i="1" l="1"/>
  <c r="Z659" i="1" s="1"/>
  <c r="Z658" i="1"/>
</calcChain>
</file>

<file path=xl/sharedStrings.xml><?xml version="1.0" encoding="utf-8"?>
<sst xmlns="http://schemas.openxmlformats.org/spreadsheetml/2006/main" count="44392" uniqueCount="1353">
  <si>
    <t>Acct</t>
  </si>
  <si>
    <t>Account Desc</t>
  </si>
  <si>
    <t>Date</t>
  </si>
  <si>
    <t>Reference</t>
  </si>
  <si>
    <t>Debit</t>
  </si>
  <si>
    <t>Credit</t>
  </si>
  <si>
    <t>Dept</t>
  </si>
  <si>
    <t>Activity</t>
  </si>
  <si>
    <t>Vendor</t>
  </si>
  <si>
    <t>Vendor Name</t>
  </si>
  <si>
    <t>Invoice</t>
  </si>
  <si>
    <t>Last Check/Tran</t>
  </si>
  <si>
    <t>Pymts Applied</t>
  </si>
  <si>
    <t>Purchase Order</t>
  </si>
  <si>
    <t>PO Desc</t>
  </si>
  <si>
    <t>Journal Desc</t>
  </si>
  <si>
    <t>Journal</t>
  </si>
  <si>
    <t>Jrnl Cd</t>
  </si>
  <si>
    <t>Line</t>
  </si>
  <si>
    <t>User Name</t>
  </si>
  <si>
    <t>Module</t>
  </si>
  <si>
    <t>Journal Activity</t>
  </si>
  <si>
    <t>Period</t>
  </si>
  <si>
    <t>DIST EXP-MAIN-OVERHEAD LINES</t>
  </si>
  <si>
    <t>CLEAR PROPERTY TAXES</t>
  </si>
  <si>
    <t>20 - ACCOUNTING ADMINISTRATIVE</t>
  </si>
  <si>
    <t>254 - PROPERTY TAXES</t>
  </si>
  <si>
    <t>Clear Property Tax (additional)  (40)</t>
  </si>
  <si>
    <t>60 - CLEAR PROPERTY TAXES</t>
  </si>
  <si>
    <t>jtaul</t>
  </si>
  <si>
    <t>General Ledger</t>
  </si>
  <si>
    <t>Journal Entry</t>
  </si>
  <si>
    <t>Clear Property Taxes</t>
  </si>
  <si>
    <t>80 - PROCUREMENT &amp; CONTRACTS</t>
  </si>
  <si>
    <t>407 - FLEET - PPTY TAX</t>
  </si>
  <si>
    <t>CORRECT LABOR ON WORK ORDERS</t>
  </si>
  <si>
    <t>0 - Unassigned Department</t>
  </si>
  <si>
    <t>0 - Unassigned Activity</t>
  </si>
  <si>
    <t>58 - CORRECT LABOR ON WORK ORDERS</t>
  </si>
  <si>
    <t>Record Coop Use</t>
  </si>
  <si>
    <t>211 - BLDG &amp; GROUNDS O &amp; M</t>
  </si>
  <si>
    <t>Record Coop Use (JE 20)</t>
  </si>
  <si>
    <t>56 - CO-OP ELECTRICAL USE</t>
  </si>
  <si>
    <t>prepaid writeoff other</t>
  </si>
  <si>
    <t>49 - SUBSTATIONS</t>
  </si>
  <si>
    <t>416 - LINE RECLOSER REPAIR</t>
  </si>
  <si>
    <t>Prepaid Writeoff Other  (7)</t>
  </si>
  <si>
    <t>50 - PREPAID WRITEOFF</t>
  </si>
  <si>
    <t>Prepaid Writeoff Other (7)</t>
  </si>
  <si>
    <t>Prepaid Writeoff Other</t>
  </si>
  <si>
    <t>Labor corrections for WO's</t>
  </si>
  <si>
    <t>41 - OWENSBORO OPERATIONS ADMIN &amp; SERV TECHS</t>
  </si>
  <si>
    <t>700 - DIRECT LABOR-ADMIN</t>
  </si>
  <si>
    <t>Direct Charge and Transfer</t>
  </si>
  <si>
    <t>37 - WORK ORDER-DIRECT CHARGE AND TRANSFER</t>
  </si>
  <si>
    <t>tphelps</t>
  </si>
  <si>
    <t>Work Order</t>
  </si>
  <si>
    <t>703 - VACATION PAY</t>
  </si>
  <si>
    <t>42 - OWENSBORO OPERATIONS LINE TECHNICIANS</t>
  </si>
  <si>
    <t>44 - HENDERSON OPERATIONS ADMIN &amp; SERV TECHS</t>
  </si>
  <si>
    <t>45 - HENDERSON OPERATIONS LINE TECHNICIANS</t>
  </si>
  <si>
    <t>48 - OPERATIONAL SERVICES</t>
  </si>
  <si>
    <t>70 - ADMINISTRATIVE SERVICES</t>
  </si>
  <si>
    <t>720 - MEDICAL INSURANCE</t>
  </si>
  <si>
    <t>724 - WORKERS COMP INS</t>
  </si>
  <si>
    <t>725 - PENS/RETIREMENT EXP</t>
  </si>
  <si>
    <t>730 - FICA/MED TAX EXP</t>
  </si>
  <si>
    <t>AMI charges incorrect s/h/b WO 30</t>
  </si>
  <si>
    <t>705 - HOLIDAY PAY</t>
  </si>
  <si>
    <t>731 - EXCESS LIABILITY INS</t>
  </si>
  <si>
    <t>732 - PL/PD/EXC LIAB INS</t>
  </si>
  <si>
    <t>LABOR CORRECTIONS FOR WO'S</t>
  </si>
  <si>
    <t>46 - MARION OPERATIONS/ADMIN/ALL OTHERS</t>
  </si>
  <si>
    <t>labor corrections to WO's</t>
  </si>
  <si>
    <t>labor correction on WO</t>
  </si>
  <si>
    <t>LABOR CORRECTIONS ON WO'S</t>
  </si>
  <si>
    <t>LABOR CORRECTIONS</t>
  </si>
  <si>
    <t>WO CORRECTIONS</t>
  </si>
  <si>
    <t>WO 5490 set up in error s/h/b maint.</t>
  </si>
  <si>
    <t>419 - MATL CHG - MAINT</t>
  </si>
  <si>
    <t>Labor corrections on WO</t>
  </si>
  <si>
    <t>Correct Labor on WO's</t>
  </si>
  <si>
    <t>CORRECT LABOR ON WO'S</t>
  </si>
  <si>
    <t>WO SET UP IN ERROR-CHGD TO MAINT</t>
  </si>
  <si>
    <t>Labor corrections</t>
  </si>
  <si>
    <t>LABOR CORRECTIONS TO WO'S</t>
  </si>
  <si>
    <t>Labor charged in error</t>
  </si>
  <si>
    <t>1 - ADMINISTRATIVE</t>
  </si>
  <si>
    <t>21 - GENERAL ACCOUNTING</t>
  </si>
  <si>
    <t>22 - MEMBER ACCOUNTING</t>
  </si>
  <si>
    <t>30 - ENGINEERING</t>
  </si>
  <si>
    <t>31 - FIELD ENGINEERING</t>
  </si>
  <si>
    <t>33 - PLANNING &amp; DESIGN</t>
  </si>
  <si>
    <t>40 - OPERATIONS ADMINISTRATIVE</t>
  </si>
  <si>
    <t>420 - GLOVE/LINE HOSE TEST</t>
  </si>
  <si>
    <t>421 - WORKING TOOLS</t>
  </si>
  <si>
    <t>754 - EMPLOYEE UNIFORMS</t>
  </si>
  <si>
    <t>758 - SAFETY EQUIPMENT</t>
  </si>
  <si>
    <t>740 - EMPLOYEE INCENTIVE P</t>
  </si>
  <si>
    <t>757 - WORK BOOTS</t>
  </si>
  <si>
    <t>Correct JE 1254370</t>
  </si>
  <si>
    <t>32 - TECHNICAL SERVICES</t>
  </si>
  <si>
    <t>CORRECT LABOR NOT CHARGED TO WO</t>
  </si>
  <si>
    <t>WO DELETED</t>
  </si>
  <si>
    <t>DELETE WO</t>
  </si>
  <si>
    <t>DELETE WO -MAINT WORK ONLY</t>
  </si>
  <si>
    <t>DELETE WO-MAINT WORK ONLY</t>
  </si>
  <si>
    <t>WO LABOR CORRECTIONS</t>
  </si>
  <si>
    <t>Per CB delete WO 2848</t>
  </si>
  <si>
    <t>704 - SICK PAY</t>
  </si>
  <si>
    <t>721 - DENTAL INSURANCE</t>
  </si>
  <si>
    <t>723 - DISABILITY INSURANCE</t>
  </si>
  <si>
    <t>859 - OTHER DED PWR COST</t>
  </si>
  <si>
    <t>320 - MOBILE RADIO ITEMS</t>
  </si>
  <si>
    <t>733 - KY UNEMPLOYMENT INS</t>
  </si>
  <si>
    <t>422 - OTHER EQUIP REPAIR</t>
  </si>
  <si>
    <t>447 - FLEET - DEPRECIATION</t>
  </si>
  <si>
    <t>756 - HARD HATS</t>
  </si>
  <si>
    <t>761 - CLIMBING BELTS/HARNE</t>
  </si>
  <si>
    <t>940 - CONSTRUCTION LABOR</t>
  </si>
  <si>
    <t>CORRECT LABOR ON R 1492</t>
  </si>
  <si>
    <t>CORRECT LABOR ON R 534</t>
  </si>
  <si>
    <t>void wo per CH move dollars to 593.000</t>
  </si>
  <si>
    <t>correct labor not charged to sub wo 1643</t>
  </si>
  <si>
    <t>Labor charged to maint per TS e-mail</t>
  </si>
  <si>
    <t>VOID WO 110395 PER ENG</t>
  </si>
  <si>
    <t>482 - DELETED WORK ORDERS</t>
  </si>
  <si>
    <t>VOID WO 110776 PER ENG</t>
  </si>
  <si>
    <t>per JN WO will not be worked-void</t>
  </si>
  <si>
    <t>LABOR CORRECTIONS WO 668</t>
  </si>
  <si>
    <t>CORRECT LABOR NOT CHARGED TO WO136231</t>
  </si>
  <si>
    <t>WO EXPENSED PER TS-SEE 3/14 CLOSING FILE</t>
  </si>
  <si>
    <t>755 - RAINSUITS</t>
  </si>
  <si>
    <t>734 - FED UNEMPLOYMENT INS</t>
  </si>
  <si>
    <t>423 - TOOLS TESTED/REPAIR</t>
  </si>
  <si>
    <t>409 - UNDERGROUND LOCATES</t>
  </si>
  <si>
    <t>50 - MEMBER SERVICES</t>
  </si>
  <si>
    <t>per MC e-mail Expense WO 1077 and void</t>
  </si>
  <si>
    <t>no labor charged to work order</t>
  </si>
  <si>
    <t>LABOR WAS NOT CHARGED TO WO 1180</t>
  </si>
  <si>
    <t>LABOR WAS NOT CHARGED TO WO 1074</t>
  </si>
  <si>
    <t>correct WO 823 no labor charged</t>
  </si>
  <si>
    <t>NO LABOR WAS CHRGED TO WO 574</t>
  </si>
  <si>
    <t>Correct material s/h/b chg'd to WO</t>
  </si>
  <si>
    <t>410 - MAINT LABOR - OTHER</t>
  </si>
  <si>
    <t>701 - DIR LABOR-HOURLY</t>
  </si>
  <si>
    <t>Wo set up in error, work is all expensed</t>
  </si>
  <si>
    <t>MR Invoice</t>
  </si>
  <si>
    <t>30 - ACCOUNTS RECEIVABLE</t>
  </si>
  <si>
    <t>Miscellaneous Receivable</t>
  </si>
  <si>
    <t>correct MR-should be maintenance</t>
  </si>
  <si>
    <t>CORRECT MR (C EBERHAR) (70)</t>
  </si>
  <si>
    <t>MR Invoice Maintenance</t>
  </si>
  <si>
    <t>475 - STANDBY COSTS-POTENTIAL MAJOR STORM</t>
  </si>
  <si>
    <t>Invoice Maintenance</t>
  </si>
  <si>
    <t>STORES OVERHEAD</t>
  </si>
  <si>
    <t>Overhead Distribution</t>
  </si>
  <si>
    <t>15 - CLEAR STORES</t>
  </si>
  <si>
    <t>Material Inventory</t>
  </si>
  <si>
    <t>clear stores balance from feb</t>
  </si>
  <si>
    <t>Clear Stores balance from Feb  (12)</t>
  </si>
  <si>
    <t>clear stores</t>
  </si>
  <si>
    <t>Clear Stores  (12)</t>
  </si>
  <si>
    <t>Overhead Distribution Reversal</t>
  </si>
  <si>
    <t>clear stores-nov balance</t>
  </si>
  <si>
    <t>102 - MEALS &amp; MEETING EXP</t>
  </si>
  <si>
    <t>Clear Stores Nov Balance  (12)</t>
  </si>
  <si>
    <t>Clear Stores (12)</t>
  </si>
  <si>
    <t>clear stores spread items</t>
  </si>
  <si>
    <t>Clear Stores Spread Items (26)</t>
  </si>
  <si>
    <t>Clear stores</t>
  </si>
  <si>
    <t>Clear Stores Spread Items</t>
  </si>
  <si>
    <t>Clear Stores Spread Items(Je 26)</t>
  </si>
  <si>
    <t>Clear Stores</t>
  </si>
  <si>
    <t>Clear Stores (Je 12)</t>
  </si>
  <si>
    <t>Clear Stores (JE 12)</t>
  </si>
  <si>
    <t>Clear Stores Spread Items (JE 26)</t>
  </si>
  <si>
    <t>Clear Stores-Year End</t>
  </si>
  <si>
    <t>Clear Stores Spread</t>
  </si>
  <si>
    <t>104 - SEMINARS &amp; TRAINING</t>
  </si>
  <si>
    <t>250 - DEPR EXP - GEN PLNT</t>
  </si>
  <si>
    <t>256 - CO-OP USE-WAREHOUSE</t>
  </si>
  <si>
    <t>400 - FORKLIFT FUEL</t>
  </si>
  <si>
    <t>426 - WAREHOUSE SUPPLIES</t>
  </si>
  <si>
    <t>CLEARING STORES SPREAD ITEMS</t>
  </si>
  <si>
    <t>CLEARING-STORES</t>
  </si>
  <si>
    <t>MATERIAL CHARGE</t>
  </si>
  <si>
    <t>Charge</t>
  </si>
  <si>
    <t>10 - MATERIALS ISSUES-NET OF RETURNS</t>
  </si>
  <si>
    <t>vsheridan</t>
  </si>
  <si>
    <t>kwesterfield</t>
  </si>
  <si>
    <t>lpendergraft</t>
  </si>
  <si>
    <t>424 - METER REPAIRS/SUPPLY</t>
  </si>
  <si>
    <t>Copper Wire Inventory</t>
  </si>
  <si>
    <t>RETURNS TO STOCK/INVENTORY</t>
  </si>
  <si>
    <t>MATERIAL FROM STOCK/INVENTORY</t>
  </si>
  <si>
    <t>adjust inventory to actual</t>
  </si>
  <si>
    <t>Adjust Inventory to Actual (55)</t>
  </si>
  <si>
    <t>9 - MATERIAL INVENTORY ADJUSTMENT</t>
  </si>
  <si>
    <t>Expense Costs in AMI Account</t>
  </si>
  <si>
    <t>Expense Cost in AMI Force Acct  (71)</t>
  </si>
  <si>
    <t>7 - TRANSPORTATION CLEARING</t>
  </si>
  <si>
    <t>Fleet Management Transaction</t>
  </si>
  <si>
    <t>Period-End</t>
  </si>
  <si>
    <t>Fleet Management</t>
  </si>
  <si>
    <t>Expense Cost in AMI Force Acct  (65)</t>
  </si>
  <si>
    <t>Expense Costs in AMI (78)</t>
  </si>
  <si>
    <t>Expense Costs in AMI 107.255  (71)</t>
  </si>
  <si>
    <t>Period-End Reversal</t>
  </si>
  <si>
    <t>CLEARING-TRANSPORTATION</t>
  </si>
  <si>
    <t>6 - PAYROLL LABOR &amp; OVERHEADS</t>
  </si>
  <si>
    <t>768 - EMP ASSIST PROGRAMS</t>
  </si>
  <si>
    <t>June Insurance Writeoff</t>
  </si>
  <si>
    <t>Insurance Writeoff-2nd June Pay (69)</t>
  </si>
  <si>
    <t>Labor Distribution</t>
  </si>
  <si>
    <t>Period-End Labor</t>
  </si>
  <si>
    <t>ccornelius</t>
  </si>
  <si>
    <t>Payroll/Labor</t>
  </si>
  <si>
    <t>ER FICA Tax Spread</t>
  </si>
  <si>
    <t>ER MED Tax Spread</t>
  </si>
  <si>
    <t>ER SUTA Tax Spread</t>
  </si>
  <si>
    <t>Personal Mileage Deduction 593.0</t>
  </si>
  <si>
    <t>Check Print</t>
  </si>
  <si>
    <t>HOLIDAY CLEARING</t>
  </si>
  <si>
    <t>Secondary Distribution</t>
  </si>
  <si>
    <t>ER FUTA Tax Spread</t>
  </si>
  <si>
    <t>Spread of Insurance Oct 8 pay</t>
  </si>
  <si>
    <t>INCENTIVE PAY</t>
  </si>
  <si>
    <t>reverse oh's accrued for dec payroll acc</t>
  </si>
  <si>
    <t>Reverse Oh's for Dec Payroll Acc (56)</t>
  </si>
  <si>
    <t>allocate cash portion of federated estim</t>
  </si>
  <si>
    <t>Allocate Est Federated Cash Cap Cr (93)</t>
  </si>
  <si>
    <t>adjust fica for accrued leave</t>
  </si>
  <si>
    <t>Adjust FICA for Accrue Leave (80)</t>
  </si>
  <si>
    <t>vacation accrual</t>
  </si>
  <si>
    <t>Vacation Accrual  (81)</t>
  </si>
  <si>
    <t>adjust pension writeoff</t>
  </si>
  <si>
    <t>Adjust Pension Writeoff  (71)</t>
  </si>
  <si>
    <t>adjust wkcp writeoff</t>
  </si>
  <si>
    <t>Adjust WKCP Writeoff (76)</t>
  </si>
  <si>
    <t>adjust plpd/liab to actual</t>
  </si>
  <si>
    <t>ADJUST PLPD/LIAB TO ACTUAL  (72</t>
  </si>
  <si>
    <t>ADJUST WKCP WRITEOFF (76)</t>
  </si>
  <si>
    <t>accrue oh's for dec payroll accrual</t>
  </si>
  <si>
    <t>Accure Oh's for Dec Payroll Accrual (75)</t>
  </si>
  <si>
    <t>ADJUST PLPD/LIAB TO ACTUAL 12/31/2014</t>
  </si>
  <si>
    <t>ADJUST PLPD/LIAB TO ACTUAL (72)</t>
  </si>
  <si>
    <t>ADJUST 184.927-PENSION CLEARING TO 0</t>
  </si>
  <si>
    <t>ADJUST 184.927-PENSION CLEARING TO 0(71)</t>
  </si>
  <si>
    <t>ADJUST MEDICAL CLEARING TO 0</t>
  </si>
  <si>
    <t>ADJUST MEDICAL CLEARING TO 0(70)</t>
  </si>
  <si>
    <t>WRITEOFF RETIREE PORTION OF MED PLAN DEF</t>
  </si>
  <si>
    <t>WRITEOFF RETIREE PORTION OF MED PLAN(69)</t>
  </si>
  <si>
    <t>INSURANCE BUYOUT-JUNE/DEC 2014</t>
  </si>
  <si>
    <t>INSURANCE BUYOUT-JUNE/DEC 2014(68)</t>
  </si>
  <si>
    <t>CORRECT DIST ACCRUED LEAVE</t>
  </si>
  <si>
    <t>CORRECT DISTRIBUTION-ACCRUED LEAVE(67)</t>
  </si>
  <si>
    <t>Spread of W/C Retention Check</t>
  </si>
  <si>
    <t>Spread of W/C Rention Check July 2014</t>
  </si>
  <si>
    <t>Secondary Distribution Reversal</t>
  </si>
  <si>
    <t>correct labor dist-g brown</t>
  </si>
  <si>
    <t>CORRECT LABOR DIST-G BROWN (56)</t>
  </si>
  <si>
    <t>NRECA PENSION LIABILITY AGREEMENT</t>
  </si>
  <si>
    <t>Adjust Pension Liability (63)</t>
  </si>
  <si>
    <t>NRECA Pension-Correct 12/31/13 (JE83)</t>
  </si>
  <si>
    <t>Correct Pension Liab booked 12/31/13(75)</t>
  </si>
  <si>
    <t>ER FICA Tas Spread</t>
  </si>
  <si>
    <t>23 - PURCHASING</t>
  </si>
  <si>
    <t>Period-End Labor Reversal</t>
  </si>
  <si>
    <t>FICA-Dec Payroll Accrual</t>
  </si>
  <si>
    <t>Rev Dec Accrual-Payroll Oh's (JE 62)</t>
  </si>
  <si>
    <t>PENSION-Dec Payroll Accrual</t>
  </si>
  <si>
    <t>Reverse Dec Accrual-Payroll Oh's (JE 62)</t>
  </si>
  <si>
    <t>WKCP-Dec Payroll Accrual</t>
  </si>
  <si>
    <t>Reverse Dec Accrual-Payroll Oh's (Je 62)</t>
  </si>
  <si>
    <t>PLPD/EXLIAB-Dec Payroll Accrual</t>
  </si>
  <si>
    <t>Reverse Dec Accrual Payroll Oh's (JE 62)</t>
  </si>
  <si>
    <t>Adjust Pension</t>
  </si>
  <si>
    <t>Pension Adjustment</t>
  </si>
  <si>
    <t>Nreca Pension Liability</t>
  </si>
  <si>
    <t>Accrue Payroll Overheads for Dec Accrual</t>
  </si>
  <si>
    <t>Adjust PLPD/EXLIAB TO ACTUAL</t>
  </si>
  <si>
    <t>Adjust PLPD/Liab at 123113</t>
  </si>
  <si>
    <t>Adjust WKCP TO ACTUAL</t>
  </si>
  <si>
    <t>Adjust WKCP to Actual</t>
  </si>
  <si>
    <t>Vacation Carryover Paid Jan 2013</t>
  </si>
  <si>
    <t>Vacation Carryover paid Jan 2013</t>
  </si>
  <si>
    <t>Adjust Vacation Accrual to Actual</t>
  </si>
  <si>
    <t>Adjust Vacation Accrual To Actual</t>
  </si>
  <si>
    <t>Adjust Health Insruance Clearing Account</t>
  </si>
  <si>
    <t>Adjust Health Ins Clearing Account</t>
  </si>
  <si>
    <t>Adjust Payroll Tax Clearing Account</t>
  </si>
  <si>
    <t>Adjust Payroll Taxes Clearing Account</t>
  </si>
  <si>
    <t>Spread of Work Comp Oct 8 pay</t>
  </si>
  <si>
    <t>300 - PC SUPPLIES</t>
  </si>
  <si>
    <t>Reverse Sept Payroll Accrual</t>
  </si>
  <si>
    <t>Oct 8 pay sick leave</t>
  </si>
  <si>
    <t>Dist for sick &amp; misc leave 1st Oct pay</t>
  </si>
  <si>
    <t>Oct 8 pay misc leave</t>
  </si>
  <si>
    <t>Oct 8 Labor Dist-As400</t>
  </si>
  <si>
    <t>Labor Dist AS400 1st Oct Pay</t>
  </si>
  <si>
    <t>SICK LEAVE</t>
  </si>
  <si>
    <t>HOLIDAY &amp; FLEX</t>
  </si>
  <si>
    <t>VACATION ACCRUAL</t>
  </si>
  <si>
    <t>UNEMPLOYMENT INSURANCE</t>
  </si>
  <si>
    <t>FICA</t>
  </si>
  <si>
    <t>WORKMANS COMPENSATION-P/L P/D</t>
  </si>
  <si>
    <t>HEALTH INSURANCE</t>
  </si>
  <si>
    <t>PENSION FUND</t>
  </si>
  <si>
    <t>PAYROLL DISTRIBUTION-LABOR</t>
  </si>
  <si>
    <t>ACCRUED PAYROLL</t>
  </si>
  <si>
    <t>MISC</t>
  </si>
  <si>
    <t>CREW MEALS</t>
  </si>
  <si>
    <t>408 - CREW MEALS</t>
  </si>
  <si>
    <t>HOLIDAY HOUSE RESTAURANT</t>
  </si>
  <si>
    <t>4 - ACCOUNTS PAYABLE</t>
  </si>
  <si>
    <t>mward</t>
  </si>
  <si>
    <t>Accounts Payable</t>
  </si>
  <si>
    <t>BOB EVANS FARMS</t>
  </si>
  <si>
    <t>EYENUTS</t>
  </si>
  <si>
    <t>HD SUPPLY POWER SOLUTIONS LTD</t>
  </si>
  <si>
    <t>2847489-00</t>
  </si>
  <si>
    <t>Material Hwy 554 Oboro HD</t>
  </si>
  <si>
    <t>INSULATORS</t>
  </si>
  <si>
    <t>stk</t>
  </si>
  <si>
    <t>Invoice Void</t>
  </si>
  <si>
    <t>EYENUT, TWINEYE FOR PISA ROD</t>
  </si>
  <si>
    <t>STUART C IRBY CO INC</t>
  </si>
  <si>
    <t>S008915473.001</t>
  </si>
  <si>
    <t>Material for WO 2293 Oboro Irby</t>
  </si>
  <si>
    <t>INSULATORS, 2"</t>
  </si>
  <si>
    <t>INSULATORS, 3"</t>
  </si>
  <si>
    <t>CASEY BAKER, CUSTODIAN</t>
  </si>
  <si>
    <t>ICE FOR MARION CREWS</t>
  </si>
  <si>
    <t>WEX BANK</t>
  </si>
  <si>
    <t>RHINERSON, CUSTODIAN, KIM</t>
  </si>
  <si>
    <t>CLAMPS, WEDGE 1/0-4 ACSR(7187)</t>
  </si>
  <si>
    <t>2887105-00</t>
  </si>
  <si>
    <t>Guy Attachments Marion HD</t>
  </si>
  <si>
    <t>awilkerson</t>
  </si>
  <si>
    <t>SQUEEZONS (WR159) (506-82)</t>
  </si>
  <si>
    <t>SQUEEZON, (WR9) (421-82)</t>
  </si>
  <si>
    <t>GRESCO UTILITY SUPPLY INC</t>
  </si>
  <si>
    <t>35010527-00</t>
  </si>
  <si>
    <t>Squeezons Marion Gresco</t>
  </si>
  <si>
    <t>SQUEEZONS, (WR139)</t>
  </si>
  <si>
    <t>UNITED UTILITY SUPPLY COOP INC</t>
  </si>
  <si>
    <t>Dead-end Clamps Marion UUS</t>
  </si>
  <si>
    <t>SPLITBOLTS, 4 SOL</t>
  </si>
  <si>
    <t>2896448-00</t>
  </si>
  <si>
    <t>#4 Split bolts, Henderson, HD</t>
  </si>
  <si>
    <t>SQUEEZONS (WR379) (503-82)</t>
  </si>
  <si>
    <t>35010616-00</t>
  </si>
  <si>
    <t>Squeezons, Henderson, Gresco</t>
  </si>
  <si>
    <t>SPLITBOLTS, 6 SOL</t>
  </si>
  <si>
    <t>2898610-00</t>
  </si>
  <si>
    <t>6 SOL Splitbolts, Owensboro, HD</t>
  </si>
  <si>
    <t>PIGTAIL, 4/0</t>
  </si>
  <si>
    <t>BROWNSTOWN ELECTRIC SUPPLY CO</t>
  </si>
  <si>
    <t>4/0 Pigtail, Owensboro, Brownstown</t>
  </si>
  <si>
    <t>SPLICE, UG SECONDARY</t>
  </si>
  <si>
    <t>UG Connector Oboro UUS</t>
  </si>
  <si>
    <t>2887105-01</t>
  </si>
  <si>
    <t>UG Splice Marion UUS</t>
  </si>
  <si>
    <t>Pisa nut, Henderson, UUS</t>
  </si>
  <si>
    <t>ANIMAL GUARDS</t>
  </si>
  <si>
    <t>Animal Guards Henderson Brownstown</t>
  </si>
  <si>
    <t>Animal Guards Oboro Brownstown</t>
  </si>
  <si>
    <t>SPLITBOLTS, 2 STR</t>
  </si>
  <si>
    <t>2898610-01</t>
  </si>
  <si>
    <t>S009020864.001</t>
  </si>
  <si>
    <t>Squeezons Henderson Irby</t>
  </si>
  <si>
    <t>SQUEEZONS (WR189) (508-82)</t>
  </si>
  <si>
    <t>FUSES, OVERHEAD (5 AMP)</t>
  </si>
  <si>
    <t>35010703-00</t>
  </si>
  <si>
    <t>Fuses Henderson Gresco</t>
  </si>
  <si>
    <t>35010704-00</t>
  </si>
  <si>
    <t>3" spool, Henderson, Gresco</t>
  </si>
  <si>
    <t>FUSES, OVERHEAD (30 AMP)</t>
  </si>
  <si>
    <t>35010776-00</t>
  </si>
  <si>
    <t>Cluster Mount Oboro Gresco</t>
  </si>
  <si>
    <t>CAPE ELECTRICAL SUPPLY</t>
  </si>
  <si>
    <t>S200738062.001</t>
  </si>
  <si>
    <t>Insulator Spool Oboro Cape</t>
  </si>
  <si>
    <t>1/0DOUBLE SUPPORT WRAPLOCK TIE</t>
  </si>
  <si>
    <t>2913604-00</t>
  </si>
  <si>
    <t>Connectors Oboro HD</t>
  </si>
  <si>
    <t>BEEF O'BRADY'S</t>
  </si>
  <si>
    <t>POLE INSPECTIONS</t>
  </si>
  <si>
    <t>413 - POLE INSPECTIONS</t>
  </si>
  <si>
    <t>OSMOSE UTILITIES SERVICES INC</t>
  </si>
  <si>
    <t>7UB-0180158</t>
  </si>
  <si>
    <t>Pole inspection and treatment</t>
  </si>
  <si>
    <t>LINE RECLOSER REPAIRS</t>
  </si>
  <si>
    <t>OCRS, INC.</t>
  </si>
  <si>
    <t>9891 / 9892</t>
  </si>
  <si>
    <t>Recloser Repair</t>
  </si>
  <si>
    <t>REPAIR SEPTIC SYSTEM-9181 MILLR MRPHY RD</t>
  </si>
  <si>
    <t>FULKERSON, TOMMY</t>
  </si>
  <si>
    <t>WELDEN, CUSTODIAN, PAM</t>
  </si>
  <si>
    <t>CREW MEALS - MAY 2015</t>
  </si>
  <si>
    <t>OLE SOUTH BARBECUE</t>
  </si>
  <si>
    <t>POLE STAKES</t>
  </si>
  <si>
    <t>HUGH E SANDEFUR TRAINING CTR</t>
  </si>
  <si>
    <t>S44291</t>
  </si>
  <si>
    <t>SAFETY COMMITTEE MTG - MEAL</t>
  </si>
  <si>
    <t>BEAVER DAM CAFE</t>
  </si>
  <si>
    <t>SQUEEZONS (WR399) (505-82)</t>
  </si>
  <si>
    <t>2885166-00</t>
  </si>
  <si>
    <t>Squeezons, Henderson, HD</t>
  </si>
  <si>
    <t>OP DEPT MTG MEAL</t>
  </si>
  <si>
    <t>WASABI 54</t>
  </si>
  <si>
    <t>GUY GRIP DEADEND,10M</t>
  </si>
  <si>
    <t>Ground Rod, Hend, UUS</t>
  </si>
  <si>
    <t>7UB-0175582</t>
  </si>
  <si>
    <t>7UB-0175583</t>
  </si>
  <si>
    <t>7UB-0177218</t>
  </si>
  <si>
    <t>7UB-0177223</t>
  </si>
  <si>
    <t>POLE INSPETIONS</t>
  </si>
  <si>
    <t>7UB-0177225</t>
  </si>
  <si>
    <t>7UB-0178300</t>
  </si>
  <si>
    <t>7UB-0179592</t>
  </si>
  <si>
    <t>SLEEVES, NICOPRESS 6 SOL</t>
  </si>
  <si>
    <t>S200704911.005</t>
  </si>
  <si>
    <t>SPLICES OBORO CAPE</t>
  </si>
  <si>
    <t>EMPLOYEE EVAL-MEAL: HAYDEN/ALLEN/HOLLAND</t>
  </si>
  <si>
    <t>REAL HACIENDA</t>
  </si>
  <si>
    <t>LOCKNUT, 5/8"</t>
  </si>
  <si>
    <t>2875638-00</t>
  </si>
  <si>
    <t>5/8 Lock Nuts, Hend, HD</t>
  </si>
  <si>
    <t>7UB-0178546</t>
  </si>
  <si>
    <t>7UB-0178547</t>
  </si>
  <si>
    <t>STAND-BY CREW MEALS</t>
  </si>
  <si>
    <t>STEPHEN THOMPSON, CUSTODIAN</t>
  </si>
  <si>
    <t>POLE INSPECTION</t>
  </si>
  <si>
    <t>7UB-0179108</t>
  </si>
  <si>
    <t>7UB-0179109</t>
  </si>
  <si>
    <t>LOCKNUT, 1/2"</t>
  </si>
  <si>
    <t>S200708680.002</t>
  </si>
  <si>
    <t>Curve Lock Nut Henderson Cape</t>
  </si>
  <si>
    <t>S200713729.001</t>
  </si>
  <si>
    <t>Curve Lock Nut, Oboro Cape</t>
  </si>
  <si>
    <t>CREW MEALS - APRIL 2015</t>
  </si>
  <si>
    <t>7UB-0178545</t>
  </si>
  <si>
    <t>MOONLITE BAR-B-Q</t>
  </si>
  <si>
    <t>S008905289.001</t>
  </si>
  <si>
    <t>Double Support Tie Oboro Irby</t>
  </si>
  <si>
    <t>BRACKETS</t>
  </si>
  <si>
    <t>Brackets Oboro UUS</t>
  </si>
  <si>
    <t>S008924248.002</t>
  </si>
  <si>
    <t>UG Splices Oboro Irby</t>
  </si>
  <si>
    <t>SQUEEZONS</t>
  </si>
  <si>
    <t>35010025-00</t>
  </si>
  <si>
    <t>Squeezons Henderosn Gresco</t>
  </si>
  <si>
    <t>DEADEND GRIPS</t>
  </si>
  <si>
    <t>2841414-00</t>
  </si>
  <si>
    <t>10 Guy Preforms Oboro HD</t>
  </si>
  <si>
    <t>Animal Guard Oboro Brownstown</t>
  </si>
  <si>
    <t>S200704911.001</t>
  </si>
  <si>
    <t>S200704911.002</t>
  </si>
  <si>
    <t>S200704911.003</t>
  </si>
  <si>
    <t>S200704911.004</t>
  </si>
  <si>
    <t>LOCKNUT, 3/4"</t>
  </si>
  <si>
    <t>S200708680.001</t>
  </si>
  <si>
    <t>HAZWOPER TRNG-MEAL: 12 EMPLOYEES</t>
  </si>
  <si>
    <t>MCDONALD'S</t>
  </si>
  <si>
    <t>GOLDEN CORRAL</t>
  </si>
  <si>
    <t>LINEMAN'S APPRECIATION BREAKFAST-OBORO</t>
  </si>
  <si>
    <t>JD'S RESTAURANT</t>
  </si>
  <si>
    <t>SAFETY LEADERSHIP TEAM MTG MEAL</t>
  </si>
  <si>
    <t>THE COON DOG INN</t>
  </si>
  <si>
    <t>2783272-00/2859466-0</t>
  </si>
  <si>
    <t>Material w.O.1833 Oboro HD</t>
  </si>
  <si>
    <t>CREW MEALS - MARCH 2015</t>
  </si>
  <si>
    <t>SAFETY COMMITTEE - MEAL</t>
  </si>
  <si>
    <t>CHEDDAR'S</t>
  </si>
  <si>
    <t>7UB-0176280</t>
  </si>
  <si>
    <t>7UB-0176281</t>
  </si>
  <si>
    <t>7UB-0176283</t>
  </si>
  <si>
    <t>LINEMAN'S BREAKFAST SUPPLIES</t>
  </si>
  <si>
    <t>SUREWAY</t>
  </si>
  <si>
    <t>LINEMAN'S APPRECIATION BREAKFAST</t>
  </si>
  <si>
    <t>GRANDY'S CATERING</t>
  </si>
  <si>
    <t>SAFETY COMMITTEE MEAL</t>
  </si>
  <si>
    <t>OLE SOUTH BAR-B-Q</t>
  </si>
  <si>
    <t>7UB-0175951</t>
  </si>
  <si>
    <t>7UB-0175952</t>
  </si>
  <si>
    <t>SAFETY LDRSHIP/CREW VISIT MEAL</t>
  </si>
  <si>
    <t>CHEDDARS</t>
  </si>
  <si>
    <t>CREW VISIT MEAL - ADDINGTON/SHERIDAN</t>
  </si>
  <si>
    <t>LA POTOSINA MEXICAN RESTAURANT</t>
  </si>
  <si>
    <t>CREW VISIT MEAL: ADDINGTON/BOZARTH</t>
  </si>
  <si>
    <t>RIVERVIEW RESTAURANT</t>
  </si>
  <si>
    <t>MEAL-LINEMAN APPRECIATION DAY-MARION</t>
  </si>
  <si>
    <t>LINE CLOSER REPAIRS</t>
  </si>
  <si>
    <t>9874 / 9875</t>
  </si>
  <si>
    <t>CREW MEALS - FEB 2015</t>
  </si>
  <si>
    <t>S008777750.001-A</t>
  </si>
  <si>
    <t>Material 3715 Oboro Irby</t>
  </si>
  <si>
    <t>CONDUIT BRACKETS</t>
  </si>
  <si>
    <t>35009933-00</t>
  </si>
  <si>
    <t>Conduit Straps Marion Gresco</t>
  </si>
  <si>
    <t>S008818396.001</t>
  </si>
  <si>
    <t>W.O. 4322 Stinnett Rd Oboro Irby</t>
  </si>
  <si>
    <t>TRIPLEYE EYENUTS</t>
  </si>
  <si>
    <t>S008874673.001</t>
  </si>
  <si>
    <t>Eyenuts Oboro Irby</t>
  </si>
  <si>
    <t>7UB-0174123</t>
  </si>
  <si>
    <t>7UB-0174492</t>
  </si>
  <si>
    <t>7UB-0175051</t>
  </si>
  <si>
    <t>eyenuts</t>
  </si>
  <si>
    <t>2771189-00</t>
  </si>
  <si>
    <t>Material for WO.2783 Oboro HD</t>
  </si>
  <si>
    <t>insulators</t>
  </si>
  <si>
    <t>PAPA JOHNS</t>
  </si>
  <si>
    <t>STANDY BY CREW MEALS</t>
  </si>
  <si>
    <t>S200675922.001</t>
  </si>
  <si>
    <t>Splices Henderson Cape</t>
  </si>
  <si>
    <t>STK</t>
  </si>
  <si>
    <t>35009803-00</t>
  </si>
  <si>
    <t>Fuses - Sleeves Oboro Gresco</t>
  </si>
  <si>
    <t>2792938-00</t>
  </si>
  <si>
    <t>Material for 1832 Oboro HD</t>
  </si>
  <si>
    <t>S200675922.002</t>
  </si>
  <si>
    <t>35009935-00</t>
  </si>
  <si>
    <t>Conduit Straps Oboro Gresco</t>
  </si>
  <si>
    <t>Power Anchor Oboro UUS</t>
  </si>
  <si>
    <t>SAFETY TEAM MTG MEAL</t>
  </si>
  <si>
    <t>THE FRONT PORCH</t>
  </si>
  <si>
    <t>NAILS FOR POLE TAGS</t>
  </si>
  <si>
    <t>BUILDERS DISCOUNT LUMBER</t>
  </si>
  <si>
    <t>Roofing Nails</t>
  </si>
  <si>
    <t>7UB-0173434</t>
  </si>
  <si>
    <t>POLE CRETE</t>
  </si>
  <si>
    <t>BMK CORP.</t>
  </si>
  <si>
    <t>Pole Stabelizer</t>
  </si>
  <si>
    <t>PETTY CASH</t>
  </si>
  <si>
    <t>OCR REPAIRS</t>
  </si>
  <si>
    <t>9862/9863/9864</t>
  </si>
  <si>
    <t>FICA on employee incentive</t>
  </si>
  <si>
    <t>Reverse A/P Emp Incentive/FICA (61)</t>
  </si>
  <si>
    <t>employee incentive</t>
  </si>
  <si>
    <t>pole inspections</t>
  </si>
  <si>
    <t>7UB-0172995</t>
  </si>
  <si>
    <t>7UB-0172999</t>
  </si>
  <si>
    <t>7UB-0173005</t>
  </si>
  <si>
    <t>CREW VISIT MEAL</t>
  </si>
  <si>
    <t>LITTLE STEVIE'S PIZZA</t>
  </si>
  <si>
    <t>MTG MEAL: INTERNAL RESAP TEAM</t>
  </si>
  <si>
    <t>ROCKHOUSE PIZZA</t>
  </si>
  <si>
    <t>PATTI'S 1880'S SETTLEMENT</t>
  </si>
  <si>
    <t>HUNAN RESTAURANT</t>
  </si>
  <si>
    <t>S200662531.001</t>
  </si>
  <si>
    <t>Squeezons Henderson cape</t>
  </si>
  <si>
    <t>SUPER TIE TOPS</t>
  </si>
  <si>
    <t>S008777946.001</t>
  </si>
  <si>
    <t>Top ties Henderson Irby</t>
  </si>
  <si>
    <t>Arrestor Oboro Brownstown</t>
  </si>
  <si>
    <t>Animal guards Oboro Brownstown</t>
  </si>
  <si>
    <t>SQUEEZONS / SPLIT BOLTS</t>
  </si>
  <si>
    <t>S008823588.001</t>
  </si>
  <si>
    <t>Squeezons Oboro Irby</t>
  </si>
  <si>
    <t>SPLICES</t>
  </si>
  <si>
    <t>UG Splice Oboro UUS</t>
  </si>
  <si>
    <t>LOCKNUTS</t>
  </si>
  <si>
    <t>Connector Oboro UUS</t>
  </si>
  <si>
    <t>WRAPLOCKS</t>
  </si>
  <si>
    <t>CONNECTORS</t>
  </si>
  <si>
    <t>S008823588.002</t>
  </si>
  <si>
    <t>PIGTAILS</t>
  </si>
  <si>
    <t>S008737920.001</t>
  </si>
  <si>
    <t>pigtails Marion Irby</t>
  </si>
  <si>
    <t>CLAMPS</t>
  </si>
  <si>
    <t>2782303-00</t>
  </si>
  <si>
    <t>Elbow Arrestor Oboro HD</t>
  </si>
  <si>
    <t>FUSED DOORS</t>
  </si>
  <si>
    <t>15KV Fuse Barrels Oboro Brownstown</t>
  </si>
  <si>
    <t>WILDLIFE GUARDS</t>
  </si>
  <si>
    <t>Animal guard Marion Brownstown</t>
  </si>
  <si>
    <t>Animal guards Henderson</t>
  </si>
  <si>
    <t>CREW MEALS 12/06/14-2/07/15</t>
  </si>
  <si>
    <t>231 BUFFET &amp; BAR-B-Q</t>
  </si>
  <si>
    <t>SAFETY COMMITTEE MTG MEAL</t>
  </si>
  <si>
    <t>TUMBLEWEED</t>
  </si>
  <si>
    <t>CREW MEALS-DEC 2014</t>
  </si>
  <si>
    <t>CREW MEALS - JAN 2015</t>
  </si>
  <si>
    <t>336368-A</t>
  </si>
  <si>
    <t>NEW CHINA BUFFET</t>
  </si>
  <si>
    <t>S008721350.002</t>
  </si>
  <si>
    <t>Guy Preforms Henderson Irby</t>
  </si>
  <si>
    <t>35009070-00</t>
  </si>
  <si>
    <t>Crossarm Henderson Gresco</t>
  </si>
  <si>
    <t>35009202-00</t>
  </si>
  <si>
    <t>Fuses Oboro Gresco</t>
  </si>
  <si>
    <t>35009317-00</t>
  </si>
  <si>
    <t>brackets Oboro Gresco</t>
  </si>
  <si>
    <t>35009318-00</t>
  </si>
  <si>
    <t>Fuses for Oboro Gresco</t>
  </si>
  <si>
    <t>2722208-00</t>
  </si>
  <si>
    <t>fuse barrel oboro HD</t>
  </si>
  <si>
    <t>2722217-00</t>
  </si>
  <si>
    <t>fuse barrel henderson HD</t>
  </si>
  <si>
    <t>S008736881.001</t>
  </si>
  <si>
    <t>Splitbolts Henderson irby</t>
  </si>
  <si>
    <t>S008736894.001</t>
  </si>
  <si>
    <t>splitbolts Oboro Irby</t>
  </si>
  <si>
    <t>35009363-00</t>
  </si>
  <si>
    <t>Fuses Marion Gresco</t>
  </si>
  <si>
    <t>Anchor Rods Henderson  UUS</t>
  </si>
  <si>
    <t>Anchors Oboro UUS</t>
  </si>
  <si>
    <t>Pigtails Oboro Brownstown</t>
  </si>
  <si>
    <t>S008736881.002</t>
  </si>
  <si>
    <t>S008736894.002</t>
  </si>
  <si>
    <t>S200656917.001</t>
  </si>
  <si>
    <t>Bushing Insert Oboro Cape</t>
  </si>
  <si>
    <t>2757715-00</t>
  </si>
  <si>
    <t>material WO.1250 Oboro HD</t>
  </si>
  <si>
    <t>Pigtails Marion Brownstown</t>
  </si>
  <si>
    <t>S200652368.001</t>
  </si>
  <si>
    <t>Portable Feed Thru Oboro Cape</t>
  </si>
  <si>
    <t>MTG - STAKING SHEETS</t>
  </si>
  <si>
    <t>PEAK BROS INC.</t>
  </si>
  <si>
    <t>MTG MEAL - OPERATIONS</t>
  </si>
  <si>
    <t>LOGAN'S</t>
  </si>
  <si>
    <t>A/P FICA on Employee Incentive  (102)</t>
  </si>
  <si>
    <t>A/P Employee Incentive  (102)</t>
  </si>
  <si>
    <t>J &amp; B CATERING SERVICE</t>
  </si>
  <si>
    <t>401168: CREW MEALS</t>
  </si>
  <si>
    <t>GUY GRIPS</t>
  </si>
  <si>
    <t>S008717311.001</t>
  </si>
  <si>
    <t>Guy Preforms Oboro Irby</t>
  </si>
  <si>
    <t>ARMOR RODS</t>
  </si>
  <si>
    <t>2718904-00</t>
  </si>
  <si>
    <t>armor rods marion HD</t>
  </si>
  <si>
    <t>S008672349.001</t>
  </si>
  <si>
    <t>Material W.o. 1249 Oboro Irby</t>
  </si>
  <si>
    <t>CREW MEAL</t>
  </si>
  <si>
    <t>ACCT 000000005433: CREW MEALS</t>
  </si>
  <si>
    <t>CONRAD'S</t>
  </si>
  <si>
    <t>CREW MEALS - MARION</t>
  </si>
  <si>
    <t>S008670887.001</t>
  </si>
  <si>
    <t>UG splice henderson Irby</t>
  </si>
  <si>
    <t>S008675507-001</t>
  </si>
  <si>
    <t>UG connector Henderson Irby</t>
  </si>
  <si>
    <t>2718904-01</t>
  </si>
  <si>
    <t>2718904-02</t>
  </si>
  <si>
    <t>2719531-00</t>
  </si>
  <si>
    <t>2 inch brackets oboro HD</t>
  </si>
  <si>
    <t>2722233-00</t>
  </si>
  <si>
    <t>5/8 locknuts henderson HD</t>
  </si>
  <si>
    <t>35008914-00</t>
  </si>
  <si>
    <t>2" straps oboro Gresco</t>
  </si>
  <si>
    <t>35009058-00</t>
  </si>
  <si>
    <t>conduit straps Oboro Gresco</t>
  </si>
  <si>
    <t>35009059-00</t>
  </si>
  <si>
    <t>conduit straps henderson Gresco</t>
  </si>
  <si>
    <t>2718243-00</t>
  </si>
  <si>
    <t>#4 tie wire henderson HD</t>
  </si>
  <si>
    <t>2718904-03</t>
  </si>
  <si>
    <t>S008697399.001</t>
  </si>
  <si>
    <t>Splitbolts Oboro Irby</t>
  </si>
  <si>
    <t>Hotline clamps Oboro Brownstown</t>
  </si>
  <si>
    <t>2738526-00</t>
  </si>
  <si>
    <t>Washers Oboro HD</t>
  </si>
  <si>
    <t>2738526-001</t>
  </si>
  <si>
    <t>TUMBLEWEED HENDERSON</t>
  </si>
  <si>
    <t>AIRPARK ASSOC FEES 7/01/14-12/31/14</t>
  </si>
  <si>
    <t>436 - SUBSTATION PRTS/SUP</t>
  </si>
  <si>
    <t>ECONOMIC DEVEL PROP INC</t>
  </si>
  <si>
    <t>403080-CREW MEALS</t>
  </si>
  <si>
    <t>Line recloser repairs</t>
  </si>
  <si>
    <t>9833 / 9835</t>
  </si>
  <si>
    <t>OCR repairs</t>
  </si>
  <si>
    <t>S008670899.001</t>
  </si>
  <si>
    <t>Squeezons oboro Irby</t>
  </si>
  <si>
    <t>S008670900.001</t>
  </si>
  <si>
    <t>Squeezons henderson Irby</t>
  </si>
  <si>
    <t>TIES</t>
  </si>
  <si>
    <t>S008648302.001</t>
  </si>
  <si>
    <t>336 ties oboro Irby</t>
  </si>
  <si>
    <t>SLEEVE</t>
  </si>
  <si>
    <t>#2 splices oboro Brownstown</t>
  </si>
  <si>
    <t>2 inch bracket oboro Browntown</t>
  </si>
  <si>
    <t>FUSE BARRELL</t>
  </si>
  <si>
    <t>S008634715.001</t>
  </si>
  <si>
    <t>fuse barrel oboro Irby</t>
  </si>
  <si>
    <t>EYENUT ANCHOR ROD</t>
  </si>
  <si>
    <t>anchors oboro</t>
  </si>
  <si>
    <t>2709865-00</t>
  </si>
  <si>
    <t>Squeezons Oboro HD</t>
  </si>
  <si>
    <t>403061/CREW MEALS</t>
  </si>
  <si>
    <t>MAIN STREET ITALIAN GRILL</t>
  </si>
  <si>
    <t>pole bands oboro - Brownstown</t>
  </si>
  <si>
    <t>anchors henderson</t>
  </si>
  <si>
    <t>S008531839.001</t>
  </si>
  <si>
    <t>Material for 130452</t>
  </si>
  <si>
    <t>S008534754.001</t>
  </si>
  <si>
    <t>Material for 136321</t>
  </si>
  <si>
    <t>10 preforms marion</t>
  </si>
  <si>
    <t>SPLITBOLTS</t>
  </si>
  <si>
    <t>splitbolts marion</t>
  </si>
  <si>
    <t>WRAPLOCK TIES</t>
  </si>
  <si>
    <t>S008600682.001</t>
  </si>
  <si>
    <t>Preform Tie oboro Irby</t>
  </si>
  <si>
    <t>S008600682.003</t>
  </si>
  <si>
    <t>S008580821.001</t>
  </si>
  <si>
    <t>Material for 133108 Marion</t>
  </si>
  <si>
    <t>2675033-01</t>
  </si>
  <si>
    <t>squeezons henderson</t>
  </si>
  <si>
    <t>2686470-00</t>
  </si>
  <si>
    <t>squeezon henderson HD</t>
  </si>
  <si>
    <t>35008636-00</t>
  </si>
  <si>
    <t>brackets henderson - GRESCO</t>
  </si>
  <si>
    <t>FUSES</t>
  </si>
  <si>
    <t>35008639-00</t>
  </si>
  <si>
    <t>cluster mount oboro - GRESCO</t>
  </si>
  <si>
    <t>25008673-00</t>
  </si>
  <si>
    <t>4" brackets oboro Gresco</t>
  </si>
  <si>
    <t>2686474-00</t>
  </si>
  <si>
    <t>cluster mount oboro - HD</t>
  </si>
  <si>
    <t>2688089-00</t>
  </si>
  <si>
    <t>Squeezons oboro HD</t>
  </si>
  <si>
    <t>2675033-02</t>
  </si>
  <si>
    <t>TIE</t>
  </si>
  <si>
    <t>S008600682.004</t>
  </si>
  <si>
    <t>Animal guards henderson</t>
  </si>
  <si>
    <t>INSULATOR SPOOLS</t>
  </si>
  <si>
    <t>S200596351.001</t>
  </si>
  <si>
    <t>insulator spools henderson</t>
  </si>
  <si>
    <t>S200596233.001</t>
  </si>
  <si>
    <t>Pig tail connector Marion</t>
  </si>
  <si>
    <t>S200596683.001</t>
  </si>
  <si>
    <t>squeezon henderson</t>
  </si>
  <si>
    <t>locknuts Brownstown Oboro</t>
  </si>
  <si>
    <t>animal guards Oboro Brownstown</t>
  </si>
  <si>
    <t>SLEEVES</t>
  </si>
  <si>
    <t>OPS SERVICES TEAM MTG - MEAL</t>
  </si>
  <si>
    <t>CREW VISIT - MEAL</t>
  </si>
  <si>
    <t>EL BRACERO MEXICAN RESTAURANT</t>
  </si>
  <si>
    <t>35-2</t>
  </si>
  <si>
    <t>SAFETY FIELD MTG - MEAL</t>
  </si>
  <si>
    <t>THE ORIGINAL MR. B'S</t>
  </si>
  <si>
    <t>LARRY PENDERGRAFT, CUSTODIAN</t>
  </si>
  <si>
    <t>2675033-00</t>
  </si>
  <si>
    <t>PANERA BREAD</t>
  </si>
  <si>
    <t>Pole inspection/treatment</t>
  </si>
  <si>
    <t>7UB-0157372</t>
  </si>
  <si>
    <t>7UB-0157378</t>
  </si>
  <si>
    <t>7UB-0160183</t>
  </si>
  <si>
    <t>7UB-0160195</t>
  </si>
  <si>
    <t>S008530070.001</t>
  </si>
  <si>
    <t>twineye nut marion</t>
  </si>
  <si>
    <t>deadend clammps hendrson</t>
  </si>
  <si>
    <t>2660209-00</t>
  </si>
  <si>
    <t>squeezons marion</t>
  </si>
  <si>
    <t>eyenuts marion</t>
  </si>
  <si>
    <t>sleeves for henderson</t>
  </si>
  <si>
    <t>2671590-00</t>
  </si>
  <si>
    <t>service clevis henderson - HD</t>
  </si>
  <si>
    <t>S008571756.001</t>
  </si>
  <si>
    <t>solid door oboro</t>
  </si>
  <si>
    <t>35008507-00</t>
  </si>
  <si>
    <t>conduit brackets oboro</t>
  </si>
  <si>
    <t>35008125-00</t>
  </si>
  <si>
    <t>3 inch spools  henderson</t>
  </si>
  <si>
    <t>35008201-00</t>
  </si>
  <si>
    <t>fuses henderson</t>
  </si>
  <si>
    <t>animal guards oboro</t>
  </si>
  <si>
    <t>35008293-00</t>
  </si>
  <si>
    <t>conduit brackets marion</t>
  </si>
  <si>
    <t>S008537774.002</t>
  </si>
  <si>
    <t>10M preforms marion</t>
  </si>
  <si>
    <t>S008537774.001</t>
  </si>
  <si>
    <t>copper sleeves henderson</t>
  </si>
  <si>
    <t>wire preforms henderson</t>
  </si>
  <si>
    <t>S200583749.001</t>
  </si>
  <si>
    <t>splitbolts henderson</t>
  </si>
  <si>
    <t>2660160-00</t>
  </si>
  <si>
    <t>pigtail connector henderson</t>
  </si>
  <si>
    <t>35008312-00</t>
  </si>
  <si>
    <t>3 inch spools mamrion</t>
  </si>
  <si>
    <t>35008406-00</t>
  </si>
  <si>
    <t>fuses for oboro</t>
  </si>
  <si>
    <t>35008407-00</t>
  </si>
  <si>
    <t>3 inch spools oboro</t>
  </si>
  <si>
    <t>S200593477.001</t>
  </si>
  <si>
    <t>splitbolts oboro</t>
  </si>
  <si>
    <t>2624717-00</t>
  </si>
  <si>
    <t>line fuses -henderson</t>
  </si>
  <si>
    <t>35008406-01</t>
  </si>
  <si>
    <t>BAGGED ICE - HANSON</t>
  </si>
  <si>
    <t>SAFETY LEADERSHIP MEAL</t>
  </si>
  <si>
    <t>9804 / 9806</t>
  </si>
  <si>
    <t>SAFETY LEADERSHIP MTG MEAL</t>
  </si>
  <si>
    <t>pole flags for linecrews hauling poles o</t>
  </si>
  <si>
    <t>AMERICAN SAFETY UTILITY CORP</t>
  </si>
  <si>
    <t>pole flags</t>
  </si>
  <si>
    <t>SAFETY LEADERSHIP TEAM MEAL</t>
  </si>
  <si>
    <t>DEBORAH BARNARD, CUSTODIAN</t>
  </si>
  <si>
    <t>CREW MEALS: DRIVER'S TRNG - BREAKFAST</t>
  </si>
  <si>
    <t>CREW MEALS - DRIVER'S TRNG LUNCH</t>
  </si>
  <si>
    <t>CREW MEALS: DRIVERS' TRNG - BREAKFAST</t>
  </si>
  <si>
    <t>ICE-HANSON CREWS</t>
  </si>
  <si>
    <t>DRIVER'S TRAINING - DRINKS</t>
  </si>
  <si>
    <t>WALMART BUSINESS/GECRB</t>
  </si>
  <si>
    <t>35007389-01</t>
  </si>
  <si>
    <t>pin insulators oboro</t>
  </si>
  <si>
    <t>S008419425.002</t>
  </si>
  <si>
    <t>material for Hwy 1220 marion</t>
  </si>
  <si>
    <t>2625278-00</t>
  </si>
  <si>
    <t>Material for Beda F3  Oboro</t>
  </si>
  <si>
    <t>2647372-00</t>
  </si>
  <si>
    <t>connectors oboro</t>
  </si>
  <si>
    <t>DEADEND GRIP</t>
  </si>
  <si>
    <t>S008513084.001</t>
  </si>
  <si>
    <t>preforms oboro</t>
  </si>
  <si>
    <t>SPOOL TIE</t>
  </si>
  <si>
    <t>2619226-00</t>
  </si>
  <si>
    <t>spool tie oboro</t>
  </si>
  <si>
    <t>2619235-00</t>
  </si>
  <si>
    <t>squeezons oboro</t>
  </si>
  <si>
    <t>2622124-00</t>
  </si>
  <si>
    <t>2622124-01</t>
  </si>
  <si>
    <t>10 guy preforms oboro</t>
  </si>
  <si>
    <t>brackets oboro</t>
  </si>
  <si>
    <t>Splices oboro</t>
  </si>
  <si>
    <t>2619235-01</t>
  </si>
  <si>
    <t>2622124-02</t>
  </si>
  <si>
    <t>WEDGE CLAMPS</t>
  </si>
  <si>
    <t>2626028-00</t>
  </si>
  <si>
    <t>SPOOL TIES</t>
  </si>
  <si>
    <t>S008488439.001</t>
  </si>
  <si>
    <t>spool ties oboro</t>
  </si>
  <si>
    <t>S008488439.002</t>
  </si>
  <si>
    <t>35008060-00</t>
  </si>
  <si>
    <t>fuses or oboro</t>
  </si>
  <si>
    <t>2631554-00</t>
  </si>
  <si>
    <t>2 inch spools oboro</t>
  </si>
  <si>
    <t>animal guard oboro</t>
  </si>
  <si>
    <t>LINEMAN APPRECIATION BREAKFAST</t>
  </si>
  <si>
    <t>CRACKER BARREL</t>
  </si>
  <si>
    <t>MARION EMPLOYEES MTG MEAL</t>
  </si>
  <si>
    <t>9786 / 9787</t>
  </si>
  <si>
    <t>7UB-0155467</t>
  </si>
  <si>
    <t>7UB-0155469</t>
  </si>
  <si>
    <t>7UB-0151764</t>
  </si>
  <si>
    <t>7UB-0152172</t>
  </si>
  <si>
    <t>7UB-0152846</t>
  </si>
  <si>
    <t>7UB-0153573</t>
  </si>
  <si>
    <t>INSULATOR</t>
  </si>
  <si>
    <t>2548297-00/2630534-0</t>
  </si>
  <si>
    <t>Material for 133045 Marion</t>
  </si>
  <si>
    <t>wedge clamps Marion</t>
  </si>
  <si>
    <t>S008435294.001</t>
  </si>
  <si>
    <t>Spool tie Oboro</t>
  </si>
  <si>
    <t>connector for Oboro</t>
  </si>
  <si>
    <t>2610574-00</t>
  </si>
  <si>
    <t>Spool tie oboro</t>
  </si>
  <si>
    <t>2603611-00</t>
  </si>
  <si>
    <t>Material Hwy.370 Henderson</t>
  </si>
  <si>
    <t>LA CASA</t>
  </si>
  <si>
    <t>7UB-0150738</t>
  </si>
  <si>
    <t>7UB-0150740</t>
  </si>
  <si>
    <t>7UB-0150745</t>
  </si>
  <si>
    <t>7UB-0150746</t>
  </si>
  <si>
    <t>7UB-0150755</t>
  </si>
  <si>
    <t>7UB-0150757</t>
  </si>
  <si>
    <t>7UB-0150758</t>
  </si>
  <si>
    <t>7UB-0150761</t>
  </si>
  <si>
    <t>7UB-0150784</t>
  </si>
  <si>
    <t>7UB-0150861</t>
  </si>
  <si>
    <t>7UB-0150883</t>
  </si>
  <si>
    <t>WIRE NUTS</t>
  </si>
  <si>
    <t>GALLOWAY ELECTRIC</t>
  </si>
  <si>
    <t>wire connectors</t>
  </si>
  <si>
    <t>eye nuts henderson</t>
  </si>
  <si>
    <t>FUSEHOLDER</t>
  </si>
  <si>
    <t>fuse barrels Owensboro</t>
  </si>
  <si>
    <t>seed</t>
  </si>
  <si>
    <t>JOHN DEERE FINANCIAL</t>
  </si>
  <si>
    <t>C94470</t>
  </si>
  <si>
    <t>Rural King</t>
  </si>
  <si>
    <t>straw</t>
  </si>
  <si>
    <t>yard Maint.</t>
  </si>
  <si>
    <t>can</t>
  </si>
  <si>
    <t>C92401</t>
  </si>
  <si>
    <t>11529847 LESS CREDIT</t>
  </si>
  <si>
    <t>pigtails oboro</t>
  </si>
  <si>
    <t>S200523680.003</t>
  </si>
  <si>
    <t>pisa nuts oboro</t>
  </si>
  <si>
    <t>Animal guards  oboro</t>
  </si>
  <si>
    <t>7UB-0145841</t>
  </si>
  <si>
    <t>JB BAR B QUE INC.</t>
  </si>
  <si>
    <t>2571673-00</t>
  </si>
  <si>
    <t>pisa eyenut  oboro</t>
  </si>
  <si>
    <t>SPLITBOLS</t>
  </si>
  <si>
    <t>S008368589.001</t>
  </si>
  <si>
    <t>35007545-00</t>
  </si>
  <si>
    <t>FUSE BARRELS</t>
  </si>
  <si>
    <t>S008369334.001</t>
  </si>
  <si>
    <t>bushing inserts oboro</t>
  </si>
  <si>
    <t>S008373122.001</t>
  </si>
  <si>
    <t>UG Splice Henderson</t>
  </si>
  <si>
    <t>pigtails</t>
  </si>
  <si>
    <t>fuses</t>
  </si>
  <si>
    <t>anchors Marion</t>
  </si>
  <si>
    <t>squeezons</t>
  </si>
  <si>
    <t>S008378240.002</t>
  </si>
  <si>
    <t>spades henderson</t>
  </si>
  <si>
    <t>THE CABIN DELI</t>
  </si>
  <si>
    <t>APPLEBEE'S</t>
  </si>
  <si>
    <t>MTG MEAL</t>
  </si>
  <si>
    <t>COPPER TOP BAR-B-Q</t>
  </si>
  <si>
    <t>NINKI'S</t>
  </si>
  <si>
    <t>BON TON MINI MART</t>
  </si>
  <si>
    <t>OASIS</t>
  </si>
  <si>
    <t>JERI'S</t>
  </si>
  <si>
    <t>HOTEL ROOM-STANDBY CREW POTENTIAL STORM</t>
  </si>
  <si>
    <t>474 - CRC ENERGY CONTROL</t>
  </si>
  <si>
    <t>COMFORT SUITES</t>
  </si>
  <si>
    <t>Hotel room for Standby Crew</t>
  </si>
  <si>
    <t>7UB-0144731</t>
  </si>
  <si>
    <t>7UB-0144734</t>
  </si>
  <si>
    <t>7UB-0144735</t>
  </si>
  <si>
    <t>CREW MEALS - APRIL 2014</t>
  </si>
  <si>
    <t>CREW MEALS - MAY 2014</t>
  </si>
  <si>
    <t>9744 / 9745 / 9746</t>
  </si>
  <si>
    <t>162-1</t>
  </si>
  <si>
    <t>UG material Oboro</t>
  </si>
  <si>
    <t>S008260344.001</t>
  </si>
  <si>
    <t>Material for 133046</t>
  </si>
  <si>
    <t>GUY GRIP DEADEND</t>
  </si>
  <si>
    <t>lights, material oboro</t>
  </si>
  <si>
    <t>2555413-00</t>
  </si>
  <si>
    <t>Material fro W.O. 130627  oboro</t>
  </si>
  <si>
    <t>2560171-00</t>
  </si>
  <si>
    <t>guy preforms henderson</t>
  </si>
  <si>
    <t>2569573-00</t>
  </si>
  <si>
    <t>35007389-00</t>
  </si>
  <si>
    <t>CANCUN RESTUARANT</t>
  </si>
  <si>
    <t>2561426-00</t>
  </si>
  <si>
    <t>CUTOUT BLADES</t>
  </si>
  <si>
    <t>Fuse barrels henderson</t>
  </si>
  <si>
    <t>SPLIT BOLTS</t>
  </si>
  <si>
    <t>S200508547.001</t>
  </si>
  <si>
    <t>Splitbolts  Oboro</t>
  </si>
  <si>
    <t>Fuses for oboro</t>
  </si>
  <si>
    <t>TERMINAL PINS</t>
  </si>
  <si>
    <t>pole band oboro</t>
  </si>
  <si>
    <t>PAINT/ROLLERS FOR FIBERGLASS POLES</t>
  </si>
  <si>
    <t>SHERWIN-WILLIAMS CO.</t>
  </si>
  <si>
    <t>9388-3/9393-3/9389-1</t>
  </si>
  <si>
    <t>Paint for Fiberglass Poles</t>
  </si>
  <si>
    <t>POLECRETE STABILIZER KITS</t>
  </si>
  <si>
    <t>BMK CORPORATION</t>
  </si>
  <si>
    <t>Pole Crete Henderson</t>
  </si>
  <si>
    <t>7UB-0145568</t>
  </si>
  <si>
    <t>S008265980.001</t>
  </si>
  <si>
    <t>Frame material henderson</t>
  </si>
  <si>
    <t>KENERGY: CREW MEALS</t>
  </si>
  <si>
    <t>HAZWOPPER TRG MEAL</t>
  </si>
  <si>
    <t>HAZWOPPER TRNG MEAL</t>
  </si>
  <si>
    <t>BURGER KING</t>
  </si>
  <si>
    <t>SAFETY FIELD VISIT MEAL</t>
  </si>
  <si>
    <t>7UB-0144034</t>
  </si>
  <si>
    <t>7UB-0144035</t>
  </si>
  <si>
    <t>7UB-0144036</t>
  </si>
  <si>
    <t>7UB-0144175</t>
  </si>
  <si>
    <t>7UB-0144176</t>
  </si>
  <si>
    <t>7UB-0144269</t>
  </si>
  <si>
    <t>guy sleeves</t>
  </si>
  <si>
    <t>guy sleeves oboro</t>
  </si>
  <si>
    <t>strandlink</t>
  </si>
  <si>
    <t>S008265962.001</t>
  </si>
  <si>
    <t>#2 splitbolts owensboro</t>
  </si>
  <si>
    <t>LINEMAN'S APPREC BREAKFAST</t>
  </si>
  <si>
    <t>7UB-0141790</t>
  </si>
  <si>
    <t>2530576-00</t>
  </si>
  <si>
    <t>Pallet Job for W.O. 130451 oboro</t>
  </si>
  <si>
    <t>spools</t>
  </si>
  <si>
    <t>frame material henderson</t>
  </si>
  <si>
    <t>splices henderson</t>
  </si>
  <si>
    <t>INSULATED CAPS</t>
  </si>
  <si>
    <t>S200505006.001</t>
  </si>
  <si>
    <t>protective caps oboro</t>
  </si>
  <si>
    <t>9727/9728/9729</t>
  </si>
  <si>
    <t>LINEMAN APPREC MEAL</t>
  </si>
  <si>
    <t>LINEMAN APPREC DAY MEAL</t>
  </si>
  <si>
    <t>LINEMAN APPR DAY MEAL</t>
  </si>
  <si>
    <t>COON DOG INN</t>
  </si>
  <si>
    <t>gravel</t>
  </si>
  <si>
    <t>YAGER MATERIALS LLC</t>
  </si>
  <si>
    <t>Yager Materials</t>
  </si>
  <si>
    <t>7UB-0143992</t>
  </si>
  <si>
    <t>7UB-0143993</t>
  </si>
  <si>
    <t>7UB-0144000</t>
  </si>
  <si>
    <t>7UB-0144001</t>
  </si>
  <si>
    <t>S008226737.001</t>
  </si>
  <si>
    <t>frame material oboro</t>
  </si>
  <si>
    <t>2524018-00</t>
  </si>
  <si>
    <t>guywire marion</t>
  </si>
  <si>
    <t>7UB-0143857</t>
  </si>
  <si>
    <t>7UB-0143863</t>
  </si>
  <si>
    <t>locknuts</t>
  </si>
  <si>
    <t>35006913-00</t>
  </si>
  <si>
    <t>locknuts henderson</t>
  </si>
  <si>
    <t>towels</t>
  </si>
  <si>
    <t>BARRET-FISHER CO INC</t>
  </si>
  <si>
    <t>Paper Towels-Operations - Barret Fisher</t>
  </si>
  <si>
    <t>S008141922.001</t>
  </si>
  <si>
    <t>wire deadend henderson</t>
  </si>
  <si>
    <t>S008209879.001</t>
  </si>
  <si>
    <t>FUEL-GROVES STANDBY CREWS-BILL IN MR</t>
  </si>
  <si>
    <t>HAYES OIL COMPANY</t>
  </si>
  <si>
    <t>Rooms for contractor crews</t>
  </si>
  <si>
    <t>MARION INN</t>
  </si>
  <si>
    <t>Rooms for Contract Crews-Marion Inn</t>
  </si>
  <si>
    <t>TAX ON HOTEL ROOMS-STANDBY CREWS-GROVES</t>
  </si>
  <si>
    <t>STANDBY CREWS-3/03/14-MEALS</t>
  </si>
  <si>
    <t>WILLIAM E GROVES CONSTRUCTION INC</t>
  </si>
  <si>
    <t>2014 labor only for Groves Construction</t>
  </si>
  <si>
    <t>5 ROOMS @ 132.29/NIGHT-GROVES STAND-BY</t>
  </si>
  <si>
    <t>HOLIDAY INNS - HENDERSON</t>
  </si>
  <si>
    <t>9713 / 9714</t>
  </si>
  <si>
    <t>CREW STAND-BY MEALS</t>
  </si>
  <si>
    <t>35006448-01</t>
  </si>
  <si>
    <t>preforms henderson</t>
  </si>
  <si>
    <t>S008161014.001</t>
  </si>
  <si>
    <t>46-00</t>
  </si>
  <si>
    <t>guy preform oboro</t>
  </si>
  <si>
    <t>bird guards oboro</t>
  </si>
  <si>
    <t>wedge clamps</t>
  </si>
  <si>
    <t>2498862-00</t>
  </si>
  <si>
    <t>hotline clamps marion</t>
  </si>
  <si>
    <t>155-2</t>
  </si>
  <si>
    <t>RIVERVIEW RESTARANT</t>
  </si>
  <si>
    <t>REPAIRS TO FIBER-N.MAIN ST, MADISONVILLE</t>
  </si>
  <si>
    <t>WINDSTREAM COMMUNICATIONS, INC.</t>
  </si>
  <si>
    <t>Fiber Damage - N. Main St. Madisonville</t>
  </si>
  <si>
    <t>Fiber Repair - N.Main St, Madisonville</t>
  </si>
  <si>
    <t>SLT MTG MEAL</t>
  </si>
  <si>
    <t>A/P FICA ON 2013 INCENTIVE</t>
  </si>
  <si>
    <t>AP FICA on 2013 Incentive Payable</t>
  </si>
  <si>
    <t>A/P 2013 INCENTIVE</t>
  </si>
  <si>
    <t>2013 Incentive Payable</t>
  </si>
  <si>
    <t>POLE COVERS</t>
  </si>
  <si>
    <t>S008139581.001</t>
  </si>
  <si>
    <t>Pole Caps Owensboro</t>
  </si>
  <si>
    <t>eyenut anchor rods</t>
  </si>
  <si>
    <t>pisa nuts</t>
  </si>
  <si>
    <t>ties</t>
  </si>
  <si>
    <t>duplex oboro</t>
  </si>
  <si>
    <t>splices</t>
  </si>
  <si>
    <t>S008106990.001</t>
  </si>
  <si>
    <t>connectors</t>
  </si>
  <si>
    <t>S008106999.001</t>
  </si>
  <si>
    <t>clamps</t>
  </si>
  <si>
    <t>S008113079.001</t>
  </si>
  <si>
    <t>wedge clamps oboro</t>
  </si>
  <si>
    <t>insulated spools</t>
  </si>
  <si>
    <t>2476468-00</t>
  </si>
  <si>
    <t>Palletized Material 130629</t>
  </si>
  <si>
    <t>35006533-00</t>
  </si>
  <si>
    <t>Repair Sleeves Oboro</t>
  </si>
  <si>
    <t>deadend grips</t>
  </si>
  <si>
    <t>2474210-00</t>
  </si>
  <si>
    <t>split bolts</t>
  </si>
  <si>
    <t>S200465211.001</t>
  </si>
  <si>
    <t>splitbolts  oboro</t>
  </si>
  <si>
    <t>lamps oboro</t>
  </si>
  <si>
    <t>Material for W.O.136334  henderson</t>
  </si>
  <si>
    <t>ANCHORS</t>
  </si>
  <si>
    <t>S008099846.003</t>
  </si>
  <si>
    <t>lights henderson</t>
  </si>
  <si>
    <t>CUTOUTS</t>
  </si>
  <si>
    <t>S008120826.001</t>
  </si>
  <si>
    <t>solid fuse door oboro</t>
  </si>
  <si>
    <t>35006448-00</t>
  </si>
  <si>
    <t>ROD ARMOR</t>
  </si>
  <si>
    <t>S200465211.002</t>
  </si>
  <si>
    <t>35006533-01</t>
  </si>
  <si>
    <t>STANDY BY MEALS</t>
  </si>
  <si>
    <t>7UB-0141015</t>
  </si>
  <si>
    <t>STAND-BY CREW MEAL</t>
  </si>
  <si>
    <t>BR ASSOCIATES, INC.</t>
  </si>
  <si>
    <t>STORM MEALS</t>
  </si>
  <si>
    <t>henderson squeezons</t>
  </si>
  <si>
    <t>35006361-00</t>
  </si>
  <si>
    <t>brackets hendenson</t>
  </si>
  <si>
    <t>wipers</t>
  </si>
  <si>
    <t>paper towels</t>
  </si>
  <si>
    <t>7UB-0140139</t>
  </si>
  <si>
    <t>7UB-0140144</t>
  </si>
  <si>
    <t>KEARNEY FUSES</t>
  </si>
  <si>
    <t>S200455381.001</t>
  </si>
  <si>
    <t>pole line mat henderson</t>
  </si>
  <si>
    <t>Contractor labor only 2014 WO 924</t>
  </si>
  <si>
    <t>ROLLING PIN BAKERY</t>
  </si>
  <si>
    <t>DEPT MEALS</t>
  </si>
  <si>
    <t>APPLEBEES</t>
  </si>
  <si>
    <t>S200450582.001</t>
  </si>
  <si>
    <t>3" spools</t>
  </si>
  <si>
    <t>fuses, connectors</t>
  </si>
  <si>
    <t>henderson pole material</t>
  </si>
  <si>
    <t>INS SPOOLS</t>
  </si>
  <si>
    <t>35006224-00</t>
  </si>
  <si>
    <t>ANCHOR RODS</t>
  </si>
  <si>
    <t>FUSE LINKS</t>
  </si>
  <si>
    <t>Pole line mat. Henderson</t>
  </si>
  <si>
    <t>SUPPORTS</t>
  </si>
  <si>
    <t>35006252-00</t>
  </si>
  <si>
    <t>pole line mat. oboro</t>
  </si>
  <si>
    <t>TIE SPOOLS</t>
  </si>
  <si>
    <t>OCRs invoice #9684</t>
  </si>
  <si>
    <t>crew meals</t>
  </si>
  <si>
    <t>SAFETY COMMITTEE MEALS</t>
  </si>
  <si>
    <t>fuse links</t>
  </si>
  <si>
    <t>S007900436.003</t>
  </si>
  <si>
    <t>ug connector</t>
  </si>
  <si>
    <t>Tie wire insulated aluminum</t>
  </si>
  <si>
    <t>S200435748.001</t>
  </si>
  <si>
    <t>Tie wire for transformer banks</t>
  </si>
  <si>
    <t>2 inch spools</t>
  </si>
  <si>
    <t>bird guard</t>
  </si>
  <si>
    <t>AUTO SPLICES</t>
  </si>
  <si>
    <t>S200439616.001</t>
  </si>
  <si>
    <t>6A automatic sleeve</t>
  </si>
  <si>
    <t>S200439968.001</t>
  </si>
  <si>
    <t>replacement fuse barrels</t>
  </si>
  <si>
    <t>2439797-00</t>
  </si>
  <si>
    <t>5/8 locknuts</t>
  </si>
  <si>
    <t>S200422982.001</t>
  </si>
  <si>
    <t>Fuses for Henderson Whse.</t>
  </si>
  <si>
    <t>FUSE</t>
  </si>
  <si>
    <t>S200422982.002</t>
  </si>
  <si>
    <t>OIL CLEANUP MEAL</t>
  </si>
  <si>
    <t>CRACKER BARREL STORE</t>
  </si>
  <si>
    <t>stock</t>
  </si>
  <si>
    <t>S007900436.001</t>
  </si>
  <si>
    <t>210-2</t>
  </si>
  <si>
    <t>35005729-00</t>
  </si>
  <si>
    <t>frame material</t>
  </si>
  <si>
    <t>S200422279.001</t>
  </si>
  <si>
    <t>bushing inserts</t>
  </si>
  <si>
    <t>Tape</t>
  </si>
  <si>
    <t>2417691-00</t>
  </si>
  <si>
    <t>Electrical tape</t>
  </si>
  <si>
    <t>sleeves for copper grd. wire</t>
  </si>
  <si>
    <t>Sleeves for copper grd.wire Henderson</t>
  </si>
  <si>
    <t>silicone lube</t>
  </si>
  <si>
    <t>black tape</t>
  </si>
  <si>
    <t>CONSOLIDATED ELECTRICAL DIST</t>
  </si>
  <si>
    <t>5660-544946</t>
  </si>
  <si>
    <t>UG. material</t>
  </si>
  <si>
    <t>5660-544948</t>
  </si>
  <si>
    <t>colored tape</t>
  </si>
  <si>
    <t>5660-544979</t>
  </si>
  <si>
    <t>5660-544978</t>
  </si>
  <si>
    <t>2377940-00</t>
  </si>
  <si>
    <t>Stock</t>
  </si>
  <si>
    <t>STOCK</t>
  </si>
  <si>
    <t>10028679-00</t>
  </si>
  <si>
    <t>35005552-00</t>
  </si>
  <si>
    <t>S007899758.001</t>
  </si>
  <si>
    <t>UG connector</t>
  </si>
  <si>
    <t>RURAL COOPERATIVE CREDIT UNION</t>
  </si>
  <si>
    <t>bill jones</t>
  </si>
  <si>
    <t>S007839682.002</t>
  </si>
  <si>
    <t>INVOICE</t>
  </si>
  <si>
    <t>SQUEEZON</t>
  </si>
  <si>
    <t>S007839682.001</t>
  </si>
  <si>
    <t>SQUEEZE-ON</t>
  </si>
  <si>
    <t>S200387645.002</t>
  </si>
  <si>
    <t>copper wire inventory</t>
  </si>
  <si>
    <t>Copper Wire Inventory  (66)</t>
  </si>
  <si>
    <t>3 - GENERAL JOURNAL</t>
  </si>
  <si>
    <t>spare strom inventory</t>
  </si>
  <si>
    <t>Spare Storm Inventory  (63)</t>
  </si>
  <si>
    <t>correct distribution-federated claim</t>
  </si>
  <si>
    <t>Correct g/l Distribution-Federated (56)</t>
  </si>
  <si>
    <t>adjust spare storm inventory to actual</t>
  </si>
  <si>
    <t>Adjust Spare Storm Inventory (53)</t>
  </si>
  <si>
    <t>delete wo 5171</t>
  </si>
  <si>
    <t>Delete WO 5171  (52)</t>
  </si>
  <si>
    <t>allocate cost of plant investment</t>
  </si>
  <si>
    <t>Allocate Cost of Plant Investment (38)</t>
  </si>
  <si>
    <t>Allocate Cost of Plant Investment  (38)</t>
  </si>
  <si>
    <t>accident billing-labor only</t>
  </si>
  <si>
    <t>Accident Billing-Labor Only  (64)</t>
  </si>
  <si>
    <t>delete wo 5490</t>
  </si>
  <si>
    <t>Delete WO 5490</t>
  </si>
  <si>
    <t>Delete WO 5490  (58)</t>
  </si>
  <si>
    <t>Copper Wire Inventory  (63)</t>
  </si>
  <si>
    <t>allocate cost of Plant investment</t>
  </si>
  <si>
    <t>delete wo 4338</t>
  </si>
  <si>
    <t>Delete WO 4338  (57)</t>
  </si>
  <si>
    <t>allocate cost of plant invetment to d/s</t>
  </si>
  <si>
    <t>correct key error j1241547</t>
  </si>
  <si>
    <t>Correct key error J1241547  (92)</t>
  </si>
  <si>
    <t>DELETE WO 3048 RETIREMENT</t>
  </si>
  <si>
    <t>DELETE WO 3048 RETIREMENT (78)</t>
  </si>
  <si>
    <t>Delete WO 3048 per MC</t>
  </si>
  <si>
    <t>Delete WO 3048 (54)</t>
  </si>
  <si>
    <t>Delete WO 4351</t>
  </si>
  <si>
    <t>Delete WO 4351 (57)</t>
  </si>
  <si>
    <t>Delete WO 1920</t>
  </si>
  <si>
    <t>Delete WO 1920 (56)</t>
  </si>
  <si>
    <t>Delete WO 1653</t>
  </si>
  <si>
    <t>Delete WO 1653 (55)</t>
  </si>
  <si>
    <t>Correct MR Invoice (60)</t>
  </si>
  <si>
    <t>Correct MR Invoice</t>
  </si>
  <si>
    <t>Copper Wire Inventory  (68)</t>
  </si>
  <si>
    <t>clear 143.6 Edisto billing</t>
  </si>
  <si>
    <t>Clear 143.600 Balance (73)</t>
  </si>
  <si>
    <t>ajdust Edisto Electric billing</t>
  </si>
  <si>
    <t>Adjustment for Edisto Elec Billing (71)</t>
  </si>
  <si>
    <t>Copper Wire Inventory  (71)</t>
  </si>
  <si>
    <t>correct J1248136</t>
  </si>
  <si>
    <t>Correct J1248136  (68)</t>
  </si>
  <si>
    <t>spare storm inventory</t>
  </si>
  <si>
    <t>Spare Storm Inventory (64)</t>
  </si>
  <si>
    <t>allcoate cost of plant investment</t>
  </si>
  <si>
    <t>Copper Wire Inventory (61)</t>
  </si>
  <si>
    <t>expense cost of insurance buyout</t>
  </si>
  <si>
    <t>EXPENSE YTD COST OF INSURANCE BUYOUT (57</t>
  </si>
  <si>
    <t>allocate cost of plant invesment</t>
  </si>
  <si>
    <t>ALLOCATE COST OF PLANT INVESTMENT (38)</t>
  </si>
  <si>
    <t>ALLOCATE COST OF PLANT INVESMENT</t>
  </si>
  <si>
    <t>Correct MR entries</t>
  </si>
  <si>
    <t>404 - FLEET-PENSKE PRT/REP</t>
  </si>
  <si>
    <t>Correct MR Entries (56)</t>
  </si>
  <si>
    <t>Correct accrued leave-G Brown</t>
  </si>
  <si>
    <t>Correct Accrued Leave (65)</t>
  </si>
  <si>
    <t>correct OCR's invoice acct dist</t>
  </si>
  <si>
    <t>Correct OCR's Invoice (54)</t>
  </si>
  <si>
    <t>Correct OCR's Invoice (53)</t>
  </si>
  <si>
    <t>reverse journal 1241506</t>
  </si>
  <si>
    <t>Reverse March journal 1241506 (52)</t>
  </si>
  <si>
    <t>Redistribute Vacation Acc</t>
  </si>
  <si>
    <t>Redistribute Vacation Accrual (JE 70)</t>
  </si>
  <si>
    <t>Redistribute Incentive Pay from 143.600</t>
  </si>
  <si>
    <t>Redistribute Incentive Pay-143.6 (JE 65)</t>
  </si>
  <si>
    <t>Credit for Reclosers</t>
  </si>
  <si>
    <t>Credit for Reclosers (JE 54)</t>
  </si>
  <si>
    <t>Spare Warehouse Inventory</t>
  </si>
  <si>
    <t>Spare Warehouse Inventory (JE 53)</t>
  </si>
  <si>
    <t>Allocate Cost of Plant Investment</t>
  </si>
  <si>
    <t>Allocate Cost of Plant Investment (JE 38</t>
  </si>
  <si>
    <t>Copper Wire Inventory (JE 71)</t>
  </si>
  <si>
    <t>Spare Storm Inventory</t>
  </si>
  <si>
    <t>Spare Storm Inventory (JE 66)</t>
  </si>
  <si>
    <t>Allocate Cost of Plant Investment D/S</t>
  </si>
  <si>
    <t>Copper Wire Inventory (JE 68)</t>
  </si>
  <si>
    <t>Allocate Cost of Plant Invesement (JE 38</t>
  </si>
  <si>
    <t>Spare Storm Material</t>
  </si>
  <si>
    <t>100 - POSTAGE &amp; DELIVERY</t>
  </si>
  <si>
    <t>Adjust FICA for Accrued Leave</t>
  </si>
  <si>
    <t>Copper Wire</t>
  </si>
  <si>
    <t>Clear 107.240 labor for Oct</t>
  </si>
  <si>
    <t>Clear Expense for Oct 107.240 ERP</t>
  </si>
  <si>
    <t>Clear 107.240 oh's for Oct</t>
  </si>
  <si>
    <t>Clear 107.240 transp &amp; mtg exp for Oct</t>
  </si>
  <si>
    <t>Allcoate Cost of Plant Investment</t>
  </si>
  <si>
    <t>TRANSFER ASSET/LIABILITY-A/C TO A/C</t>
  </si>
  <si>
    <t>correct wire tnsfr date to April 1</t>
  </si>
  <si>
    <t>Payment Void</t>
  </si>
  <si>
    <t>2 - CASH DISBURSEMENTS</t>
  </si>
  <si>
    <t>Bank Reconciliation</t>
  </si>
  <si>
    <t>CASH DISBURSEMENTS</t>
  </si>
  <si>
    <t>Labor and ohs</t>
  </si>
  <si>
    <t>transportation</t>
  </si>
  <si>
    <t>pole inspection</t>
  </si>
  <si>
    <t>material maint</t>
  </si>
  <si>
    <t>regulators</t>
  </si>
  <si>
    <t>test yr.</t>
  </si>
  <si>
    <t>other</t>
  </si>
  <si>
    <t>Prior yr.</t>
  </si>
  <si>
    <t>cash disb. July sept 13</t>
  </si>
  <si>
    <t>ACCT</t>
  </si>
  <si>
    <t>RA</t>
  </si>
  <si>
    <t>EAC</t>
  </si>
  <si>
    <t>CNTRL #</t>
  </si>
  <si>
    <t>VENDOR</t>
  </si>
  <si>
    <t>DESCRIPTION</t>
  </si>
  <si>
    <t>CK DATE</t>
  </si>
  <si>
    <t>CK #</t>
  </si>
  <si>
    <t>AMOUNT</t>
  </si>
  <si>
    <t>KIM RHINERSON, CUSTODIAN</t>
  </si>
  <si>
    <t>CASEY HOPPER, CUSTODIAN</t>
  </si>
  <si>
    <t>RURAL COOPERATIVE CREDIT U</t>
  </si>
  <si>
    <t>PAM WELDEN, CUSTODIAN</t>
  </si>
  <si>
    <t>LARRY PENDERGRAFT, CUSTOD</t>
  </si>
  <si>
    <t>STEPHEN THOMPSON,CUSTODIAN</t>
  </si>
  <si>
    <t>408 Total</t>
  </si>
  <si>
    <t>OSMOSE UTILITIES SERVICES</t>
  </si>
  <si>
    <t>POLE TREATMENTS</t>
  </si>
  <si>
    <t>413 Total</t>
  </si>
  <si>
    <t>COOPER POWER SYSTEMS</t>
  </si>
  <si>
    <t>SERVICE KIT CABLE ASSMBLY</t>
  </si>
  <si>
    <t>415 Total</t>
  </si>
  <si>
    <t>416 Total</t>
  </si>
  <si>
    <t>WIPERS</t>
  </si>
  <si>
    <t>BROWNSTOWN ELECTRIC SUPPLY</t>
  </si>
  <si>
    <t>FUSES / LOCKNUTS</t>
  </si>
  <si>
    <t>UNITED UTILITY SUPPLY COOP</t>
  </si>
  <si>
    <t>SPLITBOLTS / SQUEEZONS / SLEEVES</t>
  </si>
  <si>
    <t>EYENUTS / INSULATORS</t>
  </si>
  <si>
    <t>EYENUT ANCHOR RODS</t>
  </si>
  <si>
    <t>SUPPLY SOURCE</t>
  </si>
  <si>
    <t>FUSES / SQUEEZONS</t>
  </si>
  <si>
    <t>GUY GRIPS / INSULATORS / CLAMPS</t>
  </si>
  <si>
    <t>HD SUPPLY POWER SOLUTIONS</t>
  </si>
  <si>
    <t>STUART C IRBY CO INC.</t>
  </si>
  <si>
    <t>DEADEND GUY GRIPS</t>
  </si>
  <si>
    <t>DEADEND GRIPS / EYENUTS / SIDE TIES</t>
  </si>
  <si>
    <t>RECLOSER REPAIRS</t>
  </si>
  <si>
    <t>WARPLOCK TIES</t>
  </si>
  <si>
    <t>MATERIAL</t>
  </si>
  <si>
    <t>LOCKNUTS / EYEBOLTS</t>
  </si>
  <si>
    <t>TIE WIRE</t>
  </si>
  <si>
    <t>TIE WIRE - RETURNED FOR FULL CREDIT</t>
  </si>
  <si>
    <t>GUY SLEEVES</t>
  </si>
  <si>
    <t>GUY GRIPS / TOP TIES / SQUEEZON</t>
  </si>
  <si>
    <t>MATERIALS</t>
  </si>
  <si>
    <t>SLEEVES / SQUEEZONS / TIE TOPS</t>
  </si>
  <si>
    <t>419 Total</t>
  </si>
  <si>
    <t>Grand Total</t>
  </si>
  <si>
    <t>ACCT 593.000 TOTAL - JUL THRU SEP 2013:</t>
  </si>
  <si>
    <t>regulators &amp; OCR's</t>
  </si>
  <si>
    <t>ACCOUNT 593.000</t>
  </si>
  <si>
    <t>LABOR &amp; OH'S</t>
  </si>
  <si>
    <t>LABOR</t>
  </si>
  <si>
    <t>OH'S</t>
  </si>
  <si>
    <t>TOTAL</t>
  </si>
  <si>
    <t>less labor</t>
  </si>
  <si>
    <t>ohs</t>
  </si>
  <si>
    <t>net</t>
  </si>
  <si>
    <t>less labor and ohs</t>
  </si>
  <si>
    <t>five year avg.</t>
  </si>
  <si>
    <t>excess</t>
  </si>
  <si>
    <t>KENERGY CORP.</t>
  </si>
  <si>
    <t>2015-00312 RATE APPLICATION</t>
  </si>
  <si>
    <t>Less: Labor and overheads</t>
  </si>
  <si>
    <t>Balance</t>
  </si>
  <si>
    <t>labor &amp; ohs</t>
  </si>
  <si>
    <t>Remaining</t>
  </si>
  <si>
    <t>5 yr. average</t>
  </si>
  <si>
    <t>Overhead Line Maintenance adjustment</t>
  </si>
  <si>
    <t>Test Year Account 593.000 cost</t>
  </si>
  <si>
    <t>593 balance</t>
  </si>
  <si>
    <t>Five year average Account 593 less labor and OH's</t>
  </si>
  <si>
    <t>Exhibit 5A, page 9 d</t>
  </si>
  <si>
    <t>Decrease to Test year   Exhibit 5A, page 9 , line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</si>
</sst>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"/>
    <numFmt numFmtId="165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4" fontId="0" fillId="0" borderId="0" xfId="0" applyNumberFormat="1"/>
    <xf numFmtId="17" fontId="0" fillId="0" borderId="0" xfId="0" applyNumberFormat="1"/>
    <xf numFmtId="4" fontId="0" fillId="0" borderId="0" xfId="0" applyNumberFormat="1"/>
    <xf numFmtId="44" fontId="0" fillId="0" borderId="0" xfId="1" applyFont="1"/>
    <xf numFmtId="44" fontId="0" fillId="0" borderId="0" xfId="0" applyNumberFormat="1"/>
    <xf numFmtId="164" fontId="0" fillId="0" borderId="10" xfId="0" applyNumberFormat="1" applyBorder="1" applyAlignment="1">
      <alignment horizontal="center"/>
    </xf>
    <xf numFmtId="165" fontId="0" fillId="0" borderId="0" xfId="1" applyNumberFormat="1" applyFont="1"/>
    <xf numFmtId="0" fontId="0" fillId="0" borderId="11" xfId="0" applyBorder="1"/>
    <xf numFmtId="0" fontId="0" fillId="0" borderId="10" xfId="0" applyBorder="1" applyAlignment="1">
      <alignment horizontal="center"/>
    </xf>
    <xf numFmtId="165" fontId="0" fillId="0" borderId="0" xfId="0" applyNumberFormat="1"/>
    <xf numFmtId="0" fontId="18" fillId="0" borderId="0" xfId="0" applyFont="1"/>
    <xf numFmtId="0" fontId="18" fillId="0" borderId="0" xfId="0" applyFont="1" applyAlignment="1">
      <alignment horizontal="centerContinuous"/>
    </xf>
    <xf numFmtId="165" fontId="18" fillId="0" borderId="0" xfId="0" applyNumberFormat="1" applyFont="1"/>
    <xf numFmtId="165" fontId="18" fillId="0" borderId="10" xfId="0" applyNumberFormat="1" applyFont="1" applyBorder="1"/>
    <xf numFmtId="165" fontId="18" fillId="0" borderId="12" xfId="0" applyNumberFormat="1" applyFont="1" applyBorder="1"/>
    <xf numFmtId="0" fontId="18" fillId="0" borderId="10" xfId="0" applyFont="1" applyBorder="1"/>
    <xf numFmtId="165" fontId="18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26"/>
  <sheetViews>
    <sheetView tabSelected="1" topLeftCell="I668" workbookViewId="0">
      <selection activeCell="AB670" sqref="AB670:AG712"/>
    </sheetView>
  </sheetViews>
  <sheetFormatPr defaultRowHeight="14.4" x14ac:dyDescent="0.3"/>
  <cols>
    <col min="1" max="2" width="0" hidden="1" customWidth="1"/>
    <col min="3" max="3" width="10.5546875" bestFit="1" customWidth="1"/>
    <col min="4" max="4" width="26.6640625" bestFit="1" customWidth="1"/>
    <col min="7" max="7" width="4.88671875" hidden="1" customWidth="1"/>
    <col min="10" max="10" width="12.21875" bestFit="1" customWidth="1"/>
    <col min="11" max="20" width="0" hidden="1" customWidth="1"/>
    <col min="21" max="21" width="18.88671875" bestFit="1" customWidth="1"/>
    <col min="22" max="23" width="0" hidden="1" customWidth="1"/>
    <col min="24" max="25" width="13.6640625" bestFit="1" customWidth="1"/>
    <col min="26" max="26" width="12.6640625" bestFit="1" customWidth="1"/>
    <col min="28" max="29" width="9" bestFit="1" customWidth="1"/>
    <col min="30" max="31" width="12.33203125" bestFit="1" customWidth="1"/>
    <col min="32" max="32" width="16.33203125" customWidth="1"/>
    <col min="33" max="33" width="14.33203125" bestFit="1" customWidth="1"/>
  </cols>
  <sheetData>
    <row r="1" spans="1:2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3">
      <c r="A2">
        <v>593</v>
      </c>
      <c r="B2" t="s">
        <v>23</v>
      </c>
      <c r="C2" s="1">
        <v>41851</v>
      </c>
      <c r="D2" t="s">
        <v>108</v>
      </c>
      <c r="E2">
        <v>54.6</v>
      </c>
      <c r="F2">
        <v>0</v>
      </c>
      <c r="G2" t="s">
        <v>36</v>
      </c>
      <c r="H2" t="s">
        <v>37</v>
      </c>
      <c r="L2">
        <v>0</v>
      </c>
      <c r="M2">
        <v>1</v>
      </c>
      <c r="P2" t="s">
        <v>53</v>
      </c>
      <c r="Q2">
        <v>1251036</v>
      </c>
      <c r="R2" t="s">
        <v>54</v>
      </c>
      <c r="S2">
        <v>252</v>
      </c>
      <c r="T2" t="s">
        <v>55</v>
      </c>
      <c r="U2" t="s">
        <v>56</v>
      </c>
      <c r="V2" t="s">
        <v>53</v>
      </c>
      <c r="W2" s="2">
        <v>41821</v>
      </c>
    </row>
    <row r="3" spans="1:23" x14ac:dyDescent="0.3">
      <c r="A3">
        <v>593</v>
      </c>
      <c r="B3" t="s">
        <v>23</v>
      </c>
      <c r="C3" s="1">
        <v>41851</v>
      </c>
      <c r="D3" t="s">
        <v>108</v>
      </c>
      <c r="E3">
        <v>1.51</v>
      </c>
      <c r="F3">
        <v>0</v>
      </c>
      <c r="G3" t="s">
        <v>87</v>
      </c>
      <c r="H3" t="s">
        <v>37</v>
      </c>
      <c r="L3">
        <v>0</v>
      </c>
      <c r="M3">
        <v>1</v>
      </c>
      <c r="P3" t="s">
        <v>53</v>
      </c>
      <c r="Q3">
        <v>1251036</v>
      </c>
      <c r="R3" t="s">
        <v>54</v>
      </c>
      <c r="S3">
        <v>253</v>
      </c>
      <c r="T3" t="s">
        <v>55</v>
      </c>
      <c r="U3" t="s">
        <v>56</v>
      </c>
      <c r="V3" t="s">
        <v>53</v>
      </c>
      <c r="W3" s="2">
        <v>41821</v>
      </c>
    </row>
    <row r="4" spans="1:23" x14ac:dyDescent="0.3">
      <c r="A4">
        <v>593</v>
      </c>
      <c r="B4" t="s">
        <v>23</v>
      </c>
      <c r="C4" s="1">
        <v>41851</v>
      </c>
      <c r="D4" t="s">
        <v>108</v>
      </c>
      <c r="E4">
        <v>0.96</v>
      </c>
      <c r="F4">
        <v>0</v>
      </c>
      <c r="G4" t="s">
        <v>90</v>
      </c>
      <c r="H4" t="s">
        <v>37</v>
      </c>
      <c r="L4">
        <v>0</v>
      </c>
      <c r="M4">
        <v>1</v>
      </c>
      <c r="P4" t="s">
        <v>53</v>
      </c>
      <c r="Q4">
        <v>1251036</v>
      </c>
      <c r="R4" t="s">
        <v>54</v>
      </c>
      <c r="S4">
        <v>283</v>
      </c>
      <c r="T4" t="s">
        <v>55</v>
      </c>
      <c r="U4" t="s">
        <v>56</v>
      </c>
      <c r="V4" t="s">
        <v>53</v>
      </c>
      <c r="W4" s="2">
        <v>41821</v>
      </c>
    </row>
    <row r="5" spans="1:23" x14ac:dyDescent="0.3">
      <c r="A5">
        <v>593</v>
      </c>
      <c r="B5" t="s">
        <v>23</v>
      </c>
      <c r="C5" s="1">
        <v>41851</v>
      </c>
      <c r="D5" t="s">
        <v>108</v>
      </c>
      <c r="E5">
        <v>3.14</v>
      </c>
      <c r="F5">
        <v>0</v>
      </c>
      <c r="G5" t="s">
        <v>91</v>
      </c>
      <c r="H5" t="s">
        <v>37</v>
      </c>
      <c r="L5">
        <v>0</v>
      </c>
      <c r="M5">
        <v>1</v>
      </c>
      <c r="P5" t="s">
        <v>53</v>
      </c>
      <c r="Q5">
        <v>1251036</v>
      </c>
      <c r="R5" t="s">
        <v>54</v>
      </c>
      <c r="S5">
        <v>295</v>
      </c>
      <c r="T5" t="s">
        <v>55</v>
      </c>
      <c r="U5" t="s">
        <v>56</v>
      </c>
      <c r="V5" t="s">
        <v>53</v>
      </c>
      <c r="W5" s="2">
        <v>41821</v>
      </c>
    </row>
    <row r="6" spans="1:23" x14ac:dyDescent="0.3">
      <c r="A6">
        <v>593</v>
      </c>
      <c r="B6" t="s">
        <v>23</v>
      </c>
      <c r="C6" s="1">
        <v>41851</v>
      </c>
      <c r="D6" t="s">
        <v>108</v>
      </c>
      <c r="E6">
        <v>0.02</v>
      </c>
      <c r="F6">
        <v>0</v>
      </c>
      <c r="G6" t="s">
        <v>92</v>
      </c>
      <c r="H6" t="s">
        <v>37</v>
      </c>
      <c r="L6">
        <v>0</v>
      </c>
      <c r="M6">
        <v>1</v>
      </c>
      <c r="P6" t="s">
        <v>53</v>
      </c>
      <c r="Q6">
        <v>1251036</v>
      </c>
      <c r="R6" t="s">
        <v>54</v>
      </c>
      <c r="S6">
        <v>310</v>
      </c>
      <c r="T6" t="s">
        <v>55</v>
      </c>
      <c r="U6" t="s">
        <v>56</v>
      </c>
      <c r="V6" t="s">
        <v>53</v>
      </c>
      <c r="W6" s="2">
        <v>41821</v>
      </c>
    </row>
    <row r="7" spans="1:23" x14ac:dyDescent="0.3">
      <c r="A7">
        <v>593</v>
      </c>
      <c r="B7" t="s">
        <v>23</v>
      </c>
      <c r="C7" s="1">
        <v>41851</v>
      </c>
      <c r="D7" t="s">
        <v>108</v>
      </c>
      <c r="E7">
        <v>2.2599999999999998</v>
      </c>
      <c r="F7">
        <v>0</v>
      </c>
      <c r="G7" t="s">
        <v>93</v>
      </c>
      <c r="H7" t="s">
        <v>37</v>
      </c>
      <c r="L7">
        <v>0</v>
      </c>
      <c r="M7">
        <v>1</v>
      </c>
      <c r="P7" t="s">
        <v>53</v>
      </c>
      <c r="Q7">
        <v>1251036</v>
      </c>
      <c r="R7" t="s">
        <v>54</v>
      </c>
      <c r="S7">
        <v>320</v>
      </c>
      <c r="T7" t="s">
        <v>55</v>
      </c>
      <c r="U7" t="s">
        <v>56</v>
      </c>
      <c r="V7" t="s">
        <v>53</v>
      </c>
      <c r="W7" s="2">
        <v>41821</v>
      </c>
    </row>
    <row r="8" spans="1:23" x14ac:dyDescent="0.3">
      <c r="A8">
        <v>593</v>
      </c>
      <c r="B8" t="s">
        <v>23</v>
      </c>
      <c r="C8" s="1">
        <v>41851</v>
      </c>
      <c r="D8" t="s">
        <v>108</v>
      </c>
      <c r="E8">
        <v>1.59</v>
      </c>
      <c r="F8">
        <v>0</v>
      </c>
      <c r="G8" t="s">
        <v>51</v>
      </c>
      <c r="H8" t="s">
        <v>37</v>
      </c>
      <c r="L8">
        <v>0</v>
      </c>
      <c r="M8">
        <v>1</v>
      </c>
      <c r="P8" t="s">
        <v>53</v>
      </c>
      <c r="Q8">
        <v>1251036</v>
      </c>
      <c r="R8" t="s">
        <v>54</v>
      </c>
      <c r="S8">
        <v>333</v>
      </c>
      <c r="T8" t="s">
        <v>55</v>
      </c>
      <c r="U8" t="s">
        <v>56</v>
      </c>
      <c r="V8" t="s">
        <v>53</v>
      </c>
      <c r="W8" s="2">
        <v>41821</v>
      </c>
    </row>
    <row r="9" spans="1:23" x14ac:dyDescent="0.3">
      <c r="A9">
        <v>593</v>
      </c>
      <c r="B9" t="s">
        <v>23</v>
      </c>
      <c r="C9" s="1">
        <v>41851</v>
      </c>
      <c r="D9" t="s">
        <v>108</v>
      </c>
      <c r="E9">
        <v>107.56</v>
      </c>
      <c r="F9">
        <v>0</v>
      </c>
      <c r="G9" t="s">
        <v>58</v>
      </c>
      <c r="H9" t="s">
        <v>37</v>
      </c>
      <c r="L9">
        <v>0</v>
      </c>
      <c r="M9">
        <v>1</v>
      </c>
      <c r="P9" t="s">
        <v>53</v>
      </c>
      <c r="Q9">
        <v>1251036</v>
      </c>
      <c r="R9" t="s">
        <v>54</v>
      </c>
      <c r="S9">
        <v>346</v>
      </c>
      <c r="T9" t="s">
        <v>55</v>
      </c>
      <c r="U9" t="s">
        <v>56</v>
      </c>
      <c r="V9" t="s">
        <v>53</v>
      </c>
      <c r="W9" s="2">
        <v>41821</v>
      </c>
    </row>
    <row r="10" spans="1:23" x14ac:dyDescent="0.3">
      <c r="A10">
        <v>593</v>
      </c>
      <c r="B10" t="s">
        <v>23</v>
      </c>
      <c r="C10" s="1">
        <v>41851</v>
      </c>
      <c r="D10" t="s">
        <v>108</v>
      </c>
      <c r="E10">
        <v>1.1200000000000001</v>
      </c>
      <c r="F10">
        <v>0</v>
      </c>
      <c r="G10" t="s">
        <v>59</v>
      </c>
      <c r="H10" t="s">
        <v>37</v>
      </c>
      <c r="L10">
        <v>0</v>
      </c>
      <c r="M10">
        <v>1</v>
      </c>
      <c r="P10" t="s">
        <v>53</v>
      </c>
      <c r="Q10">
        <v>1251036</v>
      </c>
      <c r="R10" t="s">
        <v>54</v>
      </c>
      <c r="S10">
        <v>358</v>
      </c>
      <c r="T10" t="s">
        <v>55</v>
      </c>
      <c r="U10" t="s">
        <v>56</v>
      </c>
      <c r="V10" t="s">
        <v>53</v>
      </c>
      <c r="W10" s="2">
        <v>41821</v>
      </c>
    </row>
    <row r="11" spans="1:23" x14ac:dyDescent="0.3">
      <c r="A11">
        <v>593</v>
      </c>
      <c r="B11" t="s">
        <v>23</v>
      </c>
      <c r="C11" s="1">
        <v>41851</v>
      </c>
      <c r="D11" t="s">
        <v>108</v>
      </c>
      <c r="E11">
        <v>2.76</v>
      </c>
      <c r="F11">
        <v>0</v>
      </c>
      <c r="G11" t="s">
        <v>60</v>
      </c>
      <c r="H11" t="s">
        <v>37</v>
      </c>
      <c r="L11">
        <v>0</v>
      </c>
      <c r="M11">
        <v>1</v>
      </c>
      <c r="P11" t="s">
        <v>53</v>
      </c>
      <c r="Q11">
        <v>1251036</v>
      </c>
      <c r="R11" t="s">
        <v>54</v>
      </c>
      <c r="S11">
        <v>370</v>
      </c>
      <c r="T11" t="s">
        <v>55</v>
      </c>
      <c r="U11" t="s">
        <v>56</v>
      </c>
      <c r="V11" t="s">
        <v>53</v>
      </c>
      <c r="W11" s="2">
        <v>41821</v>
      </c>
    </row>
    <row r="12" spans="1:23" x14ac:dyDescent="0.3">
      <c r="A12">
        <v>593</v>
      </c>
      <c r="B12" t="s">
        <v>23</v>
      </c>
      <c r="C12" s="1">
        <v>41851</v>
      </c>
      <c r="D12" t="s">
        <v>108</v>
      </c>
      <c r="E12">
        <v>146.49</v>
      </c>
      <c r="F12">
        <v>0</v>
      </c>
      <c r="G12" t="s">
        <v>72</v>
      </c>
      <c r="H12" t="s">
        <v>37</v>
      </c>
      <c r="L12">
        <v>0</v>
      </c>
      <c r="M12">
        <v>1</v>
      </c>
      <c r="P12" t="s">
        <v>53</v>
      </c>
      <c r="Q12">
        <v>1251036</v>
      </c>
      <c r="R12" t="s">
        <v>54</v>
      </c>
      <c r="S12">
        <v>382</v>
      </c>
      <c r="T12" t="s">
        <v>55</v>
      </c>
      <c r="U12" t="s">
        <v>56</v>
      </c>
      <c r="V12" t="s">
        <v>53</v>
      </c>
      <c r="W12" s="2">
        <v>41821</v>
      </c>
    </row>
    <row r="13" spans="1:23" x14ac:dyDescent="0.3">
      <c r="A13">
        <v>593</v>
      </c>
      <c r="B13" t="s">
        <v>23</v>
      </c>
      <c r="C13" s="1">
        <v>41851</v>
      </c>
      <c r="D13" t="s">
        <v>108</v>
      </c>
      <c r="E13">
        <v>0.02</v>
      </c>
      <c r="F13">
        <v>0</v>
      </c>
      <c r="G13" t="s">
        <v>61</v>
      </c>
      <c r="H13" t="s">
        <v>37</v>
      </c>
      <c r="L13">
        <v>0</v>
      </c>
      <c r="M13">
        <v>1</v>
      </c>
      <c r="P13" t="s">
        <v>53</v>
      </c>
      <c r="Q13">
        <v>1251036</v>
      </c>
      <c r="R13" t="s">
        <v>54</v>
      </c>
      <c r="S13">
        <v>396</v>
      </c>
      <c r="T13" t="s">
        <v>55</v>
      </c>
      <c r="U13" t="s">
        <v>56</v>
      </c>
      <c r="V13" t="s">
        <v>53</v>
      </c>
      <c r="W13" s="2">
        <v>41821</v>
      </c>
    </row>
    <row r="14" spans="1:23" x14ac:dyDescent="0.3">
      <c r="A14">
        <v>593</v>
      </c>
      <c r="B14" t="s">
        <v>23</v>
      </c>
      <c r="C14" s="1">
        <v>41851</v>
      </c>
      <c r="E14">
        <v>31.14</v>
      </c>
      <c r="F14">
        <v>0</v>
      </c>
      <c r="G14" t="s">
        <v>58</v>
      </c>
      <c r="H14" t="s">
        <v>37</v>
      </c>
      <c r="L14">
        <v>0</v>
      </c>
      <c r="M14">
        <v>1</v>
      </c>
      <c r="P14" t="s">
        <v>53</v>
      </c>
      <c r="Q14">
        <v>1250937</v>
      </c>
      <c r="R14" t="s">
        <v>54</v>
      </c>
      <c r="S14">
        <v>16</v>
      </c>
      <c r="T14" t="s">
        <v>55</v>
      </c>
      <c r="U14" t="s">
        <v>56</v>
      </c>
      <c r="V14" t="s">
        <v>53</v>
      </c>
      <c r="W14" s="2">
        <v>41821</v>
      </c>
    </row>
    <row r="15" spans="1:23" x14ac:dyDescent="0.3">
      <c r="A15">
        <v>593</v>
      </c>
      <c r="B15" t="s">
        <v>23</v>
      </c>
      <c r="C15" s="1">
        <v>41851</v>
      </c>
      <c r="D15" t="s">
        <v>161</v>
      </c>
      <c r="E15">
        <v>3.97</v>
      </c>
      <c r="F15">
        <v>0</v>
      </c>
      <c r="G15" t="s">
        <v>36</v>
      </c>
      <c r="H15" t="s">
        <v>37</v>
      </c>
      <c r="L15">
        <v>0</v>
      </c>
      <c r="M15">
        <v>1</v>
      </c>
      <c r="P15" t="s">
        <v>167</v>
      </c>
      <c r="Q15">
        <v>1251016</v>
      </c>
      <c r="R15" t="s">
        <v>157</v>
      </c>
      <c r="S15">
        <v>3</v>
      </c>
      <c r="T15" t="s">
        <v>29</v>
      </c>
      <c r="U15" t="s">
        <v>30</v>
      </c>
      <c r="V15" t="s">
        <v>31</v>
      </c>
      <c r="W15" s="2">
        <v>41821</v>
      </c>
    </row>
    <row r="16" spans="1:23" x14ac:dyDescent="0.3">
      <c r="A16">
        <v>593</v>
      </c>
      <c r="B16" t="s">
        <v>23</v>
      </c>
      <c r="C16" s="1">
        <v>41851</v>
      </c>
      <c r="D16" t="s">
        <v>155</v>
      </c>
      <c r="E16">
        <v>0</v>
      </c>
      <c r="F16">
        <v>3.97</v>
      </c>
      <c r="G16" t="s">
        <v>33</v>
      </c>
      <c r="H16" t="s">
        <v>37</v>
      </c>
      <c r="L16">
        <v>0</v>
      </c>
      <c r="M16">
        <v>1</v>
      </c>
      <c r="P16" t="s">
        <v>156</v>
      </c>
      <c r="Q16">
        <v>1251013</v>
      </c>
      <c r="R16" t="s">
        <v>157</v>
      </c>
      <c r="S16">
        <v>18</v>
      </c>
      <c r="T16" t="s">
        <v>55</v>
      </c>
      <c r="U16" t="s">
        <v>158</v>
      </c>
      <c r="V16" t="s">
        <v>156</v>
      </c>
      <c r="W16" s="2">
        <v>41821</v>
      </c>
    </row>
    <row r="17" spans="1:23" x14ac:dyDescent="0.3">
      <c r="A17">
        <v>593</v>
      </c>
      <c r="B17" t="s">
        <v>23</v>
      </c>
      <c r="C17" s="1">
        <v>41851</v>
      </c>
      <c r="D17" t="s">
        <v>155</v>
      </c>
      <c r="E17">
        <v>3.97</v>
      </c>
      <c r="F17">
        <v>0</v>
      </c>
      <c r="G17" t="s">
        <v>33</v>
      </c>
      <c r="H17" t="s">
        <v>37</v>
      </c>
      <c r="L17">
        <v>0</v>
      </c>
      <c r="M17">
        <v>1</v>
      </c>
      <c r="P17" t="s">
        <v>156</v>
      </c>
      <c r="Q17">
        <v>1251011</v>
      </c>
      <c r="R17" t="s">
        <v>157</v>
      </c>
      <c r="S17">
        <v>18</v>
      </c>
      <c r="T17" t="s">
        <v>55</v>
      </c>
      <c r="U17" t="s">
        <v>158</v>
      </c>
      <c r="V17" t="s">
        <v>156</v>
      </c>
      <c r="W17" s="2">
        <v>41821</v>
      </c>
    </row>
    <row r="18" spans="1:23" x14ac:dyDescent="0.3">
      <c r="A18">
        <v>593</v>
      </c>
      <c r="B18" t="s">
        <v>23</v>
      </c>
      <c r="C18" s="1">
        <v>41851</v>
      </c>
      <c r="D18" t="s">
        <v>155</v>
      </c>
      <c r="E18">
        <v>517.87</v>
      </c>
      <c r="F18">
        <v>0</v>
      </c>
      <c r="G18" t="s">
        <v>33</v>
      </c>
      <c r="H18" t="s">
        <v>37</v>
      </c>
      <c r="L18">
        <v>0</v>
      </c>
      <c r="M18">
        <v>1</v>
      </c>
      <c r="P18" t="s">
        <v>156</v>
      </c>
      <c r="Q18">
        <v>1251009</v>
      </c>
      <c r="R18" t="s">
        <v>157</v>
      </c>
      <c r="S18">
        <v>12</v>
      </c>
      <c r="T18" t="s">
        <v>55</v>
      </c>
      <c r="U18" t="s">
        <v>158</v>
      </c>
      <c r="V18" t="s">
        <v>156</v>
      </c>
      <c r="W18" s="2">
        <v>41821</v>
      </c>
    </row>
    <row r="19" spans="1:23" x14ac:dyDescent="0.3">
      <c r="A19">
        <v>593</v>
      </c>
      <c r="B19" t="s">
        <v>23</v>
      </c>
      <c r="C19" s="1">
        <v>42004</v>
      </c>
      <c r="D19" t="s">
        <v>164</v>
      </c>
      <c r="E19">
        <v>0.78</v>
      </c>
      <c r="F19">
        <v>0</v>
      </c>
      <c r="G19" t="s">
        <v>33</v>
      </c>
      <c r="H19" t="s">
        <v>165</v>
      </c>
      <c r="L19">
        <v>0</v>
      </c>
      <c r="M19">
        <v>1</v>
      </c>
      <c r="P19" t="s">
        <v>166</v>
      </c>
      <c r="Q19">
        <v>1260189</v>
      </c>
      <c r="R19" t="s">
        <v>157</v>
      </c>
      <c r="S19">
        <v>3</v>
      </c>
      <c r="T19" t="s">
        <v>29</v>
      </c>
      <c r="U19" t="s">
        <v>30</v>
      </c>
      <c r="V19" t="s">
        <v>31</v>
      </c>
      <c r="W19" s="2">
        <v>41974</v>
      </c>
    </row>
    <row r="20" spans="1:23" x14ac:dyDescent="0.3">
      <c r="A20">
        <v>593</v>
      </c>
      <c r="B20" t="s">
        <v>23</v>
      </c>
      <c r="C20" s="1">
        <v>41939</v>
      </c>
      <c r="D20" t="s">
        <v>86</v>
      </c>
      <c r="E20">
        <v>0.37</v>
      </c>
      <c r="F20">
        <v>0</v>
      </c>
      <c r="G20" t="s">
        <v>33</v>
      </c>
      <c r="H20" t="s">
        <v>40</v>
      </c>
      <c r="L20">
        <v>0</v>
      </c>
      <c r="M20">
        <v>1</v>
      </c>
      <c r="P20" t="s">
        <v>53</v>
      </c>
      <c r="Q20">
        <v>1255889</v>
      </c>
      <c r="R20" t="s">
        <v>54</v>
      </c>
      <c r="S20">
        <v>66</v>
      </c>
      <c r="T20" t="s">
        <v>55</v>
      </c>
      <c r="U20" t="s">
        <v>56</v>
      </c>
      <c r="V20" t="s">
        <v>53</v>
      </c>
      <c r="W20" s="2">
        <v>41913</v>
      </c>
    </row>
    <row r="21" spans="1:23" x14ac:dyDescent="0.3">
      <c r="A21">
        <v>593</v>
      </c>
      <c r="B21" t="s">
        <v>23</v>
      </c>
      <c r="C21" s="1">
        <v>41851</v>
      </c>
      <c r="D21" t="s">
        <v>108</v>
      </c>
      <c r="E21">
        <v>1.91</v>
      </c>
      <c r="F21">
        <v>0</v>
      </c>
      <c r="G21" t="s">
        <v>25</v>
      </c>
      <c r="H21" t="s">
        <v>26</v>
      </c>
      <c r="L21">
        <v>0</v>
      </c>
      <c r="M21">
        <v>1</v>
      </c>
      <c r="P21" t="s">
        <v>53</v>
      </c>
      <c r="Q21">
        <v>1251036</v>
      </c>
      <c r="R21" t="s">
        <v>54</v>
      </c>
      <c r="S21">
        <v>266</v>
      </c>
      <c r="T21" t="s">
        <v>55</v>
      </c>
      <c r="U21" t="s">
        <v>56</v>
      </c>
      <c r="V21" t="s">
        <v>53</v>
      </c>
      <c r="W21" s="2">
        <v>41821</v>
      </c>
    </row>
    <row r="22" spans="1:23" x14ac:dyDescent="0.3">
      <c r="A22">
        <v>593</v>
      </c>
      <c r="B22" t="s">
        <v>23</v>
      </c>
      <c r="C22" s="1">
        <v>41939</v>
      </c>
      <c r="D22" t="s">
        <v>86</v>
      </c>
      <c r="E22">
        <v>3.32</v>
      </c>
      <c r="F22">
        <v>0</v>
      </c>
      <c r="G22" t="s">
        <v>25</v>
      </c>
      <c r="H22" t="s">
        <v>26</v>
      </c>
      <c r="L22">
        <v>0</v>
      </c>
      <c r="M22">
        <v>1</v>
      </c>
      <c r="P22" t="s">
        <v>53</v>
      </c>
      <c r="Q22">
        <v>1255889</v>
      </c>
      <c r="R22" t="s">
        <v>54</v>
      </c>
      <c r="S22">
        <v>38</v>
      </c>
      <c r="T22" t="s">
        <v>55</v>
      </c>
      <c r="U22" t="s">
        <v>56</v>
      </c>
      <c r="V22" t="s">
        <v>53</v>
      </c>
      <c r="W22" s="2">
        <v>41913</v>
      </c>
    </row>
    <row r="23" spans="1:23" x14ac:dyDescent="0.3">
      <c r="A23">
        <v>593</v>
      </c>
      <c r="B23" t="s">
        <v>23</v>
      </c>
      <c r="C23" s="1">
        <v>41973</v>
      </c>
      <c r="D23" t="s">
        <v>24</v>
      </c>
      <c r="E23">
        <v>22</v>
      </c>
      <c r="F23">
        <v>0</v>
      </c>
      <c r="G23" t="s">
        <v>25</v>
      </c>
      <c r="H23" t="s">
        <v>26</v>
      </c>
      <c r="L23">
        <v>0</v>
      </c>
      <c r="M23">
        <v>1</v>
      </c>
      <c r="P23" t="s">
        <v>27</v>
      </c>
      <c r="Q23">
        <v>1258207</v>
      </c>
      <c r="R23" t="s">
        <v>28</v>
      </c>
      <c r="S23">
        <v>4</v>
      </c>
      <c r="T23" t="s">
        <v>29</v>
      </c>
      <c r="U23" t="s">
        <v>30</v>
      </c>
      <c r="V23" t="s">
        <v>31</v>
      </c>
      <c r="W23" s="2">
        <v>41944</v>
      </c>
    </row>
    <row r="24" spans="1:23" x14ac:dyDescent="0.3">
      <c r="A24">
        <v>593</v>
      </c>
      <c r="B24" t="s">
        <v>23</v>
      </c>
      <c r="C24" s="1">
        <v>41851</v>
      </c>
      <c r="D24" t="s">
        <v>108</v>
      </c>
      <c r="E24">
        <v>0.05</v>
      </c>
      <c r="F24">
        <v>0</v>
      </c>
      <c r="G24" t="s">
        <v>101</v>
      </c>
      <c r="H24" t="s">
        <v>113</v>
      </c>
      <c r="L24">
        <v>0</v>
      </c>
      <c r="M24">
        <v>1</v>
      </c>
      <c r="P24" t="s">
        <v>53</v>
      </c>
      <c r="Q24">
        <v>1251036</v>
      </c>
      <c r="R24" t="s">
        <v>54</v>
      </c>
      <c r="S24">
        <v>307</v>
      </c>
      <c r="T24" t="s">
        <v>55</v>
      </c>
      <c r="U24" t="s">
        <v>56</v>
      </c>
      <c r="V24" t="s">
        <v>53</v>
      </c>
      <c r="W24" s="2">
        <v>41821</v>
      </c>
    </row>
    <row r="25" spans="1:23" x14ac:dyDescent="0.3">
      <c r="A25">
        <v>593</v>
      </c>
      <c r="B25" t="s">
        <v>23</v>
      </c>
      <c r="C25" s="1">
        <v>41821</v>
      </c>
      <c r="D25" t="s">
        <v>312</v>
      </c>
      <c r="E25">
        <v>35.57</v>
      </c>
      <c r="F25">
        <v>0</v>
      </c>
      <c r="G25" t="s">
        <v>93</v>
      </c>
      <c r="H25" t="s">
        <v>313</v>
      </c>
      <c r="I25">
        <v>137</v>
      </c>
      <c r="J25" t="s">
        <v>444</v>
      </c>
      <c r="K25">
        <v>8456</v>
      </c>
      <c r="L25">
        <v>114262</v>
      </c>
      <c r="M25">
        <v>1</v>
      </c>
      <c r="P25" t="s">
        <v>10</v>
      </c>
      <c r="Q25">
        <v>1249382</v>
      </c>
      <c r="R25" t="s">
        <v>315</v>
      </c>
      <c r="S25">
        <v>17</v>
      </c>
      <c r="T25" t="s">
        <v>316</v>
      </c>
      <c r="U25" t="s">
        <v>317</v>
      </c>
      <c r="V25" t="s">
        <v>10</v>
      </c>
      <c r="W25" s="2">
        <v>41821</v>
      </c>
    </row>
    <row r="26" spans="1:23" x14ac:dyDescent="0.3">
      <c r="A26">
        <v>593</v>
      </c>
      <c r="B26" t="s">
        <v>23</v>
      </c>
      <c r="C26" s="1">
        <v>41821</v>
      </c>
      <c r="D26" t="s">
        <v>312</v>
      </c>
      <c r="E26">
        <v>17.41</v>
      </c>
      <c r="F26">
        <v>0</v>
      </c>
      <c r="G26" t="s">
        <v>93</v>
      </c>
      <c r="H26" t="s">
        <v>313</v>
      </c>
      <c r="I26">
        <v>137</v>
      </c>
      <c r="J26" t="s">
        <v>444</v>
      </c>
      <c r="K26">
        <v>8462</v>
      </c>
      <c r="L26">
        <v>114262</v>
      </c>
      <c r="M26">
        <v>1</v>
      </c>
      <c r="P26" t="s">
        <v>10</v>
      </c>
      <c r="Q26">
        <v>1249382</v>
      </c>
      <c r="R26" t="s">
        <v>315</v>
      </c>
      <c r="S26">
        <v>18</v>
      </c>
      <c r="T26" t="s">
        <v>316</v>
      </c>
      <c r="U26" t="s">
        <v>317</v>
      </c>
      <c r="V26" t="s">
        <v>10</v>
      </c>
      <c r="W26" s="2">
        <v>41821</v>
      </c>
    </row>
    <row r="27" spans="1:23" x14ac:dyDescent="0.3">
      <c r="A27">
        <v>593</v>
      </c>
      <c r="B27" t="s">
        <v>23</v>
      </c>
      <c r="C27" s="1">
        <v>41821</v>
      </c>
      <c r="D27" t="s">
        <v>312</v>
      </c>
      <c r="E27">
        <v>81.66</v>
      </c>
      <c r="F27">
        <v>0</v>
      </c>
      <c r="G27" t="s">
        <v>93</v>
      </c>
      <c r="H27" t="s">
        <v>313</v>
      </c>
      <c r="I27">
        <v>1739</v>
      </c>
      <c r="J27" t="s">
        <v>387</v>
      </c>
      <c r="K27">
        <v>20140716133311</v>
      </c>
      <c r="L27">
        <v>114198</v>
      </c>
      <c r="M27">
        <v>1</v>
      </c>
      <c r="P27" t="s">
        <v>10</v>
      </c>
      <c r="Q27">
        <v>1249348</v>
      </c>
      <c r="R27" t="s">
        <v>315</v>
      </c>
      <c r="S27">
        <v>77</v>
      </c>
      <c r="T27" t="s">
        <v>316</v>
      </c>
      <c r="U27" t="s">
        <v>317</v>
      </c>
      <c r="V27" t="s">
        <v>10</v>
      </c>
      <c r="W27" s="2">
        <v>41821</v>
      </c>
    </row>
    <row r="28" spans="1:23" x14ac:dyDescent="0.3">
      <c r="A28">
        <v>593</v>
      </c>
      <c r="B28" t="s">
        <v>23</v>
      </c>
      <c r="C28" s="1">
        <v>41821</v>
      </c>
      <c r="D28" t="s">
        <v>312</v>
      </c>
      <c r="E28">
        <v>6.35</v>
      </c>
      <c r="F28">
        <v>0</v>
      </c>
      <c r="G28" t="s">
        <v>93</v>
      </c>
      <c r="H28" t="s">
        <v>313</v>
      </c>
      <c r="I28">
        <v>1739</v>
      </c>
      <c r="J28" t="s">
        <v>387</v>
      </c>
      <c r="K28">
        <v>20140716133435</v>
      </c>
      <c r="L28">
        <v>114198</v>
      </c>
      <c r="M28">
        <v>1</v>
      </c>
      <c r="P28" t="s">
        <v>10</v>
      </c>
      <c r="Q28">
        <v>1249348</v>
      </c>
      <c r="R28" t="s">
        <v>315</v>
      </c>
      <c r="S28">
        <v>78</v>
      </c>
      <c r="T28" t="s">
        <v>316</v>
      </c>
      <c r="U28" t="s">
        <v>317</v>
      </c>
      <c r="V28" t="s">
        <v>10</v>
      </c>
      <c r="W28" s="2">
        <v>41821</v>
      </c>
    </row>
    <row r="29" spans="1:23" x14ac:dyDescent="0.3">
      <c r="A29">
        <v>593</v>
      </c>
      <c r="B29" t="s">
        <v>23</v>
      </c>
      <c r="C29" s="1">
        <v>41821</v>
      </c>
      <c r="D29" t="s">
        <v>312</v>
      </c>
      <c r="E29">
        <v>51.21</v>
      </c>
      <c r="F29">
        <v>0</v>
      </c>
      <c r="G29" t="s">
        <v>93</v>
      </c>
      <c r="H29" t="s">
        <v>313</v>
      </c>
      <c r="I29">
        <v>1739</v>
      </c>
      <c r="J29" t="s">
        <v>387</v>
      </c>
      <c r="K29">
        <v>20140716133533</v>
      </c>
      <c r="L29">
        <v>114198</v>
      </c>
      <c r="M29">
        <v>1</v>
      </c>
      <c r="P29" t="s">
        <v>10</v>
      </c>
      <c r="Q29">
        <v>1249348</v>
      </c>
      <c r="R29" t="s">
        <v>315</v>
      </c>
      <c r="S29">
        <v>79</v>
      </c>
      <c r="T29" t="s">
        <v>316</v>
      </c>
      <c r="U29" t="s">
        <v>317</v>
      </c>
      <c r="V29" t="s">
        <v>10</v>
      </c>
      <c r="W29" s="2">
        <v>41821</v>
      </c>
    </row>
    <row r="30" spans="1:23" x14ac:dyDescent="0.3">
      <c r="A30">
        <v>593</v>
      </c>
      <c r="B30" t="s">
        <v>23</v>
      </c>
      <c r="C30" s="1">
        <v>41821</v>
      </c>
      <c r="D30" t="s">
        <v>312</v>
      </c>
      <c r="E30">
        <v>45.32</v>
      </c>
      <c r="F30">
        <v>0</v>
      </c>
      <c r="G30" t="s">
        <v>93</v>
      </c>
      <c r="H30" t="s">
        <v>313</v>
      </c>
      <c r="I30">
        <v>1739</v>
      </c>
      <c r="J30" t="s">
        <v>387</v>
      </c>
      <c r="K30">
        <v>20140716133631</v>
      </c>
      <c r="L30">
        <v>114198</v>
      </c>
      <c r="M30">
        <v>1</v>
      </c>
      <c r="P30" t="s">
        <v>10</v>
      </c>
      <c r="Q30">
        <v>1249348</v>
      </c>
      <c r="R30" t="s">
        <v>315</v>
      </c>
      <c r="S30">
        <v>80</v>
      </c>
      <c r="T30" t="s">
        <v>316</v>
      </c>
      <c r="U30" t="s">
        <v>317</v>
      </c>
      <c r="V30" t="s">
        <v>10</v>
      </c>
      <c r="W30" s="2">
        <v>41821</v>
      </c>
    </row>
    <row r="31" spans="1:23" x14ac:dyDescent="0.3">
      <c r="A31">
        <v>593</v>
      </c>
      <c r="B31" t="s">
        <v>23</v>
      </c>
      <c r="C31" s="1">
        <v>41821</v>
      </c>
      <c r="D31" t="s">
        <v>312</v>
      </c>
      <c r="E31">
        <v>43.33</v>
      </c>
      <c r="F31">
        <v>0</v>
      </c>
      <c r="G31" t="s">
        <v>93</v>
      </c>
      <c r="H31" t="s">
        <v>313</v>
      </c>
      <c r="I31">
        <v>1739</v>
      </c>
      <c r="J31" t="s">
        <v>387</v>
      </c>
      <c r="K31">
        <v>20140716133806</v>
      </c>
      <c r="L31">
        <v>114198</v>
      </c>
      <c r="M31">
        <v>1</v>
      </c>
      <c r="P31" t="s">
        <v>10</v>
      </c>
      <c r="Q31">
        <v>1249348</v>
      </c>
      <c r="R31" t="s">
        <v>315</v>
      </c>
      <c r="S31">
        <v>81</v>
      </c>
      <c r="T31" t="s">
        <v>316</v>
      </c>
      <c r="U31" t="s">
        <v>317</v>
      </c>
      <c r="V31" t="s">
        <v>10</v>
      </c>
      <c r="W31" s="2">
        <v>41821</v>
      </c>
    </row>
    <row r="32" spans="1:23" x14ac:dyDescent="0.3">
      <c r="A32">
        <v>593</v>
      </c>
      <c r="B32" t="s">
        <v>23</v>
      </c>
      <c r="C32" s="1">
        <v>41821</v>
      </c>
      <c r="D32" t="s">
        <v>312</v>
      </c>
      <c r="E32">
        <v>19.68</v>
      </c>
      <c r="F32">
        <v>0</v>
      </c>
      <c r="G32" t="s">
        <v>93</v>
      </c>
      <c r="H32" t="s">
        <v>313</v>
      </c>
      <c r="I32">
        <v>1739</v>
      </c>
      <c r="J32" t="s">
        <v>387</v>
      </c>
      <c r="K32">
        <v>20140716134523</v>
      </c>
      <c r="L32">
        <v>114198</v>
      </c>
      <c r="M32">
        <v>1</v>
      </c>
      <c r="P32" t="s">
        <v>10</v>
      </c>
      <c r="Q32">
        <v>1249348</v>
      </c>
      <c r="R32" t="s">
        <v>315</v>
      </c>
      <c r="S32">
        <v>82</v>
      </c>
      <c r="T32" t="s">
        <v>316</v>
      </c>
      <c r="U32" t="s">
        <v>317</v>
      </c>
      <c r="V32" t="s">
        <v>10</v>
      </c>
      <c r="W32" s="2">
        <v>41821</v>
      </c>
    </row>
    <row r="33" spans="1:23" x14ac:dyDescent="0.3">
      <c r="A33">
        <v>593</v>
      </c>
      <c r="B33" t="s">
        <v>23</v>
      </c>
      <c r="C33" s="1">
        <v>41821</v>
      </c>
      <c r="D33" t="s">
        <v>312</v>
      </c>
      <c r="E33">
        <v>26.92</v>
      </c>
      <c r="F33">
        <v>0</v>
      </c>
      <c r="G33" t="s">
        <v>93</v>
      </c>
      <c r="H33" t="s">
        <v>313</v>
      </c>
      <c r="I33">
        <v>1739</v>
      </c>
      <c r="J33" t="s">
        <v>387</v>
      </c>
      <c r="K33">
        <v>20140716134627</v>
      </c>
      <c r="L33">
        <v>114198</v>
      </c>
      <c r="M33">
        <v>1</v>
      </c>
      <c r="P33" t="s">
        <v>10</v>
      </c>
      <c r="Q33">
        <v>1249348</v>
      </c>
      <c r="R33" t="s">
        <v>315</v>
      </c>
      <c r="S33">
        <v>83</v>
      </c>
      <c r="T33" t="s">
        <v>316</v>
      </c>
      <c r="U33" t="s">
        <v>317</v>
      </c>
      <c r="V33" t="s">
        <v>10</v>
      </c>
      <c r="W33" s="2">
        <v>41821</v>
      </c>
    </row>
    <row r="34" spans="1:23" x14ac:dyDescent="0.3">
      <c r="A34">
        <v>593</v>
      </c>
      <c r="B34" t="s">
        <v>23</v>
      </c>
      <c r="C34" s="1">
        <v>41822</v>
      </c>
      <c r="D34" t="s">
        <v>312</v>
      </c>
      <c r="E34">
        <v>16.02</v>
      </c>
      <c r="F34">
        <v>0</v>
      </c>
      <c r="G34" t="s">
        <v>93</v>
      </c>
      <c r="H34" t="s">
        <v>313</v>
      </c>
      <c r="I34">
        <v>1739</v>
      </c>
      <c r="J34" t="s">
        <v>387</v>
      </c>
      <c r="K34">
        <v>20140716134833</v>
      </c>
      <c r="L34">
        <v>114198</v>
      </c>
      <c r="M34">
        <v>1</v>
      </c>
      <c r="P34" t="s">
        <v>10</v>
      </c>
      <c r="Q34">
        <v>1249348</v>
      </c>
      <c r="R34" t="s">
        <v>315</v>
      </c>
      <c r="S34">
        <v>84</v>
      </c>
      <c r="T34" t="s">
        <v>316</v>
      </c>
      <c r="U34" t="s">
        <v>317</v>
      </c>
      <c r="V34" t="s">
        <v>10</v>
      </c>
      <c r="W34" s="2">
        <v>41821</v>
      </c>
    </row>
    <row r="35" spans="1:23" x14ac:dyDescent="0.3">
      <c r="A35">
        <v>593</v>
      </c>
      <c r="B35" t="s">
        <v>23</v>
      </c>
      <c r="C35" s="1">
        <v>41823</v>
      </c>
      <c r="D35" t="s">
        <v>312</v>
      </c>
      <c r="E35">
        <v>15.32</v>
      </c>
      <c r="F35">
        <v>0</v>
      </c>
      <c r="G35" t="s">
        <v>93</v>
      </c>
      <c r="H35" t="s">
        <v>313</v>
      </c>
      <c r="I35">
        <v>7950</v>
      </c>
      <c r="J35" t="s">
        <v>399</v>
      </c>
      <c r="K35">
        <v>20140716084045</v>
      </c>
      <c r="L35">
        <v>114307</v>
      </c>
      <c r="M35">
        <v>1</v>
      </c>
      <c r="P35" t="s">
        <v>10</v>
      </c>
      <c r="Q35">
        <v>1249416</v>
      </c>
      <c r="R35" t="s">
        <v>315</v>
      </c>
      <c r="S35">
        <v>47</v>
      </c>
      <c r="T35" t="s">
        <v>316</v>
      </c>
      <c r="U35" t="s">
        <v>317</v>
      </c>
      <c r="V35" t="s">
        <v>10</v>
      </c>
      <c r="W35" s="2">
        <v>41821</v>
      </c>
    </row>
    <row r="36" spans="1:23" x14ac:dyDescent="0.3">
      <c r="A36">
        <v>593</v>
      </c>
      <c r="B36" t="s">
        <v>23</v>
      </c>
      <c r="C36" s="1">
        <v>41824</v>
      </c>
      <c r="D36" t="s">
        <v>546</v>
      </c>
      <c r="E36">
        <v>51.34</v>
      </c>
      <c r="F36">
        <v>0</v>
      </c>
      <c r="G36" t="s">
        <v>93</v>
      </c>
      <c r="H36" t="s">
        <v>313</v>
      </c>
      <c r="I36">
        <v>9999</v>
      </c>
      <c r="J36" t="s">
        <v>860</v>
      </c>
      <c r="K36">
        <v>20140729150403</v>
      </c>
      <c r="L36">
        <v>953</v>
      </c>
      <c r="M36">
        <v>1</v>
      </c>
      <c r="P36" t="s">
        <v>10</v>
      </c>
      <c r="Q36">
        <v>1250371</v>
      </c>
      <c r="R36" t="s">
        <v>315</v>
      </c>
      <c r="S36">
        <v>49</v>
      </c>
      <c r="T36" t="s">
        <v>316</v>
      </c>
      <c r="U36" t="s">
        <v>317</v>
      </c>
      <c r="V36" t="s">
        <v>10</v>
      </c>
      <c r="W36" s="2">
        <v>41821</v>
      </c>
    </row>
    <row r="37" spans="1:23" x14ac:dyDescent="0.3">
      <c r="A37">
        <v>593</v>
      </c>
      <c r="B37" t="s">
        <v>23</v>
      </c>
      <c r="C37" s="1">
        <v>41837</v>
      </c>
      <c r="D37" t="s">
        <v>312</v>
      </c>
      <c r="E37">
        <v>52.03</v>
      </c>
      <c r="F37">
        <v>0</v>
      </c>
      <c r="G37" t="s">
        <v>93</v>
      </c>
      <c r="H37" t="s">
        <v>313</v>
      </c>
      <c r="I37">
        <v>9999</v>
      </c>
      <c r="J37" t="s">
        <v>691</v>
      </c>
      <c r="K37">
        <v>20140807115747</v>
      </c>
      <c r="L37">
        <v>1038</v>
      </c>
      <c r="M37">
        <v>1</v>
      </c>
      <c r="P37" t="s">
        <v>10</v>
      </c>
      <c r="Q37">
        <v>1250914</v>
      </c>
      <c r="R37" t="s">
        <v>315</v>
      </c>
      <c r="S37">
        <v>38</v>
      </c>
      <c r="T37" t="s">
        <v>316</v>
      </c>
      <c r="U37" t="s">
        <v>317</v>
      </c>
      <c r="V37" t="s">
        <v>10</v>
      </c>
      <c r="W37" s="2">
        <v>41821</v>
      </c>
    </row>
    <row r="38" spans="1:23" x14ac:dyDescent="0.3">
      <c r="A38">
        <v>593</v>
      </c>
      <c r="B38" t="s">
        <v>23</v>
      </c>
      <c r="C38" s="1">
        <v>41850</v>
      </c>
      <c r="D38" t="s">
        <v>312</v>
      </c>
      <c r="E38">
        <v>284.22000000000003</v>
      </c>
      <c r="F38">
        <v>0</v>
      </c>
      <c r="G38" t="s">
        <v>93</v>
      </c>
      <c r="H38" t="s">
        <v>313</v>
      </c>
      <c r="I38">
        <v>7588</v>
      </c>
      <c r="J38" t="s">
        <v>335</v>
      </c>
      <c r="K38">
        <v>20140730153434</v>
      </c>
      <c r="L38">
        <v>114469</v>
      </c>
      <c r="M38">
        <v>1</v>
      </c>
      <c r="P38" t="s">
        <v>10</v>
      </c>
      <c r="Q38">
        <v>1250504</v>
      </c>
      <c r="R38" t="s">
        <v>315</v>
      </c>
      <c r="S38">
        <v>55</v>
      </c>
      <c r="T38" t="s">
        <v>316</v>
      </c>
      <c r="U38" t="s">
        <v>317</v>
      </c>
      <c r="V38" t="s">
        <v>10</v>
      </c>
      <c r="W38" s="2">
        <v>41821</v>
      </c>
    </row>
    <row r="39" spans="1:23" x14ac:dyDescent="0.3">
      <c r="A39">
        <v>593</v>
      </c>
      <c r="B39" t="s">
        <v>23</v>
      </c>
      <c r="C39" s="1">
        <v>41852</v>
      </c>
      <c r="D39" t="s">
        <v>582</v>
      </c>
      <c r="E39">
        <v>75.92</v>
      </c>
      <c r="F39">
        <v>0</v>
      </c>
      <c r="G39" t="s">
        <v>93</v>
      </c>
      <c r="H39" t="s">
        <v>313</v>
      </c>
      <c r="I39">
        <v>1922</v>
      </c>
      <c r="J39" t="s">
        <v>466</v>
      </c>
      <c r="K39">
        <v>20140903112635</v>
      </c>
      <c r="L39">
        <v>1164</v>
      </c>
      <c r="M39">
        <v>1</v>
      </c>
      <c r="P39" t="s">
        <v>10</v>
      </c>
      <c r="Q39">
        <v>1252741</v>
      </c>
      <c r="R39" t="s">
        <v>315</v>
      </c>
      <c r="S39">
        <v>56</v>
      </c>
      <c r="T39" t="s">
        <v>316</v>
      </c>
      <c r="U39" t="s">
        <v>317</v>
      </c>
      <c r="V39" t="s">
        <v>10</v>
      </c>
      <c r="W39" s="2">
        <v>41852</v>
      </c>
    </row>
    <row r="40" spans="1:23" x14ac:dyDescent="0.3">
      <c r="A40">
        <v>593</v>
      </c>
      <c r="B40" t="s">
        <v>23</v>
      </c>
      <c r="C40" s="1">
        <v>41852</v>
      </c>
      <c r="D40" t="s">
        <v>312</v>
      </c>
      <c r="E40">
        <v>40.6</v>
      </c>
      <c r="F40">
        <v>0</v>
      </c>
      <c r="G40" t="s">
        <v>93</v>
      </c>
      <c r="H40" t="s">
        <v>313</v>
      </c>
      <c r="I40">
        <v>137</v>
      </c>
      <c r="J40" t="s">
        <v>444</v>
      </c>
      <c r="K40">
        <v>6751</v>
      </c>
      <c r="L40">
        <v>114833</v>
      </c>
      <c r="M40">
        <v>1</v>
      </c>
      <c r="P40" t="s">
        <v>10</v>
      </c>
      <c r="Q40">
        <v>1252131</v>
      </c>
      <c r="R40" t="s">
        <v>315</v>
      </c>
      <c r="S40">
        <v>93</v>
      </c>
      <c r="T40" t="s">
        <v>316</v>
      </c>
      <c r="U40" t="s">
        <v>317</v>
      </c>
      <c r="V40" t="s">
        <v>10</v>
      </c>
      <c r="W40" s="2">
        <v>41852</v>
      </c>
    </row>
    <row r="41" spans="1:23" x14ac:dyDescent="0.3">
      <c r="A41">
        <v>593</v>
      </c>
      <c r="B41" t="s">
        <v>23</v>
      </c>
      <c r="C41" s="1">
        <v>41852</v>
      </c>
      <c r="D41" t="s">
        <v>312</v>
      </c>
      <c r="E41">
        <v>148.66</v>
      </c>
      <c r="F41">
        <v>0</v>
      </c>
      <c r="G41" t="s">
        <v>93</v>
      </c>
      <c r="H41" t="s">
        <v>313</v>
      </c>
      <c r="I41">
        <v>8013</v>
      </c>
      <c r="J41" t="s">
        <v>401</v>
      </c>
      <c r="K41">
        <v>1342</v>
      </c>
      <c r="L41">
        <v>114838</v>
      </c>
      <c r="M41">
        <v>1</v>
      </c>
      <c r="P41" t="s">
        <v>10</v>
      </c>
      <c r="Q41">
        <v>1252131</v>
      </c>
      <c r="R41" t="s">
        <v>315</v>
      </c>
      <c r="S41">
        <v>94</v>
      </c>
      <c r="T41" t="s">
        <v>316</v>
      </c>
      <c r="U41" t="s">
        <v>317</v>
      </c>
      <c r="V41" t="s">
        <v>10</v>
      </c>
      <c r="W41" s="2">
        <v>41852</v>
      </c>
    </row>
    <row r="42" spans="1:23" x14ac:dyDescent="0.3">
      <c r="A42">
        <v>593</v>
      </c>
      <c r="B42" t="s">
        <v>23</v>
      </c>
      <c r="C42" s="1">
        <v>41852</v>
      </c>
      <c r="D42" t="s">
        <v>312</v>
      </c>
      <c r="E42">
        <v>228.43</v>
      </c>
      <c r="F42">
        <v>0</v>
      </c>
      <c r="G42" t="s">
        <v>93</v>
      </c>
      <c r="H42" t="s">
        <v>313</v>
      </c>
      <c r="I42">
        <v>8013</v>
      </c>
      <c r="J42" t="s">
        <v>401</v>
      </c>
      <c r="K42">
        <v>1390</v>
      </c>
      <c r="L42">
        <v>114838</v>
      </c>
      <c r="M42">
        <v>1</v>
      </c>
      <c r="P42" t="s">
        <v>10</v>
      </c>
      <c r="Q42">
        <v>1252131</v>
      </c>
      <c r="R42" t="s">
        <v>315</v>
      </c>
      <c r="S42">
        <v>95</v>
      </c>
      <c r="T42" t="s">
        <v>316</v>
      </c>
      <c r="U42" t="s">
        <v>317</v>
      </c>
      <c r="V42" t="s">
        <v>10</v>
      </c>
      <c r="W42" s="2">
        <v>41852</v>
      </c>
    </row>
    <row r="43" spans="1:23" x14ac:dyDescent="0.3">
      <c r="A43">
        <v>593</v>
      </c>
      <c r="B43" t="s">
        <v>23</v>
      </c>
      <c r="C43" s="1">
        <v>41852</v>
      </c>
      <c r="D43" t="s">
        <v>839</v>
      </c>
      <c r="E43">
        <v>263.25</v>
      </c>
      <c r="F43">
        <v>0</v>
      </c>
      <c r="G43" t="s">
        <v>93</v>
      </c>
      <c r="H43" t="s">
        <v>313</v>
      </c>
      <c r="I43">
        <v>8013</v>
      </c>
      <c r="J43" t="s">
        <v>401</v>
      </c>
      <c r="K43">
        <v>1393</v>
      </c>
      <c r="L43">
        <v>114838</v>
      </c>
      <c r="M43">
        <v>1</v>
      </c>
      <c r="P43" t="s">
        <v>10</v>
      </c>
      <c r="Q43">
        <v>1252131</v>
      </c>
      <c r="R43" t="s">
        <v>315</v>
      </c>
      <c r="S43">
        <v>96</v>
      </c>
      <c r="T43" t="s">
        <v>316</v>
      </c>
      <c r="U43" t="s">
        <v>317</v>
      </c>
      <c r="V43" t="s">
        <v>10</v>
      </c>
      <c r="W43" s="2">
        <v>41852</v>
      </c>
    </row>
    <row r="44" spans="1:23" x14ac:dyDescent="0.3">
      <c r="A44">
        <v>593</v>
      </c>
      <c r="B44" t="s">
        <v>23</v>
      </c>
      <c r="C44" s="1">
        <v>41852</v>
      </c>
      <c r="D44" t="s">
        <v>312</v>
      </c>
      <c r="E44">
        <v>92.53</v>
      </c>
      <c r="F44">
        <v>0</v>
      </c>
      <c r="G44" t="s">
        <v>93</v>
      </c>
      <c r="H44" t="s">
        <v>313</v>
      </c>
      <c r="I44">
        <v>9999</v>
      </c>
      <c r="J44" t="s">
        <v>840</v>
      </c>
      <c r="K44">
        <v>20140821092011</v>
      </c>
      <c r="L44">
        <v>1099</v>
      </c>
      <c r="M44">
        <v>1</v>
      </c>
      <c r="P44" t="s">
        <v>10</v>
      </c>
      <c r="Q44">
        <v>1252131</v>
      </c>
      <c r="R44" t="s">
        <v>315</v>
      </c>
      <c r="S44">
        <v>97</v>
      </c>
      <c r="T44" t="s">
        <v>316</v>
      </c>
      <c r="U44" t="s">
        <v>317</v>
      </c>
      <c r="V44" t="s">
        <v>10</v>
      </c>
      <c r="W44" s="2">
        <v>41852</v>
      </c>
    </row>
    <row r="45" spans="1:23" x14ac:dyDescent="0.3">
      <c r="A45">
        <v>593</v>
      </c>
      <c r="B45" t="s">
        <v>23</v>
      </c>
      <c r="C45" s="1">
        <v>41859</v>
      </c>
      <c r="D45" t="s">
        <v>312</v>
      </c>
      <c r="E45">
        <v>44.82</v>
      </c>
      <c r="F45">
        <v>0</v>
      </c>
      <c r="G45" t="s">
        <v>93</v>
      </c>
      <c r="H45" t="s">
        <v>313</v>
      </c>
      <c r="I45">
        <v>7950</v>
      </c>
      <c r="J45" t="s">
        <v>399</v>
      </c>
      <c r="K45">
        <v>20140815093311</v>
      </c>
      <c r="L45">
        <v>114773</v>
      </c>
      <c r="M45">
        <v>1</v>
      </c>
      <c r="P45" t="s">
        <v>10</v>
      </c>
      <c r="Q45">
        <v>1252004</v>
      </c>
      <c r="R45" t="s">
        <v>315</v>
      </c>
      <c r="S45">
        <v>25</v>
      </c>
      <c r="T45" t="s">
        <v>316</v>
      </c>
      <c r="U45" t="s">
        <v>317</v>
      </c>
      <c r="V45" t="s">
        <v>10</v>
      </c>
      <c r="W45" s="2">
        <v>41852</v>
      </c>
    </row>
    <row r="46" spans="1:23" x14ac:dyDescent="0.3">
      <c r="A46">
        <v>593</v>
      </c>
      <c r="B46" t="s">
        <v>23</v>
      </c>
      <c r="C46" s="1">
        <v>41865</v>
      </c>
      <c r="D46" t="s">
        <v>312</v>
      </c>
      <c r="E46">
        <v>25</v>
      </c>
      <c r="F46">
        <v>0</v>
      </c>
      <c r="G46" t="s">
        <v>93</v>
      </c>
      <c r="H46" t="s">
        <v>313</v>
      </c>
      <c r="I46">
        <v>137</v>
      </c>
      <c r="J46" t="s">
        <v>444</v>
      </c>
      <c r="K46">
        <v>6775</v>
      </c>
      <c r="L46">
        <v>115933</v>
      </c>
      <c r="M46">
        <v>1</v>
      </c>
      <c r="P46" t="s">
        <v>10</v>
      </c>
      <c r="Q46">
        <v>1253203</v>
      </c>
      <c r="R46" t="s">
        <v>315</v>
      </c>
      <c r="S46">
        <v>67</v>
      </c>
      <c r="T46" t="s">
        <v>316</v>
      </c>
      <c r="U46" t="s">
        <v>317</v>
      </c>
      <c r="V46" t="s">
        <v>10</v>
      </c>
      <c r="W46" s="2">
        <v>41852</v>
      </c>
    </row>
    <row r="47" spans="1:23" x14ac:dyDescent="0.3">
      <c r="A47">
        <v>593</v>
      </c>
      <c r="B47" t="s">
        <v>23</v>
      </c>
      <c r="C47" s="1">
        <v>41865</v>
      </c>
      <c r="D47" t="s">
        <v>841</v>
      </c>
      <c r="E47">
        <v>224.96</v>
      </c>
      <c r="F47">
        <v>0</v>
      </c>
      <c r="G47" t="s">
        <v>93</v>
      </c>
      <c r="H47" t="s">
        <v>313</v>
      </c>
      <c r="I47">
        <v>9999</v>
      </c>
      <c r="J47" t="s">
        <v>691</v>
      </c>
      <c r="K47">
        <v>20140822091012</v>
      </c>
      <c r="L47">
        <v>1094</v>
      </c>
      <c r="M47">
        <v>1</v>
      </c>
      <c r="P47" t="s">
        <v>10</v>
      </c>
      <c r="Q47">
        <v>1252131</v>
      </c>
      <c r="R47" t="s">
        <v>315</v>
      </c>
      <c r="S47">
        <v>98</v>
      </c>
      <c r="T47" t="s">
        <v>316</v>
      </c>
      <c r="U47" t="s">
        <v>317</v>
      </c>
      <c r="V47" t="s">
        <v>10</v>
      </c>
      <c r="W47" s="2">
        <v>41852</v>
      </c>
    </row>
    <row r="48" spans="1:23" x14ac:dyDescent="0.3">
      <c r="A48">
        <v>593</v>
      </c>
      <c r="B48" t="s">
        <v>23</v>
      </c>
      <c r="C48" s="1">
        <v>41866</v>
      </c>
      <c r="D48" t="s">
        <v>582</v>
      </c>
      <c r="E48">
        <v>73.459999999999994</v>
      </c>
      <c r="F48">
        <v>0</v>
      </c>
      <c r="G48" t="s">
        <v>93</v>
      </c>
      <c r="H48" t="s">
        <v>313</v>
      </c>
      <c r="I48">
        <v>8013</v>
      </c>
      <c r="J48" t="s">
        <v>401</v>
      </c>
      <c r="K48">
        <v>27</v>
      </c>
      <c r="L48">
        <v>1166</v>
      </c>
      <c r="M48">
        <v>1</v>
      </c>
      <c r="P48" t="s">
        <v>10</v>
      </c>
      <c r="Q48">
        <v>1252741</v>
      </c>
      <c r="R48" t="s">
        <v>315</v>
      </c>
      <c r="S48">
        <v>57</v>
      </c>
      <c r="T48" t="s">
        <v>316</v>
      </c>
      <c r="U48" t="s">
        <v>317</v>
      </c>
      <c r="V48" t="s">
        <v>10</v>
      </c>
      <c r="W48" s="2">
        <v>41852</v>
      </c>
    </row>
    <row r="49" spans="1:23" x14ac:dyDescent="0.3">
      <c r="A49">
        <v>593</v>
      </c>
      <c r="B49" t="s">
        <v>23</v>
      </c>
      <c r="C49" s="1">
        <v>41872</v>
      </c>
      <c r="D49" t="s">
        <v>312</v>
      </c>
      <c r="E49">
        <v>17.54</v>
      </c>
      <c r="F49">
        <v>0</v>
      </c>
      <c r="G49" t="s">
        <v>93</v>
      </c>
      <c r="H49" t="s">
        <v>313</v>
      </c>
      <c r="I49">
        <v>137</v>
      </c>
      <c r="J49" t="s">
        <v>444</v>
      </c>
      <c r="K49">
        <v>6841</v>
      </c>
      <c r="L49">
        <v>115933</v>
      </c>
      <c r="M49">
        <v>1</v>
      </c>
      <c r="P49" t="s">
        <v>10</v>
      </c>
      <c r="Q49">
        <v>1253203</v>
      </c>
      <c r="R49" t="s">
        <v>315</v>
      </c>
      <c r="S49">
        <v>68</v>
      </c>
      <c r="T49" t="s">
        <v>316</v>
      </c>
      <c r="U49" t="s">
        <v>317</v>
      </c>
      <c r="V49" t="s">
        <v>10</v>
      </c>
      <c r="W49" s="2">
        <v>41852</v>
      </c>
    </row>
    <row r="50" spans="1:23" x14ac:dyDescent="0.3">
      <c r="A50">
        <v>593</v>
      </c>
      <c r="B50" t="s">
        <v>23</v>
      </c>
      <c r="C50" s="1">
        <v>41878</v>
      </c>
      <c r="D50" t="s">
        <v>799</v>
      </c>
      <c r="E50">
        <v>447.58</v>
      </c>
      <c r="F50">
        <v>0</v>
      </c>
      <c r="G50" t="s">
        <v>93</v>
      </c>
      <c r="H50" t="s">
        <v>313</v>
      </c>
      <c r="I50">
        <v>8013</v>
      </c>
      <c r="J50" t="s">
        <v>401</v>
      </c>
      <c r="K50">
        <v>369304</v>
      </c>
      <c r="L50">
        <v>115936</v>
      </c>
      <c r="M50">
        <v>1</v>
      </c>
      <c r="P50" t="s">
        <v>10</v>
      </c>
      <c r="Q50">
        <v>1253203</v>
      </c>
      <c r="R50" t="s">
        <v>315</v>
      </c>
      <c r="S50">
        <v>69</v>
      </c>
      <c r="T50" t="s">
        <v>316</v>
      </c>
      <c r="U50" t="s">
        <v>317</v>
      </c>
      <c r="V50" t="s">
        <v>10</v>
      </c>
      <c r="W50" s="2">
        <v>41852</v>
      </c>
    </row>
    <row r="51" spans="1:23" x14ac:dyDescent="0.3">
      <c r="A51">
        <v>593</v>
      </c>
      <c r="B51" t="s">
        <v>23</v>
      </c>
      <c r="C51" s="1">
        <v>41878</v>
      </c>
      <c r="D51" t="s">
        <v>800</v>
      </c>
      <c r="E51">
        <v>556.5</v>
      </c>
      <c r="F51">
        <v>0</v>
      </c>
      <c r="G51" t="s">
        <v>93</v>
      </c>
      <c r="H51" t="s">
        <v>313</v>
      </c>
      <c r="I51">
        <v>8013</v>
      </c>
      <c r="J51" t="s">
        <v>401</v>
      </c>
      <c r="K51">
        <v>369307</v>
      </c>
      <c r="L51">
        <v>115936</v>
      </c>
      <c r="M51">
        <v>1</v>
      </c>
      <c r="P51" t="s">
        <v>10</v>
      </c>
      <c r="Q51">
        <v>1253203</v>
      </c>
      <c r="R51" t="s">
        <v>315</v>
      </c>
      <c r="S51">
        <v>70</v>
      </c>
      <c r="T51" t="s">
        <v>316</v>
      </c>
      <c r="U51" t="s">
        <v>317</v>
      </c>
      <c r="V51" t="s">
        <v>10</v>
      </c>
      <c r="W51" s="2">
        <v>41852</v>
      </c>
    </row>
    <row r="52" spans="1:23" x14ac:dyDescent="0.3">
      <c r="A52">
        <v>593</v>
      </c>
      <c r="B52" t="s">
        <v>23</v>
      </c>
      <c r="C52" s="1">
        <v>41879</v>
      </c>
      <c r="D52" t="s">
        <v>312</v>
      </c>
      <c r="E52">
        <v>40.909999999999997</v>
      </c>
      <c r="F52">
        <v>0</v>
      </c>
      <c r="G52" t="s">
        <v>93</v>
      </c>
      <c r="H52" t="s">
        <v>313</v>
      </c>
      <c r="I52">
        <v>137</v>
      </c>
      <c r="J52" t="s">
        <v>444</v>
      </c>
      <c r="K52">
        <v>6818</v>
      </c>
      <c r="L52">
        <v>115933</v>
      </c>
      <c r="M52">
        <v>1</v>
      </c>
      <c r="P52" t="s">
        <v>10</v>
      </c>
      <c r="Q52">
        <v>1253203</v>
      </c>
      <c r="R52" t="s">
        <v>315</v>
      </c>
      <c r="S52">
        <v>71</v>
      </c>
      <c r="T52" t="s">
        <v>316</v>
      </c>
      <c r="U52" t="s">
        <v>317</v>
      </c>
      <c r="V52" t="s">
        <v>10</v>
      </c>
      <c r="W52" s="2">
        <v>41852</v>
      </c>
    </row>
    <row r="53" spans="1:23" x14ac:dyDescent="0.3">
      <c r="A53">
        <v>593</v>
      </c>
      <c r="B53" t="s">
        <v>23</v>
      </c>
      <c r="C53" s="1">
        <v>41879</v>
      </c>
      <c r="D53" t="s">
        <v>801</v>
      </c>
      <c r="E53">
        <v>447.58</v>
      </c>
      <c r="F53">
        <v>0</v>
      </c>
      <c r="G53" t="s">
        <v>93</v>
      </c>
      <c r="H53" t="s">
        <v>313</v>
      </c>
      <c r="I53">
        <v>8013</v>
      </c>
      <c r="J53" t="s">
        <v>401</v>
      </c>
      <c r="K53">
        <v>369308</v>
      </c>
      <c r="L53">
        <v>115936</v>
      </c>
      <c r="M53">
        <v>1</v>
      </c>
      <c r="P53" t="s">
        <v>10</v>
      </c>
      <c r="Q53">
        <v>1253203</v>
      </c>
      <c r="R53" t="s">
        <v>315</v>
      </c>
      <c r="S53">
        <v>72</v>
      </c>
      <c r="T53" t="s">
        <v>316</v>
      </c>
      <c r="U53" t="s">
        <v>317</v>
      </c>
      <c r="V53" t="s">
        <v>10</v>
      </c>
      <c r="W53" s="2">
        <v>41852</v>
      </c>
    </row>
    <row r="54" spans="1:23" x14ac:dyDescent="0.3">
      <c r="A54">
        <v>593</v>
      </c>
      <c r="B54" t="s">
        <v>23</v>
      </c>
      <c r="C54" s="1">
        <v>41879</v>
      </c>
      <c r="D54" t="s">
        <v>800</v>
      </c>
      <c r="E54">
        <v>556.5</v>
      </c>
      <c r="F54">
        <v>0</v>
      </c>
      <c r="G54" t="s">
        <v>93</v>
      </c>
      <c r="H54" t="s">
        <v>313</v>
      </c>
      <c r="I54">
        <v>8013</v>
      </c>
      <c r="J54" t="s">
        <v>401</v>
      </c>
      <c r="K54">
        <v>369309</v>
      </c>
      <c r="L54">
        <v>115936</v>
      </c>
      <c r="M54">
        <v>1</v>
      </c>
      <c r="P54" t="s">
        <v>10</v>
      </c>
      <c r="Q54">
        <v>1253203</v>
      </c>
      <c r="R54" t="s">
        <v>315</v>
      </c>
      <c r="S54">
        <v>73</v>
      </c>
      <c r="T54" t="s">
        <v>316</v>
      </c>
      <c r="U54" t="s">
        <v>317</v>
      </c>
      <c r="V54" t="s">
        <v>10</v>
      </c>
      <c r="W54" s="2">
        <v>41852</v>
      </c>
    </row>
    <row r="55" spans="1:23" x14ac:dyDescent="0.3">
      <c r="A55">
        <v>593</v>
      </c>
      <c r="B55" t="s">
        <v>23</v>
      </c>
      <c r="C55" s="1">
        <v>41879</v>
      </c>
      <c r="D55" t="s">
        <v>803</v>
      </c>
      <c r="E55">
        <v>17.66</v>
      </c>
      <c r="F55">
        <v>0</v>
      </c>
      <c r="G55" t="s">
        <v>93</v>
      </c>
      <c r="H55" t="s">
        <v>313</v>
      </c>
      <c r="I55">
        <v>7402</v>
      </c>
      <c r="J55" t="s">
        <v>804</v>
      </c>
      <c r="K55">
        <v>20140903112225</v>
      </c>
      <c r="L55">
        <v>1165</v>
      </c>
      <c r="M55">
        <v>1</v>
      </c>
      <c r="P55" t="s">
        <v>10</v>
      </c>
      <c r="Q55">
        <v>1252741</v>
      </c>
      <c r="R55" t="s">
        <v>315</v>
      </c>
      <c r="S55">
        <v>58</v>
      </c>
      <c r="T55" t="s">
        <v>316</v>
      </c>
      <c r="U55" t="s">
        <v>317</v>
      </c>
      <c r="V55" t="s">
        <v>10</v>
      </c>
      <c r="W55" s="2">
        <v>41852</v>
      </c>
    </row>
    <row r="56" spans="1:23" x14ac:dyDescent="0.3">
      <c r="A56">
        <v>593</v>
      </c>
      <c r="B56" t="s">
        <v>23</v>
      </c>
      <c r="C56" s="1">
        <v>41882</v>
      </c>
      <c r="D56" t="s">
        <v>312</v>
      </c>
      <c r="E56">
        <v>43.85</v>
      </c>
      <c r="F56">
        <v>0</v>
      </c>
      <c r="G56" t="s">
        <v>93</v>
      </c>
      <c r="H56" t="s">
        <v>313</v>
      </c>
      <c r="I56">
        <v>1098</v>
      </c>
      <c r="J56" t="s">
        <v>798</v>
      </c>
      <c r="K56">
        <v>20140912094754</v>
      </c>
      <c r="L56">
        <v>115904</v>
      </c>
      <c r="M56">
        <v>1</v>
      </c>
      <c r="P56" t="s">
        <v>10</v>
      </c>
      <c r="Q56">
        <v>1253240</v>
      </c>
      <c r="R56" t="s">
        <v>315</v>
      </c>
      <c r="S56">
        <v>36</v>
      </c>
      <c r="T56" t="s">
        <v>316</v>
      </c>
      <c r="U56" t="s">
        <v>317</v>
      </c>
      <c r="V56" t="s">
        <v>10</v>
      </c>
      <c r="W56" s="2">
        <v>41852</v>
      </c>
    </row>
    <row r="57" spans="1:23" x14ac:dyDescent="0.3">
      <c r="A57">
        <v>593</v>
      </c>
      <c r="B57" t="s">
        <v>23</v>
      </c>
      <c r="C57" s="1">
        <v>41882</v>
      </c>
      <c r="D57" t="s">
        <v>312</v>
      </c>
      <c r="E57">
        <v>23.37</v>
      </c>
      <c r="F57">
        <v>0</v>
      </c>
      <c r="G57" t="s">
        <v>93</v>
      </c>
      <c r="H57" t="s">
        <v>313</v>
      </c>
      <c r="I57">
        <v>1762</v>
      </c>
      <c r="J57" t="s">
        <v>318</v>
      </c>
      <c r="K57">
        <v>54219614907</v>
      </c>
      <c r="L57">
        <v>115892</v>
      </c>
      <c r="M57">
        <v>1</v>
      </c>
      <c r="P57" t="s">
        <v>10</v>
      </c>
      <c r="Q57">
        <v>1253203</v>
      </c>
      <c r="R57" t="s">
        <v>315</v>
      </c>
      <c r="S57">
        <v>74</v>
      </c>
      <c r="T57" t="s">
        <v>316</v>
      </c>
      <c r="U57" t="s">
        <v>317</v>
      </c>
      <c r="V57" t="s">
        <v>10</v>
      </c>
      <c r="W57" s="2">
        <v>41852</v>
      </c>
    </row>
    <row r="58" spans="1:23" x14ac:dyDescent="0.3">
      <c r="A58">
        <v>593</v>
      </c>
      <c r="B58" t="s">
        <v>23</v>
      </c>
      <c r="C58" s="1">
        <v>41882</v>
      </c>
      <c r="D58" t="s">
        <v>802</v>
      </c>
      <c r="E58">
        <v>14.34</v>
      </c>
      <c r="F58">
        <v>0</v>
      </c>
      <c r="G58" t="s">
        <v>93</v>
      </c>
      <c r="H58" t="s">
        <v>313</v>
      </c>
      <c r="I58">
        <v>2361</v>
      </c>
      <c r="J58" t="s">
        <v>334</v>
      </c>
      <c r="K58">
        <v>38004554</v>
      </c>
      <c r="L58">
        <v>115963</v>
      </c>
      <c r="M58">
        <v>1</v>
      </c>
      <c r="P58" t="s">
        <v>10</v>
      </c>
      <c r="Q58">
        <v>1253006</v>
      </c>
      <c r="R58" t="s">
        <v>315</v>
      </c>
      <c r="S58">
        <v>3</v>
      </c>
      <c r="T58" t="s">
        <v>316</v>
      </c>
      <c r="U58" t="s">
        <v>317</v>
      </c>
      <c r="V58" t="s">
        <v>10</v>
      </c>
      <c r="W58" s="2">
        <v>41852</v>
      </c>
    </row>
    <row r="59" spans="1:23" x14ac:dyDescent="0.3">
      <c r="A59">
        <v>593</v>
      </c>
      <c r="B59" t="s">
        <v>23</v>
      </c>
      <c r="C59" s="1">
        <v>41882</v>
      </c>
      <c r="D59" t="s">
        <v>312</v>
      </c>
      <c r="E59">
        <v>96.77</v>
      </c>
      <c r="F59">
        <v>0</v>
      </c>
      <c r="G59" t="s">
        <v>93</v>
      </c>
      <c r="H59" t="s">
        <v>313</v>
      </c>
      <c r="I59">
        <v>8013</v>
      </c>
      <c r="J59" t="s">
        <v>401</v>
      </c>
      <c r="K59">
        <v>369313</v>
      </c>
      <c r="L59">
        <v>115936</v>
      </c>
      <c r="M59">
        <v>1</v>
      </c>
      <c r="P59" t="s">
        <v>10</v>
      </c>
      <c r="Q59">
        <v>1252781</v>
      </c>
      <c r="R59" t="s">
        <v>315</v>
      </c>
      <c r="S59">
        <v>20</v>
      </c>
      <c r="T59" t="s">
        <v>316</v>
      </c>
      <c r="U59" t="s">
        <v>317</v>
      </c>
      <c r="V59" t="s">
        <v>10</v>
      </c>
      <c r="W59" s="2">
        <v>41852</v>
      </c>
    </row>
    <row r="60" spans="1:23" x14ac:dyDescent="0.3">
      <c r="A60">
        <v>593</v>
      </c>
      <c r="B60" t="s">
        <v>23</v>
      </c>
      <c r="C60" s="1">
        <v>41883</v>
      </c>
      <c r="D60" t="s">
        <v>791</v>
      </c>
      <c r="E60">
        <v>47.78</v>
      </c>
      <c r="F60">
        <v>0</v>
      </c>
      <c r="G60" t="s">
        <v>93</v>
      </c>
      <c r="H60" t="s">
        <v>313</v>
      </c>
      <c r="I60">
        <v>9999</v>
      </c>
      <c r="J60" t="s">
        <v>475</v>
      </c>
      <c r="K60">
        <v>20141001082955</v>
      </c>
      <c r="L60">
        <v>1356</v>
      </c>
      <c r="M60">
        <v>1</v>
      </c>
      <c r="P60" t="s">
        <v>10</v>
      </c>
      <c r="Q60">
        <v>1254374</v>
      </c>
      <c r="R60" t="s">
        <v>315</v>
      </c>
      <c r="S60">
        <v>22</v>
      </c>
      <c r="T60" t="s">
        <v>316</v>
      </c>
      <c r="U60" t="s">
        <v>317</v>
      </c>
      <c r="V60" t="s">
        <v>10</v>
      </c>
      <c r="W60" s="2">
        <v>41883</v>
      </c>
    </row>
    <row r="61" spans="1:23" x14ac:dyDescent="0.3">
      <c r="A61">
        <v>593</v>
      </c>
      <c r="B61" t="s">
        <v>23</v>
      </c>
      <c r="C61" s="1">
        <v>41883</v>
      </c>
      <c r="D61" t="s">
        <v>312</v>
      </c>
      <c r="E61">
        <v>14.58</v>
      </c>
      <c r="F61">
        <v>0</v>
      </c>
      <c r="G61" t="s">
        <v>93</v>
      </c>
      <c r="H61" t="s">
        <v>313</v>
      </c>
      <c r="I61">
        <v>7950</v>
      </c>
      <c r="J61" t="s">
        <v>399</v>
      </c>
      <c r="K61">
        <v>20140908142819</v>
      </c>
      <c r="L61">
        <v>115962</v>
      </c>
      <c r="M61">
        <v>1</v>
      </c>
      <c r="P61" t="s">
        <v>10</v>
      </c>
      <c r="Q61">
        <v>1253240</v>
      </c>
      <c r="R61" t="s">
        <v>315</v>
      </c>
      <c r="S61">
        <v>37</v>
      </c>
      <c r="T61" t="s">
        <v>316</v>
      </c>
      <c r="U61" t="s">
        <v>317</v>
      </c>
      <c r="V61" t="s">
        <v>10</v>
      </c>
      <c r="W61" s="2">
        <v>41883</v>
      </c>
    </row>
    <row r="62" spans="1:23" x14ac:dyDescent="0.3">
      <c r="A62">
        <v>593</v>
      </c>
      <c r="B62" t="s">
        <v>23</v>
      </c>
      <c r="C62" s="1">
        <v>41886</v>
      </c>
      <c r="D62" t="s">
        <v>546</v>
      </c>
      <c r="E62">
        <v>47.68</v>
      </c>
      <c r="F62">
        <v>0</v>
      </c>
      <c r="G62" t="s">
        <v>93</v>
      </c>
      <c r="H62" t="s">
        <v>313</v>
      </c>
      <c r="I62">
        <v>9999</v>
      </c>
      <c r="J62" t="s">
        <v>738</v>
      </c>
      <c r="K62">
        <v>20140926095304</v>
      </c>
      <c r="L62">
        <v>1309</v>
      </c>
      <c r="M62">
        <v>1</v>
      </c>
      <c r="P62" t="s">
        <v>10</v>
      </c>
      <c r="Q62">
        <v>1254108</v>
      </c>
      <c r="R62" t="s">
        <v>315</v>
      </c>
      <c r="S62">
        <v>28</v>
      </c>
      <c r="T62" t="s">
        <v>316</v>
      </c>
      <c r="U62" t="s">
        <v>317</v>
      </c>
      <c r="V62" t="s">
        <v>10</v>
      </c>
      <c r="W62" s="2">
        <v>41883</v>
      </c>
    </row>
    <row r="63" spans="1:23" x14ac:dyDescent="0.3">
      <c r="A63">
        <v>593</v>
      </c>
      <c r="B63" t="s">
        <v>23</v>
      </c>
      <c r="C63" s="1">
        <v>41890</v>
      </c>
      <c r="D63" t="s">
        <v>312</v>
      </c>
      <c r="E63">
        <v>52.67</v>
      </c>
      <c r="F63">
        <v>0</v>
      </c>
      <c r="G63" t="s">
        <v>93</v>
      </c>
      <c r="H63" t="s">
        <v>313</v>
      </c>
      <c r="I63">
        <v>9999</v>
      </c>
      <c r="J63" t="s">
        <v>470</v>
      </c>
      <c r="K63">
        <v>20140909111737</v>
      </c>
      <c r="L63">
        <v>1218</v>
      </c>
      <c r="M63">
        <v>1</v>
      </c>
      <c r="P63" t="s">
        <v>10</v>
      </c>
      <c r="Q63">
        <v>1253203</v>
      </c>
      <c r="R63" t="s">
        <v>315</v>
      </c>
      <c r="S63">
        <v>75</v>
      </c>
      <c r="T63" t="s">
        <v>316</v>
      </c>
      <c r="U63" t="s">
        <v>317</v>
      </c>
      <c r="V63" t="s">
        <v>10</v>
      </c>
      <c r="W63" s="2">
        <v>41883</v>
      </c>
    </row>
    <row r="64" spans="1:23" x14ac:dyDescent="0.3">
      <c r="A64">
        <v>593</v>
      </c>
      <c r="B64" t="s">
        <v>23</v>
      </c>
      <c r="C64" s="1">
        <v>41891</v>
      </c>
      <c r="D64" t="s">
        <v>312</v>
      </c>
      <c r="E64">
        <v>42.24</v>
      </c>
      <c r="F64">
        <v>0</v>
      </c>
      <c r="G64" t="s">
        <v>93</v>
      </c>
      <c r="H64" t="s">
        <v>313</v>
      </c>
      <c r="I64">
        <v>8013</v>
      </c>
      <c r="J64" t="s">
        <v>401</v>
      </c>
      <c r="K64">
        <v>20140910160350</v>
      </c>
      <c r="L64">
        <v>1215</v>
      </c>
      <c r="M64">
        <v>1</v>
      </c>
      <c r="P64" t="s">
        <v>10</v>
      </c>
      <c r="Q64">
        <v>1253203</v>
      </c>
      <c r="R64" t="s">
        <v>315</v>
      </c>
      <c r="S64">
        <v>76</v>
      </c>
      <c r="T64" t="s">
        <v>316</v>
      </c>
      <c r="U64" t="s">
        <v>317</v>
      </c>
      <c r="V64" t="s">
        <v>10</v>
      </c>
      <c r="W64" s="2">
        <v>41883</v>
      </c>
    </row>
    <row r="65" spans="1:23" x14ac:dyDescent="0.3">
      <c r="A65">
        <v>593</v>
      </c>
      <c r="B65" t="s">
        <v>23</v>
      </c>
      <c r="C65" s="1">
        <v>41897</v>
      </c>
      <c r="D65" t="s">
        <v>312</v>
      </c>
      <c r="E65">
        <v>440.12</v>
      </c>
      <c r="F65">
        <v>0</v>
      </c>
      <c r="G65" t="s">
        <v>93</v>
      </c>
      <c r="H65" t="s">
        <v>313</v>
      </c>
      <c r="I65">
        <v>1682</v>
      </c>
      <c r="J65" t="s">
        <v>332</v>
      </c>
      <c r="K65">
        <v>20140916154528</v>
      </c>
      <c r="L65">
        <v>116445</v>
      </c>
      <c r="M65">
        <v>1</v>
      </c>
      <c r="P65" t="s">
        <v>10</v>
      </c>
      <c r="Q65">
        <v>1253458</v>
      </c>
      <c r="R65" t="s">
        <v>315</v>
      </c>
      <c r="S65">
        <v>37</v>
      </c>
      <c r="T65" t="s">
        <v>316</v>
      </c>
      <c r="U65" t="s">
        <v>317</v>
      </c>
      <c r="V65" t="s">
        <v>10</v>
      </c>
      <c r="W65" s="2">
        <v>41883</v>
      </c>
    </row>
    <row r="66" spans="1:23" x14ac:dyDescent="0.3">
      <c r="A66">
        <v>593</v>
      </c>
      <c r="B66" t="s">
        <v>23</v>
      </c>
      <c r="C66" s="1">
        <v>41898</v>
      </c>
      <c r="D66" t="s">
        <v>582</v>
      </c>
      <c r="E66">
        <v>123.4</v>
      </c>
      <c r="F66">
        <v>0</v>
      </c>
      <c r="G66" t="s">
        <v>93</v>
      </c>
      <c r="H66" t="s">
        <v>313</v>
      </c>
      <c r="I66">
        <v>9999</v>
      </c>
      <c r="J66" t="s">
        <v>665</v>
      </c>
      <c r="K66">
        <v>20140917134442</v>
      </c>
      <c r="L66">
        <v>1262</v>
      </c>
      <c r="M66">
        <v>1</v>
      </c>
      <c r="P66" t="s">
        <v>10</v>
      </c>
      <c r="Q66">
        <v>1253544</v>
      </c>
      <c r="R66" t="s">
        <v>315</v>
      </c>
      <c r="S66">
        <v>25</v>
      </c>
      <c r="T66" t="s">
        <v>316</v>
      </c>
      <c r="U66" t="s">
        <v>317</v>
      </c>
      <c r="V66" t="s">
        <v>10</v>
      </c>
      <c r="W66" s="2">
        <v>41883</v>
      </c>
    </row>
    <row r="67" spans="1:23" x14ac:dyDescent="0.3">
      <c r="A67">
        <v>593</v>
      </c>
      <c r="B67" t="s">
        <v>23</v>
      </c>
      <c r="C67" s="1">
        <v>41900</v>
      </c>
      <c r="D67" t="s">
        <v>793</v>
      </c>
      <c r="E67">
        <v>30.4</v>
      </c>
      <c r="F67">
        <v>0</v>
      </c>
      <c r="G67" t="s">
        <v>93</v>
      </c>
      <c r="H67" t="s">
        <v>313</v>
      </c>
      <c r="I67">
        <v>9999</v>
      </c>
      <c r="J67" t="s">
        <v>623</v>
      </c>
      <c r="K67">
        <v>20140922084630</v>
      </c>
      <c r="L67">
        <v>1291</v>
      </c>
      <c r="M67">
        <v>1</v>
      </c>
      <c r="P67" t="s">
        <v>10</v>
      </c>
      <c r="Q67">
        <v>1253956</v>
      </c>
      <c r="R67" t="s">
        <v>315</v>
      </c>
      <c r="S67">
        <v>100</v>
      </c>
      <c r="T67" t="s">
        <v>316</v>
      </c>
      <c r="U67" t="s">
        <v>317</v>
      </c>
      <c r="V67" t="s">
        <v>10</v>
      </c>
      <c r="W67" s="2">
        <v>41883</v>
      </c>
    </row>
    <row r="68" spans="1:23" x14ac:dyDescent="0.3">
      <c r="A68">
        <v>593</v>
      </c>
      <c r="B68" t="s">
        <v>23</v>
      </c>
      <c r="C68" s="1">
        <v>41900</v>
      </c>
      <c r="D68" t="s">
        <v>793</v>
      </c>
      <c r="E68">
        <v>143.34</v>
      </c>
      <c r="F68">
        <v>0</v>
      </c>
      <c r="G68" t="s">
        <v>93</v>
      </c>
      <c r="H68" t="s">
        <v>313</v>
      </c>
      <c r="I68">
        <v>9999</v>
      </c>
      <c r="J68" t="s">
        <v>475</v>
      </c>
      <c r="K68">
        <v>20140918142711</v>
      </c>
      <c r="L68">
        <v>1267</v>
      </c>
      <c r="M68">
        <v>1</v>
      </c>
      <c r="P68" t="s">
        <v>10</v>
      </c>
      <c r="Q68">
        <v>1253544</v>
      </c>
      <c r="R68" t="s">
        <v>315</v>
      </c>
      <c r="S68">
        <v>26</v>
      </c>
      <c r="T68" t="s">
        <v>316</v>
      </c>
      <c r="U68" t="s">
        <v>317</v>
      </c>
      <c r="V68" t="s">
        <v>10</v>
      </c>
      <c r="W68" s="2">
        <v>41883</v>
      </c>
    </row>
    <row r="69" spans="1:23" x14ac:dyDescent="0.3">
      <c r="A69">
        <v>593</v>
      </c>
      <c r="B69" t="s">
        <v>23</v>
      </c>
      <c r="C69" s="1">
        <v>41900</v>
      </c>
      <c r="D69" t="s">
        <v>797</v>
      </c>
      <c r="E69">
        <v>55.45</v>
      </c>
      <c r="F69">
        <v>0</v>
      </c>
      <c r="G69" t="s">
        <v>93</v>
      </c>
      <c r="H69" t="s">
        <v>313</v>
      </c>
      <c r="I69">
        <v>9999</v>
      </c>
      <c r="J69" t="s">
        <v>492</v>
      </c>
      <c r="K69">
        <v>20140918154001</v>
      </c>
      <c r="L69">
        <v>1268</v>
      </c>
      <c r="M69">
        <v>1</v>
      </c>
      <c r="P69" t="s">
        <v>10</v>
      </c>
      <c r="Q69">
        <v>1253544</v>
      </c>
      <c r="R69" t="s">
        <v>315</v>
      </c>
      <c r="S69">
        <v>27</v>
      </c>
      <c r="T69" t="s">
        <v>316</v>
      </c>
      <c r="U69" t="s">
        <v>317</v>
      </c>
      <c r="V69" t="s">
        <v>10</v>
      </c>
      <c r="W69" s="2">
        <v>41883</v>
      </c>
    </row>
    <row r="70" spans="1:23" x14ac:dyDescent="0.3">
      <c r="A70">
        <v>593</v>
      </c>
      <c r="B70" t="s">
        <v>23</v>
      </c>
      <c r="C70" s="1">
        <v>41904</v>
      </c>
      <c r="D70" t="s">
        <v>546</v>
      </c>
      <c r="E70">
        <v>19.05</v>
      </c>
      <c r="F70">
        <v>0</v>
      </c>
      <c r="G70" t="s">
        <v>93</v>
      </c>
      <c r="H70" t="s">
        <v>313</v>
      </c>
      <c r="I70">
        <v>9999</v>
      </c>
      <c r="J70" t="s">
        <v>490</v>
      </c>
      <c r="K70">
        <v>20141003084159</v>
      </c>
      <c r="L70">
        <v>1373</v>
      </c>
      <c r="M70">
        <v>1</v>
      </c>
      <c r="P70" t="s">
        <v>10</v>
      </c>
      <c r="Q70">
        <v>1254841</v>
      </c>
      <c r="R70" t="s">
        <v>315</v>
      </c>
      <c r="S70">
        <v>20</v>
      </c>
      <c r="T70" t="s">
        <v>339</v>
      </c>
      <c r="U70" t="s">
        <v>317</v>
      </c>
      <c r="V70" t="s">
        <v>10</v>
      </c>
      <c r="W70" s="2">
        <v>41883</v>
      </c>
    </row>
    <row r="71" spans="1:23" x14ac:dyDescent="0.3">
      <c r="A71">
        <v>593</v>
      </c>
      <c r="B71" t="s">
        <v>23</v>
      </c>
      <c r="C71" s="1">
        <v>41905</v>
      </c>
      <c r="D71" t="s">
        <v>312</v>
      </c>
      <c r="E71">
        <v>76.849999999999994</v>
      </c>
      <c r="F71">
        <v>0</v>
      </c>
      <c r="G71" t="s">
        <v>93</v>
      </c>
      <c r="H71" t="s">
        <v>313</v>
      </c>
      <c r="I71">
        <v>9999</v>
      </c>
      <c r="J71" t="s">
        <v>691</v>
      </c>
      <c r="K71">
        <v>20141003084256</v>
      </c>
      <c r="L71">
        <v>1374</v>
      </c>
      <c r="M71">
        <v>0</v>
      </c>
      <c r="P71" t="s">
        <v>10</v>
      </c>
      <c r="Q71">
        <v>1254841</v>
      </c>
      <c r="R71" t="s">
        <v>315</v>
      </c>
      <c r="S71">
        <v>21</v>
      </c>
      <c r="T71" t="s">
        <v>339</v>
      </c>
      <c r="U71" t="s">
        <v>317</v>
      </c>
      <c r="V71" t="s">
        <v>10</v>
      </c>
      <c r="W71" s="2">
        <v>41883</v>
      </c>
    </row>
    <row r="72" spans="1:23" x14ac:dyDescent="0.3">
      <c r="A72">
        <v>593</v>
      </c>
      <c r="B72" t="s">
        <v>23</v>
      </c>
      <c r="C72" s="1">
        <v>41905</v>
      </c>
      <c r="D72" t="s">
        <v>312</v>
      </c>
      <c r="E72">
        <v>308.10000000000002</v>
      </c>
      <c r="F72">
        <v>0</v>
      </c>
      <c r="G72" t="s">
        <v>93</v>
      </c>
      <c r="H72" t="s">
        <v>313</v>
      </c>
      <c r="I72">
        <v>7588</v>
      </c>
      <c r="J72" t="s">
        <v>335</v>
      </c>
      <c r="K72">
        <v>20140923144225</v>
      </c>
      <c r="L72">
        <v>116984</v>
      </c>
      <c r="M72">
        <v>1</v>
      </c>
      <c r="P72" t="s">
        <v>10</v>
      </c>
      <c r="Q72">
        <v>1253956</v>
      </c>
      <c r="R72" t="s">
        <v>315</v>
      </c>
      <c r="S72">
        <v>101</v>
      </c>
      <c r="T72" t="s">
        <v>316</v>
      </c>
      <c r="U72" t="s">
        <v>317</v>
      </c>
      <c r="V72" t="s">
        <v>10</v>
      </c>
      <c r="W72" s="2">
        <v>41883</v>
      </c>
    </row>
    <row r="73" spans="1:23" x14ac:dyDescent="0.3">
      <c r="A73">
        <v>593</v>
      </c>
      <c r="B73" t="s">
        <v>23</v>
      </c>
      <c r="C73" s="1">
        <v>41908</v>
      </c>
      <c r="D73" t="s">
        <v>312</v>
      </c>
      <c r="E73">
        <v>32.93</v>
      </c>
      <c r="F73">
        <v>0</v>
      </c>
      <c r="G73" t="s">
        <v>93</v>
      </c>
      <c r="H73" t="s">
        <v>313</v>
      </c>
      <c r="I73">
        <v>9999</v>
      </c>
      <c r="J73" t="s">
        <v>470</v>
      </c>
      <c r="K73">
        <v>20141003084041</v>
      </c>
      <c r="L73">
        <v>1372</v>
      </c>
      <c r="M73">
        <v>1</v>
      </c>
      <c r="P73" t="s">
        <v>10</v>
      </c>
      <c r="Q73">
        <v>1254841</v>
      </c>
      <c r="R73" t="s">
        <v>315</v>
      </c>
      <c r="S73">
        <v>22</v>
      </c>
      <c r="T73" t="s">
        <v>339</v>
      </c>
      <c r="U73" t="s">
        <v>317</v>
      </c>
      <c r="V73" t="s">
        <v>10</v>
      </c>
      <c r="W73" s="2">
        <v>41883</v>
      </c>
    </row>
    <row r="74" spans="1:23" x14ac:dyDescent="0.3">
      <c r="A74">
        <v>593</v>
      </c>
      <c r="B74" t="s">
        <v>23</v>
      </c>
      <c r="C74" s="1">
        <v>41912</v>
      </c>
      <c r="D74" t="s">
        <v>312</v>
      </c>
      <c r="E74">
        <v>17</v>
      </c>
      <c r="F74">
        <v>0</v>
      </c>
      <c r="G74" t="s">
        <v>93</v>
      </c>
      <c r="H74" t="s">
        <v>313</v>
      </c>
      <c r="I74">
        <v>7950</v>
      </c>
      <c r="J74" t="s">
        <v>399</v>
      </c>
      <c r="K74">
        <v>20141003142047</v>
      </c>
      <c r="L74">
        <v>117341</v>
      </c>
      <c r="M74">
        <v>1</v>
      </c>
      <c r="P74" t="s">
        <v>10</v>
      </c>
      <c r="Q74">
        <v>1254841</v>
      </c>
      <c r="R74" t="s">
        <v>315</v>
      </c>
      <c r="S74">
        <v>23</v>
      </c>
      <c r="T74" t="s">
        <v>339</v>
      </c>
      <c r="U74" t="s">
        <v>317</v>
      </c>
      <c r="V74" t="s">
        <v>10</v>
      </c>
      <c r="W74" s="2">
        <v>41883</v>
      </c>
    </row>
    <row r="75" spans="1:23" x14ac:dyDescent="0.3">
      <c r="A75">
        <v>593</v>
      </c>
      <c r="B75" t="s">
        <v>23</v>
      </c>
      <c r="C75" s="1">
        <v>41912</v>
      </c>
      <c r="D75" t="s">
        <v>312</v>
      </c>
      <c r="E75">
        <v>22.2</v>
      </c>
      <c r="F75">
        <v>0</v>
      </c>
      <c r="G75" t="s">
        <v>93</v>
      </c>
      <c r="H75" t="s">
        <v>313</v>
      </c>
      <c r="I75">
        <v>9999</v>
      </c>
      <c r="J75" t="s">
        <v>744</v>
      </c>
      <c r="K75">
        <v>20141001161855</v>
      </c>
      <c r="L75">
        <v>1370</v>
      </c>
      <c r="M75">
        <v>1</v>
      </c>
      <c r="P75" t="s">
        <v>10</v>
      </c>
      <c r="Q75">
        <v>1254841</v>
      </c>
      <c r="R75" t="s">
        <v>315</v>
      </c>
      <c r="S75">
        <v>24</v>
      </c>
      <c r="T75" t="s">
        <v>339</v>
      </c>
      <c r="U75" t="s">
        <v>317</v>
      </c>
      <c r="V75" t="s">
        <v>10</v>
      </c>
      <c r="W75" s="2">
        <v>41883</v>
      </c>
    </row>
    <row r="76" spans="1:23" x14ac:dyDescent="0.3">
      <c r="A76">
        <v>593</v>
      </c>
      <c r="B76" t="s">
        <v>23</v>
      </c>
      <c r="C76" s="1">
        <v>41912</v>
      </c>
      <c r="D76" t="s">
        <v>790</v>
      </c>
      <c r="E76">
        <v>21.51</v>
      </c>
      <c r="F76">
        <v>0</v>
      </c>
      <c r="G76" t="s">
        <v>93</v>
      </c>
      <c r="H76" t="s">
        <v>313</v>
      </c>
      <c r="I76">
        <v>2361</v>
      </c>
      <c r="J76" t="s">
        <v>334</v>
      </c>
      <c r="K76">
        <v>38342313</v>
      </c>
      <c r="L76">
        <v>117342</v>
      </c>
      <c r="M76">
        <v>1</v>
      </c>
      <c r="P76" t="s">
        <v>10</v>
      </c>
      <c r="Q76">
        <v>1254542</v>
      </c>
      <c r="R76" t="s">
        <v>315</v>
      </c>
      <c r="S76">
        <v>11</v>
      </c>
      <c r="T76" t="s">
        <v>316</v>
      </c>
      <c r="U76" t="s">
        <v>317</v>
      </c>
      <c r="V76" t="s">
        <v>10</v>
      </c>
      <c r="W76" s="2">
        <v>41883</v>
      </c>
    </row>
    <row r="77" spans="1:23" x14ac:dyDescent="0.3">
      <c r="A77">
        <v>593</v>
      </c>
      <c r="B77" t="s">
        <v>23</v>
      </c>
      <c r="C77" s="1">
        <v>41913</v>
      </c>
      <c r="D77" t="s">
        <v>312</v>
      </c>
      <c r="E77">
        <v>76.89</v>
      </c>
      <c r="F77">
        <v>0</v>
      </c>
      <c r="G77" t="s">
        <v>93</v>
      </c>
      <c r="H77" t="s">
        <v>313</v>
      </c>
      <c r="I77">
        <v>9999</v>
      </c>
      <c r="J77" t="s">
        <v>691</v>
      </c>
      <c r="K77">
        <v>20141003084256</v>
      </c>
      <c r="L77">
        <v>1466</v>
      </c>
      <c r="M77">
        <v>1</v>
      </c>
      <c r="P77" t="s">
        <v>10</v>
      </c>
      <c r="Q77">
        <v>1256932</v>
      </c>
      <c r="R77" t="s">
        <v>315</v>
      </c>
      <c r="S77">
        <v>31</v>
      </c>
      <c r="T77" t="s">
        <v>316</v>
      </c>
      <c r="U77" t="s">
        <v>317</v>
      </c>
      <c r="V77" t="s">
        <v>10</v>
      </c>
      <c r="W77" s="2">
        <v>41913</v>
      </c>
    </row>
    <row r="78" spans="1:23" x14ac:dyDescent="0.3">
      <c r="A78">
        <v>593</v>
      </c>
      <c r="B78" t="s">
        <v>23</v>
      </c>
      <c r="C78" s="1">
        <v>41913</v>
      </c>
      <c r="D78" t="s">
        <v>312</v>
      </c>
      <c r="E78">
        <v>0</v>
      </c>
      <c r="F78">
        <v>76.849999999999994</v>
      </c>
      <c r="G78" t="s">
        <v>93</v>
      </c>
      <c r="H78" t="s">
        <v>313</v>
      </c>
      <c r="I78">
        <v>9999</v>
      </c>
      <c r="J78" t="s">
        <v>691</v>
      </c>
      <c r="K78">
        <v>20141003084256</v>
      </c>
      <c r="L78">
        <v>1374</v>
      </c>
      <c r="M78">
        <v>0</v>
      </c>
      <c r="P78" t="s">
        <v>325</v>
      </c>
      <c r="Q78">
        <v>1256861</v>
      </c>
      <c r="R78" t="s">
        <v>315</v>
      </c>
      <c r="S78">
        <v>2</v>
      </c>
      <c r="T78" t="s">
        <v>316</v>
      </c>
      <c r="U78" t="s">
        <v>317</v>
      </c>
      <c r="V78" t="s">
        <v>325</v>
      </c>
      <c r="W78" s="2">
        <v>41913</v>
      </c>
    </row>
    <row r="79" spans="1:23" x14ac:dyDescent="0.3">
      <c r="A79">
        <v>593</v>
      </c>
      <c r="B79" t="s">
        <v>23</v>
      </c>
      <c r="C79" s="1">
        <v>41913</v>
      </c>
      <c r="D79" t="s">
        <v>312</v>
      </c>
      <c r="E79">
        <v>41.41</v>
      </c>
      <c r="F79">
        <v>0</v>
      </c>
      <c r="G79" t="s">
        <v>93</v>
      </c>
      <c r="H79" t="s">
        <v>313</v>
      </c>
      <c r="I79">
        <v>1739</v>
      </c>
      <c r="J79" t="s">
        <v>387</v>
      </c>
      <c r="K79">
        <v>107</v>
      </c>
      <c r="L79">
        <v>117551</v>
      </c>
      <c r="M79">
        <v>1</v>
      </c>
      <c r="P79" t="s">
        <v>10</v>
      </c>
      <c r="Q79">
        <v>1256052</v>
      </c>
      <c r="R79" t="s">
        <v>315</v>
      </c>
      <c r="S79">
        <v>43</v>
      </c>
      <c r="T79" t="s">
        <v>316</v>
      </c>
      <c r="U79" t="s">
        <v>317</v>
      </c>
      <c r="V79" t="s">
        <v>10</v>
      </c>
      <c r="W79" s="2">
        <v>41913</v>
      </c>
    </row>
    <row r="80" spans="1:23" x14ac:dyDescent="0.3">
      <c r="A80">
        <v>593</v>
      </c>
      <c r="B80" t="s">
        <v>23</v>
      </c>
      <c r="C80" s="1">
        <v>41913</v>
      </c>
      <c r="D80" t="s">
        <v>312</v>
      </c>
      <c r="E80">
        <v>41.28</v>
      </c>
      <c r="F80">
        <v>0</v>
      </c>
      <c r="G80" t="s">
        <v>93</v>
      </c>
      <c r="H80" t="s">
        <v>313</v>
      </c>
      <c r="I80">
        <v>1739</v>
      </c>
      <c r="J80" t="s">
        <v>387</v>
      </c>
      <c r="K80">
        <v>134</v>
      </c>
      <c r="L80">
        <v>117551</v>
      </c>
      <c r="M80">
        <v>1</v>
      </c>
      <c r="P80" t="s">
        <v>10</v>
      </c>
      <c r="Q80">
        <v>1256052</v>
      </c>
      <c r="R80" t="s">
        <v>315</v>
      </c>
      <c r="S80">
        <v>44</v>
      </c>
      <c r="T80" t="s">
        <v>316</v>
      </c>
      <c r="U80" t="s">
        <v>317</v>
      </c>
      <c r="V80" t="s">
        <v>10</v>
      </c>
      <c r="W80" s="2">
        <v>41913</v>
      </c>
    </row>
    <row r="81" spans="1:23" x14ac:dyDescent="0.3">
      <c r="A81">
        <v>593</v>
      </c>
      <c r="B81" t="s">
        <v>23</v>
      </c>
      <c r="C81" s="1">
        <v>41913</v>
      </c>
      <c r="D81" t="s">
        <v>312</v>
      </c>
      <c r="E81">
        <v>58.42</v>
      </c>
      <c r="F81">
        <v>0</v>
      </c>
      <c r="G81" t="s">
        <v>93</v>
      </c>
      <c r="H81" t="s">
        <v>313</v>
      </c>
      <c r="I81">
        <v>1739</v>
      </c>
      <c r="J81" t="s">
        <v>387</v>
      </c>
      <c r="K81">
        <v>158</v>
      </c>
      <c r="L81">
        <v>117551</v>
      </c>
      <c r="M81">
        <v>1</v>
      </c>
      <c r="P81" t="s">
        <v>10</v>
      </c>
      <c r="Q81">
        <v>1256052</v>
      </c>
      <c r="R81" t="s">
        <v>315</v>
      </c>
      <c r="S81">
        <v>45</v>
      </c>
      <c r="T81" t="s">
        <v>316</v>
      </c>
      <c r="U81" t="s">
        <v>317</v>
      </c>
      <c r="V81" t="s">
        <v>10</v>
      </c>
      <c r="W81" s="2">
        <v>41913</v>
      </c>
    </row>
    <row r="82" spans="1:23" x14ac:dyDescent="0.3">
      <c r="A82">
        <v>593</v>
      </c>
      <c r="B82" t="s">
        <v>23</v>
      </c>
      <c r="C82" s="1">
        <v>41913</v>
      </c>
      <c r="D82" t="s">
        <v>312</v>
      </c>
      <c r="E82">
        <v>29.59</v>
      </c>
      <c r="F82">
        <v>0</v>
      </c>
      <c r="G82" t="s">
        <v>93</v>
      </c>
      <c r="H82" t="s">
        <v>313</v>
      </c>
      <c r="I82">
        <v>1739</v>
      </c>
      <c r="J82" t="s">
        <v>387</v>
      </c>
      <c r="K82">
        <v>19</v>
      </c>
      <c r="L82">
        <v>117551</v>
      </c>
      <c r="M82">
        <v>1</v>
      </c>
      <c r="P82" t="s">
        <v>10</v>
      </c>
      <c r="Q82">
        <v>1256052</v>
      </c>
      <c r="R82" t="s">
        <v>315</v>
      </c>
      <c r="S82">
        <v>46</v>
      </c>
      <c r="T82" t="s">
        <v>316</v>
      </c>
      <c r="U82" t="s">
        <v>317</v>
      </c>
      <c r="V82" t="s">
        <v>10</v>
      </c>
      <c r="W82" s="2">
        <v>41913</v>
      </c>
    </row>
    <row r="83" spans="1:23" x14ac:dyDescent="0.3">
      <c r="A83">
        <v>593</v>
      </c>
      <c r="B83" t="s">
        <v>23</v>
      </c>
      <c r="C83" s="1">
        <v>41913</v>
      </c>
      <c r="D83" t="s">
        <v>312</v>
      </c>
      <c r="E83">
        <v>10.15</v>
      </c>
      <c r="F83">
        <v>0</v>
      </c>
      <c r="G83" t="s">
        <v>93</v>
      </c>
      <c r="H83" t="s">
        <v>313</v>
      </c>
      <c r="I83">
        <v>1739</v>
      </c>
      <c r="J83" t="s">
        <v>387</v>
      </c>
      <c r="K83">
        <v>212</v>
      </c>
      <c r="L83">
        <v>117551</v>
      </c>
      <c r="M83">
        <v>1</v>
      </c>
      <c r="P83" t="s">
        <v>10</v>
      </c>
      <c r="Q83">
        <v>1256052</v>
      </c>
      <c r="R83" t="s">
        <v>315</v>
      </c>
      <c r="S83">
        <v>47</v>
      </c>
      <c r="T83" t="s">
        <v>316</v>
      </c>
      <c r="U83" t="s">
        <v>317</v>
      </c>
      <c r="V83" t="s">
        <v>10</v>
      </c>
      <c r="W83" s="2">
        <v>41913</v>
      </c>
    </row>
    <row r="84" spans="1:23" x14ac:dyDescent="0.3">
      <c r="A84">
        <v>593</v>
      </c>
      <c r="B84" t="s">
        <v>23</v>
      </c>
      <c r="C84" s="1">
        <v>41913</v>
      </c>
      <c r="D84" t="s">
        <v>312</v>
      </c>
      <c r="E84">
        <v>34.81</v>
      </c>
      <c r="F84">
        <v>0</v>
      </c>
      <c r="G84" t="s">
        <v>93</v>
      </c>
      <c r="H84" t="s">
        <v>313</v>
      </c>
      <c r="I84">
        <v>1739</v>
      </c>
      <c r="J84" t="s">
        <v>387</v>
      </c>
      <c r="K84">
        <v>3</v>
      </c>
      <c r="L84">
        <v>117551</v>
      </c>
      <c r="M84">
        <v>1</v>
      </c>
      <c r="P84" t="s">
        <v>10</v>
      </c>
      <c r="Q84">
        <v>1256052</v>
      </c>
      <c r="R84" t="s">
        <v>315</v>
      </c>
      <c r="S84">
        <v>48</v>
      </c>
      <c r="T84" t="s">
        <v>316</v>
      </c>
      <c r="U84" t="s">
        <v>317</v>
      </c>
      <c r="V84" t="s">
        <v>10</v>
      </c>
      <c r="W84" s="2">
        <v>41913</v>
      </c>
    </row>
    <row r="85" spans="1:23" x14ac:dyDescent="0.3">
      <c r="A85">
        <v>593</v>
      </c>
      <c r="B85" t="s">
        <v>23</v>
      </c>
      <c r="C85" s="1">
        <v>41913</v>
      </c>
      <c r="D85" t="s">
        <v>312</v>
      </c>
      <c r="E85">
        <v>24.89</v>
      </c>
      <c r="F85">
        <v>0</v>
      </c>
      <c r="G85" t="s">
        <v>93</v>
      </c>
      <c r="H85" t="s">
        <v>313</v>
      </c>
      <c r="I85">
        <v>1739</v>
      </c>
      <c r="J85" t="s">
        <v>387</v>
      </c>
      <c r="K85">
        <v>35</v>
      </c>
      <c r="L85">
        <v>117551</v>
      </c>
      <c r="M85">
        <v>1</v>
      </c>
      <c r="P85" t="s">
        <v>10</v>
      </c>
      <c r="Q85">
        <v>1256052</v>
      </c>
      <c r="R85" t="s">
        <v>315</v>
      </c>
      <c r="S85">
        <v>49</v>
      </c>
      <c r="T85" t="s">
        <v>316</v>
      </c>
      <c r="U85" t="s">
        <v>317</v>
      </c>
      <c r="V85" t="s">
        <v>10</v>
      </c>
      <c r="W85" s="2">
        <v>41913</v>
      </c>
    </row>
    <row r="86" spans="1:23" x14ac:dyDescent="0.3">
      <c r="A86">
        <v>593</v>
      </c>
      <c r="B86" t="s">
        <v>23</v>
      </c>
      <c r="C86" s="1">
        <v>41913</v>
      </c>
      <c r="D86" t="s">
        <v>312</v>
      </c>
      <c r="E86">
        <v>30.34</v>
      </c>
      <c r="F86">
        <v>0</v>
      </c>
      <c r="G86" t="s">
        <v>93</v>
      </c>
      <c r="H86" t="s">
        <v>313</v>
      </c>
      <c r="I86">
        <v>1739</v>
      </c>
      <c r="J86" t="s">
        <v>387</v>
      </c>
      <c r="K86">
        <v>63</v>
      </c>
      <c r="L86">
        <v>117551</v>
      </c>
      <c r="M86">
        <v>1</v>
      </c>
      <c r="P86" t="s">
        <v>10</v>
      </c>
      <c r="Q86">
        <v>1256052</v>
      </c>
      <c r="R86" t="s">
        <v>315</v>
      </c>
      <c r="S86">
        <v>50</v>
      </c>
      <c r="T86" t="s">
        <v>316</v>
      </c>
      <c r="U86" t="s">
        <v>317</v>
      </c>
      <c r="V86" t="s">
        <v>10</v>
      </c>
      <c r="W86" s="2">
        <v>41913</v>
      </c>
    </row>
    <row r="87" spans="1:23" x14ac:dyDescent="0.3">
      <c r="A87">
        <v>593</v>
      </c>
      <c r="B87" t="s">
        <v>23</v>
      </c>
      <c r="C87" s="1">
        <v>41913</v>
      </c>
      <c r="D87" t="s">
        <v>312</v>
      </c>
      <c r="E87">
        <v>57.4</v>
      </c>
      <c r="F87">
        <v>0</v>
      </c>
      <c r="G87" t="s">
        <v>93</v>
      </c>
      <c r="H87" t="s">
        <v>313</v>
      </c>
      <c r="I87">
        <v>1739</v>
      </c>
      <c r="J87" t="s">
        <v>387</v>
      </c>
      <c r="K87">
        <v>7</v>
      </c>
      <c r="L87">
        <v>117551</v>
      </c>
      <c r="M87">
        <v>1</v>
      </c>
      <c r="P87" t="s">
        <v>10</v>
      </c>
      <c r="Q87">
        <v>1256052</v>
      </c>
      <c r="R87" t="s">
        <v>315</v>
      </c>
      <c r="S87">
        <v>51</v>
      </c>
      <c r="T87" t="s">
        <v>316</v>
      </c>
      <c r="U87" t="s">
        <v>317</v>
      </c>
      <c r="V87" t="s">
        <v>10</v>
      </c>
      <c r="W87" s="2">
        <v>41913</v>
      </c>
    </row>
    <row r="88" spans="1:23" x14ac:dyDescent="0.3">
      <c r="A88">
        <v>593</v>
      </c>
      <c r="B88" t="s">
        <v>23</v>
      </c>
      <c r="C88" s="1">
        <v>41913</v>
      </c>
      <c r="D88" t="s">
        <v>312</v>
      </c>
      <c r="E88">
        <v>29.41</v>
      </c>
      <c r="F88">
        <v>0</v>
      </c>
      <c r="G88" t="s">
        <v>93</v>
      </c>
      <c r="H88" t="s">
        <v>313</v>
      </c>
      <c r="I88">
        <v>8013</v>
      </c>
      <c r="J88" t="s">
        <v>401</v>
      </c>
      <c r="K88">
        <v>369345</v>
      </c>
      <c r="L88">
        <v>117409</v>
      </c>
      <c r="M88">
        <v>1</v>
      </c>
      <c r="P88" t="s">
        <v>10</v>
      </c>
      <c r="Q88">
        <v>1255371</v>
      </c>
      <c r="R88" t="s">
        <v>315</v>
      </c>
      <c r="S88">
        <v>66</v>
      </c>
      <c r="T88" t="s">
        <v>316</v>
      </c>
      <c r="U88" t="s">
        <v>317</v>
      </c>
      <c r="V88" t="s">
        <v>10</v>
      </c>
      <c r="W88" s="2">
        <v>41913</v>
      </c>
    </row>
    <row r="89" spans="1:23" x14ac:dyDescent="0.3">
      <c r="A89">
        <v>593</v>
      </c>
      <c r="B89" t="s">
        <v>23</v>
      </c>
      <c r="C89" s="1">
        <v>41916</v>
      </c>
      <c r="D89" t="s">
        <v>312</v>
      </c>
      <c r="E89">
        <v>32.25</v>
      </c>
      <c r="F89">
        <v>0</v>
      </c>
      <c r="G89" t="s">
        <v>93</v>
      </c>
      <c r="H89" t="s">
        <v>313</v>
      </c>
      <c r="I89">
        <v>1739</v>
      </c>
      <c r="J89" t="s">
        <v>387</v>
      </c>
      <c r="K89">
        <v>24</v>
      </c>
      <c r="L89">
        <v>117551</v>
      </c>
      <c r="M89">
        <v>1</v>
      </c>
      <c r="P89" t="s">
        <v>10</v>
      </c>
      <c r="Q89">
        <v>1256052</v>
      </c>
      <c r="R89" t="s">
        <v>315</v>
      </c>
      <c r="S89">
        <v>52</v>
      </c>
      <c r="T89" t="s">
        <v>316</v>
      </c>
      <c r="U89" t="s">
        <v>317</v>
      </c>
      <c r="V89" t="s">
        <v>10</v>
      </c>
      <c r="W89" s="2">
        <v>41913</v>
      </c>
    </row>
    <row r="90" spans="1:23" x14ac:dyDescent="0.3">
      <c r="A90">
        <v>593</v>
      </c>
      <c r="B90" t="s">
        <v>23</v>
      </c>
      <c r="C90" s="1">
        <v>41920</v>
      </c>
      <c r="D90" t="s">
        <v>312</v>
      </c>
      <c r="E90">
        <v>12.28</v>
      </c>
      <c r="F90">
        <v>0</v>
      </c>
      <c r="G90" t="s">
        <v>93</v>
      </c>
      <c r="H90" t="s">
        <v>313</v>
      </c>
      <c r="I90">
        <v>1739</v>
      </c>
      <c r="J90" t="s">
        <v>387</v>
      </c>
      <c r="K90">
        <v>149</v>
      </c>
      <c r="L90">
        <v>117551</v>
      </c>
      <c r="M90">
        <v>1</v>
      </c>
      <c r="P90" t="s">
        <v>10</v>
      </c>
      <c r="Q90">
        <v>1256052</v>
      </c>
      <c r="R90" t="s">
        <v>315</v>
      </c>
      <c r="S90">
        <v>53</v>
      </c>
      <c r="T90" t="s">
        <v>316</v>
      </c>
      <c r="U90" t="s">
        <v>317</v>
      </c>
      <c r="V90" t="s">
        <v>10</v>
      </c>
      <c r="W90" s="2">
        <v>41913</v>
      </c>
    </row>
    <row r="91" spans="1:23" x14ac:dyDescent="0.3">
      <c r="A91">
        <v>593</v>
      </c>
      <c r="B91" t="s">
        <v>23</v>
      </c>
      <c r="C91" s="1">
        <v>41921</v>
      </c>
      <c r="D91" t="s">
        <v>312</v>
      </c>
      <c r="E91">
        <v>44.56</v>
      </c>
      <c r="F91">
        <v>0</v>
      </c>
      <c r="G91" t="s">
        <v>93</v>
      </c>
      <c r="H91" t="s">
        <v>313</v>
      </c>
      <c r="I91">
        <v>1739</v>
      </c>
      <c r="J91" t="s">
        <v>387</v>
      </c>
      <c r="K91">
        <v>186</v>
      </c>
      <c r="L91">
        <v>117551</v>
      </c>
      <c r="M91">
        <v>1</v>
      </c>
      <c r="P91" t="s">
        <v>10</v>
      </c>
      <c r="Q91">
        <v>1256052</v>
      </c>
      <c r="R91" t="s">
        <v>315</v>
      </c>
      <c r="S91">
        <v>54</v>
      </c>
      <c r="T91" t="s">
        <v>316</v>
      </c>
      <c r="U91" t="s">
        <v>317</v>
      </c>
      <c r="V91" t="s">
        <v>10</v>
      </c>
      <c r="W91" s="2">
        <v>41913</v>
      </c>
    </row>
    <row r="92" spans="1:23" x14ac:dyDescent="0.3">
      <c r="A92">
        <v>593</v>
      </c>
      <c r="B92" t="s">
        <v>23</v>
      </c>
      <c r="C92" s="1">
        <v>41923</v>
      </c>
      <c r="D92" t="s">
        <v>312</v>
      </c>
      <c r="E92">
        <v>66.34</v>
      </c>
      <c r="F92">
        <v>0</v>
      </c>
      <c r="G92" t="s">
        <v>93</v>
      </c>
      <c r="H92" t="s">
        <v>313</v>
      </c>
      <c r="I92">
        <v>1739</v>
      </c>
      <c r="J92" t="s">
        <v>387</v>
      </c>
      <c r="K92">
        <v>9</v>
      </c>
      <c r="L92">
        <v>117551</v>
      </c>
      <c r="M92">
        <v>1</v>
      </c>
      <c r="P92" t="s">
        <v>10</v>
      </c>
      <c r="Q92">
        <v>1256052</v>
      </c>
      <c r="R92" t="s">
        <v>315</v>
      </c>
      <c r="S92">
        <v>55</v>
      </c>
      <c r="T92" t="s">
        <v>316</v>
      </c>
      <c r="U92" t="s">
        <v>317</v>
      </c>
      <c r="V92" t="s">
        <v>10</v>
      </c>
      <c r="W92" s="2">
        <v>41913</v>
      </c>
    </row>
    <row r="93" spans="1:23" x14ac:dyDescent="0.3">
      <c r="A93">
        <v>593</v>
      </c>
      <c r="B93" t="s">
        <v>23</v>
      </c>
      <c r="C93" s="1">
        <v>41928</v>
      </c>
      <c r="D93" t="s">
        <v>737</v>
      </c>
      <c r="E93">
        <v>66</v>
      </c>
      <c r="F93">
        <v>0</v>
      </c>
      <c r="G93" t="s">
        <v>93</v>
      </c>
      <c r="H93" t="s">
        <v>313</v>
      </c>
      <c r="I93">
        <v>9999</v>
      </c>
      <c r="J93" t="s">
        <v>738</v>
      </c>
      <c r="K93">
        <v>20141028160614</v>
      </c>
      <c r="L93">
        <v>1430</v>
      </c>
      <c r="M93">
        <v>1</v>
      </c>
      <c r="P93" t="s">
        <v>10</v>
      </c>
      <c r="Q93">
        <v>1256052</v>
      </c>
      <c r="R93" t="s">
        <v>315</v>
      </c>
      <c r="S93">
        <v>56</v>
      </c>
      <c r="T93" t="s">
        <v>316</v>
      </c>
      <c r="U93" t="s">
        <v>317</v>
      </c>
      <c r="V93" t="s">
        <v>10</v>
      </c>
      <c r="W93" s="2">
        <v>41913</v>
      </c>
    </row>
    <row r="94" spans="1:23" x14ac:dyDescent="0.3">
      <c r="A94">
        <v>593</v>
      </c>
      <c r="B94" t="s">
        <v>23</v>
      </c>
      <c r="C94" s="1">
        <v>41930</v>
      </c>
      <c r="D94" t="s">
        <v>312</v>
      </c>
      <c r="E94">
        <v>74.11</v>
      </c>
      <c r="F94">
        <v>0</v>
      </c>
      <c r="G94" t="s">
        <v>93</v>
      </c>
      <c r="H94" t="s">
        <v>313</v>
      </c>
      <c r="I94">
        <v>1739</v>
      </c>
      <c r="J94" t="s">
        <v>387</v>
      </c>
      <c r="K94" t="s">
        <v>739</v>
      </c>
      <c r="L94">
        <v>117551</v>
      </c>
      <c r="M94">
        <v>1</v>
      </c>
      <c r="P94" t="s">
        <v>10</v>
      </c>
      <c r="Q94">
        <v>1256052</v>
      </c>
      <c r="R94" t="s">
        <v>315</v>
      </c>
      <c r="S94">
        <v>57</v>
      </c>
      <c r="T94" t="s">
        <v>316</v>
      </c>
      <c r="U94" t="s">
        <v>317</v>
      </c>
      <c r="V94" t="s">
        <v>10</v>
      </c>
      <c r="W94" s="2">
        <v>41913</v>
      </c>
    </row>
    <row r="95" spans="1:23" x14ac:dyDescent="0.3">
      <c r="A95">
        <v>593</v>
      </c>
      <c r="B95" t="s">
        <v>23</v>
      </c>
      <c r="C95" s="1">
        <v>41932</v>
      </c>
      <c r="D95" t="s">
        <v>405</v>
      </c>
      <c r="E95">
        <v>93.24</v>
      </c>
      <c r="F95">
        <v>0</v>
      </c>
      <c r="G95" t="s">
        <v>93</v>
      </c>
      <c r="H95" t="s">
        <v>313</v>
      </c>
      <c r="I95">
        <v>9999</v>
      </c>
      <c r="J95" t="s">
        <v>492</v>
      </c>
      <c r="K95">
        <v>20141028160850</v>
      </c>
      <c r="L95">
        <v>1432</v>
      </c>
      <c r="M95">
        <v>1</v>
      </c>
      <c r="P95" t="s">
        <v>10</v>
      </c>
      <c r="Q95">
        <v>1256052</v>
      </c>
      <c r="R95" t="s">
        <v>315</v>
      </c>
      <c r="S95">
        <v>58</v>
      </c>
      <c r="T95" t="s">
        <v>316</v>
      </c>
      <c r="U95" t="s">
        <v>317</v>
      </c>
      <c r="V95" t="s">
        <v>10</v>
      </c>
      <c r="W95" s="2">
        <v>41913</v>
      </c>
    </row>
    <row r="96" spans="1:23" x14ac:dyDescent="0.3">
      <c r="A96">
        <v>593</v>
      </c>
      <c r="B96" t="s">
        <v>23</v>
      </c>
      <c r="C96" s="1">
        <v>41934</v>
      </c>
      <c r="D96" t="s">
        <v>736</v>
      </c>
      <c r="E96">
        <v>122.11</v>
      </c>
      <c r="F96">
        <v>0</v>
      </c>
      <c r="G96" t="s">
        <v>93</v>
      </c>
      <c r="H96" t="s">
        <v>313</v>
      </c>
      <c r="I96">
        <v>9999</v>
      </c>
      <c r="J96" t="s">
        <v>623</v>
      </c>
      <c r="K96">
        <v>20141028160506</v>
      </c>
      <c r="L96">
        <v>1437</v>
      </c>
      <c r="M96">
        <v>1</v>
      </c>
      <c r="P96" t="s">
        <v>10</v>
      </c>
      <c r="Q96">
        <v>1256161</v>
      </c>
      <c r="R96" t="s">
        <v>315</v>
      </c>
      <c r="S96">
        <v>46</v>
      </c>
      <c r="T96" t="s">
        <v>316</v>
      </c>
      <c r="U96" t="s">
        <v>317</v>
      </c>
      <c r="V96" t="s">
        <v>10</v>
      </c>
      <c r="W96" s="2">
        <v>41913</v>
      </c>
    </row>
    <row r="97" spans="1:23" x14ac:dyDescent="0.3">
      <c r="A97">
        <v>593</v>
      </c>
      <c r="B97" t="s">
        <v>23</v>
      </c>
      <c r="C97" s="1">
        <v>41934</v>
      </c>
      <c r="D97" t="s">
        <v>312</v>
      </c>
      <c r="E97">
        <v>34.32</v>
      </c>
      <c r="F97">
        <v>0</v>
      </c>
      <c r="G97" t="s">
        <v>93</v>
      </c>
      <c r="H97" t="s">
        <v>313</v>
      </c>
      <c r="I97">
        <v>1092</v>
      </c>
      <c r="J97" t="s">
        <v>742</v>
      </c>
      <c r="K97">
        <v>20141023143644</v>
      </c>
      <c r="L97">
        <v>117487</v>
      </c>
      <c r="M97">
        <v>1</v>
      </c>
      <c r="P97" t="s">
        <v>10</v>
      </c>
      <c r="Q97">
        <v>1255716</v>
      </c>
      <c r="R97" t="s">
        <v>315</v>
      </c>
      <c r="S97">
        <v>32</v>
      </c>
      <c r="T97" t="s">
        <v>316</v>
      </c>
      <c r="U97" t="s">
        <v>317</v>
      </c>
      <c r="V97" t="s">
        <v>10</v>
      </c>
      <c r="W97" s="2">
        <v>41913</v>
      </c>
    </row>
    <row r="98" spans="1:23" x14ac:dyDescent="0.3">
      <c r="A98">
        <v>593</v>
      </c>
      <c r="B98" t="s">
        <v>23</v>
      </c>
      <c r="C98" s="1">
        <v>41935</v>
      </c>
      <c r="D98" t="s">
        <v>740</v>
      </c>
      <c r="E98">
        <v>73.239999999999995</v>
      </c>
      <c r="F98">
        <v>0</v>
      </c>
      <c r="G98" t="s">
        <v>93</v>
      </c>
      <c r="H98" t="s">
        <v>313</v>
      </c>
      <c r="I98">
        <v>9999</v>
      </c>
      <c r="J98" t="s">
        <v>741</v>
      </c>
      <c r="K98">
        <v>20141028160740</v>
      </c>
      <c r="L98">
        <v>1431</v>
      </c>
      <c r="M98">
        <v>1</v>
      </c>
      <c r="P98" t="s">
        <v>10</v>
      </c>
      <c r="Q98">
        <v>1256052</v>
      </c>
      <c r="R98" t="s">
        <v>315</v>
      </c>
      <c r="S98">
        <v>59</v>
      </c>
      <c r="T98" t="s">
        <v>316</v>
      </c>
      <c r="U98" t="s">
        <v>317</v>
      </c>
      <c r="V98" t="s">
        <v>10</v>
      </c>
      <c r="W98" s="2">
        <v>41913</v>
      </c>
    </row>
    <row r="99" spans="1:23" x14ac:dyDescent="0.3">
      <c r="A99">
        <v>593</v>
      </c>
      <c r="B99" t="s">
        <v>23</v>
      </c>
      <c r="C99" s="1">
        <v>41943</v>
      </c>
      <c r="D99" t="s">
        <v>312</v>
      </c>
      <c r="E99">
        <v>25.99</v>
      </c>
      <c r="F99">
        <v>0</v>
      </c>
      <c r="G99" t="s">
        <v>93</v>
      </c>
      <c r="H99" t="s">
        <v>313</v>
      </c>
      <c r="I99">
        <v>7950</v>
      </c>
      <c r="J99" t="s">
        <v>399</v>
      </c>
      <c r="K99">
        <v>20141106162200</v>
      </c>
      <c r="L99">
        <v>117758</v>
      </c>
      <c r="M99">
        <v>1</v>
      </c>
      <c r="P99" t="s">
        <v>10</v>
      </c>
      <c r="Q99">
        <v>1256607</v>
      </c>
      <c r="R99" t="s">
        <v>315</v>
      </c>
      <c r="S99">
        <v>11</v>
      </c>
      <c r="T99" t="s">
        <v>316</v>
      </c>
      <c r="U99" t="s">
        <v>317</v>
      </c>
      <c r="V99" t="s">
        <v>10</v>
      </c>
      <c r="W99" s="2">
        <v>41913</v>
      </c>
    </row>
    <row r="100" spans="1:23" x14ac:dyDescent="0.3">
      <c r="A100">
        <v>593</v>
      </c>
      <c r="B100" t="s">
        <v>23</v>
      </c>
      <c r="C100" s="1">
        <v>41944</v>
      </c>
      <c r="D100" t="s">
        <v>312</v>
      </c>
      <c r="E100">
        <v>17.41</v>
      </c>
      <c r="F100">
        <v>0</v>
      </c>
      <c r="G100" t="s">
        <v>93</v>
      </c>
      <c r="H100" t="s">
        <v>313</v>
      </c>
      <c r="I100">
        <v>137</v>
      </c>
      <c r="J100" t="s">
        <v>444</v>
      </c>
      <c r="K100">
        <v>7878</v>
      </c>
      <c r="L100">
        <v>118022</v>
      </c>
      <c r="M100">
        <v>1</v>
      </c>
      <c r="P100" t="s">
        <v>10</v>
      </c>
      <c r="Q100">
        <v>1257607</v>
      </c>
      <c r="R100" t="s">
        <v>315</v>
      </c>
      <c r="S100">
        <v>59</v>
      </c>
      <c r="T100" t="s">
        <v>316</v>
      </c>
      <c r="U100" t="s">
        <v>317</v>
      </c>
      <c r="V100" t="s">
        <v>10</v>
      </c>
      <c r="W100" s="2">
        <v>41944</v>
      </c>
    </row>
    <row r="101" spans="1:23" x14ac:dyDescent="0.3">
      <c r="A101">
        <v>593</v>
      </c>
      <c r="B101" t="s">
        <v>23</v>
      </c>
      <c r="C101" s="1">
        <v>41944</v>
      </c>
      <c r="D101" t="s">
        <v>312</v>
      </c>
      <c r="E101">
        <v>17.54</v>
      </c>
      <c r="F101">
        <v>0</v>
      </c>
      <c r="G101" t="s">
        <v>93</v>
      </c>
      <c r="H101" t="s">
        <v>313</v>
      </c>
      <c r="I101">
        <v>137</v>
      </c>
      <c r="J101" t="s">
        <v>444</v>
      </c>
      <c r="K101">
        <v>10701</v>
      </c>
      <c r="L101">
        <v>118022</v>
      </c>
      <c r="M101">
        <v>1</v>
      </c>
      <c r="P101" t="s">
        <v>10</v>
      </c>
      <c r="Q101">
        <v>1257607</v>
      </c>
      <c r="R101" t="s">
        <v>315</v>
      </c>
      <c r="S101">
        <v>60</v>
      </c>
      <c r="T101" t="s">
        <v>316</v>
      </c>
      <c r="U101" t="s">
        <v>317</v>
      </c>
      <c r="V101" t="s">
        <v>10</v>
      </c>
      <c r="W101" s="2">
        <v>41944</v>
      </c>
    </row>
    <row r="102" spans="1:23" x14ac:dyDescent="0.3">
      <c r="A102">
        <v>593</v>
      </c>
      <c r="B102" t="s">
        <v>23</v>
      </c>
      <c r="C102" s="1">
        <v>41944</v>
      </c>
      <c r="D102" t="s">
        <v>312</v>
      </c>
      <c r="E102">
        <v>166.53</v>
      </c>
      <c r="F102">
        <v>0</v>
      </c>
      <c r="G102" t="s">
        <v>93</v>
      </c>
      <c r="H102" t="s">
        <v>313</v>
      </c>
      <c r="I102">
        <v>8013</v>
      </c>
      <c r="J102" t="s">
        <v>401</v>
      </c>
      <c r="K102" t="s">
        <v>690</v>
      </c>
      <c r="L102">
        <v>118028</v>
      </c>
      <c r="M102">
        <v>1</v>
      </c>
      <c r="P102" t="s">
        <v>10</v>
      </c>
      <c r="Q102">
        <v>1257607</v>
      </c>
      <c r="R102" t="s">
        <v>315</v>
      </c>
      <c r="S102">
        <v>61</v>
      </c>
      <c r="T102" t="s">
        <v>316</v>
      </c>
      <c r="U102" t="s">
        <v>317</v>
      </c>
      <c r="V102" t="s">
        <v>10</v>
      </c>
      <c r="W102" s="2">
        <v>41944</v>
      </c>
    </row>
    <row r="103" spans="1:23" x14ac:dyDescent="0.3">
      <c r="A103">
        <v>593</v>
      </c>
      <c r="B103" t="s">
        <v>23</v>
      </c>
      <c r="C103" s="1">
        <v>41971</v>
      </c>
      <c r="D103" t="s">
        <v>312</v>
      </c>
      <c r="E103">
        <v>37.72</v>
      </c>
      <c r="F103">
        <v>0</v>
      </c>
      <c r="G103" t="s">
        <v>93</v>
      </c>
      <c r="H103" t="s">
        <v>313</v>
      </c>
      <c r="I103">
        <v>137</v>
      </c>
      <c r="J103" t="s">
        <v>444</v>
      </c>
      <c r="K103">
        <v>7989</v>
      </c>
      <c r="L103">
        <v>118195</v>
      </c>
      <c r="M103">
        <v>1</v>
      </c>
      <c r="P103" t="s">
        <v>10</v>
      </c>
      <c r="Q103">
        <v>1258328</v>
      </c>
      <c r="R103" t="s">
        <v>315</v>
      </c>
      <c r="S103">
        <v>47</v>
      </c>
      <c r="T103" t="s">
        <v>316</v>
      </c>
      <c r="U103" t="s">
        <v>317</v>
      </c>
      <c r="V103" t="s">
        <v>10</v>
      </c>
      <c r="W103" s="2">
        <v>41944</v>
      </c>
    </row>
    <row r="104" spans="1:23" x14ac:dyDescent="0.3">
      <c r="A104">
        <v>593</v>
      </c>
      <c r="B104" t="s">
        <v>23</v>
      </c>
      <c r="C104" s="1">
        <v>41973</v>
      </c>
      <c r="D104" t="s">
        <v>312</v>
      </c>
      <c r="E104">
        <v>87.93</v>
      </c>
      <c r="F104">
        <v>0</v>
      </c>
      <c r="G104" t="s">
        <v>93</v>
      </c>
      <c r="H104" t="s">
        <v>313</v>
      </c>
      <c r="I104">
        <v>7822</v>
      </c>
      <c r="J104" t="s">
        <v>314</v>
      </c>
      <c r="K104">
        <v>20141208134907</v>
      </c>
      <c r="L104">
        <v>118178</v>
      </c>
      <c r="M104">
        <v>1</v>
      </c>
      <c r="P104" t="s">
        <v>10</v>
      </c>
      <c r="Q104">
        <v>1258328</v>
      </c>
      <c r="R104" t="s">
        <v>315</v>
      </c>
      <c r="S104">
        <v>48</v>
      </c>
      <c r="T104" t="s">
        <v>316</v>
      </c>
      <c r="U104" t="s">
        <v>317</v>
      </c>
      <c r="V104" t="s">
        <v>10</v>
      </c>
      <c r="W104" s="2">
        <v>41944</v>
      </c>
    </row>
    <row r="105" spans="1:23" x14ac:dyDescent="0.3">
      <c r="A105">
        <v>593</v>
      </c>
      <c r="B105" t="s">
        <v>23</v>
      </c>
      <c r="C105" s="1">
        <v>41973</v>
      </c>
      <c r="D105" t="s">
        <v>312</v>
      </c>
      <c r="E105">
        <v>24.6</v>
      </c>
      <c r="F105">
        <v>0</v>
      </c>
      <c r="G105" t="s">
        <v>93</v>
      </c>
      <c r="H105" t="s">
        <v>313</v>
      </c>
      <c r="I105">
        <v>8013</v>
      </c>
      <c r="J105" t="s">
        <v>401</v>
      </c>
      <c r="K105" t="s">
        <v>669</v>
      </c>
      <c r="L105">
        <v>118200</v>
      </c>
      <c r="M105">
        <v>1</v>
      </c>
      <c r="P105" t="s">
        <v>10</v>
      </c>
      <c r="Q105">
        <v>1258328</v>
      </c>
      <c r="R105" t="s">
        <v>315</v>
      </c>
      <c r="S105">
        <v>49</v>
      </c>
      <c r="T105" t="s">
        <v>316</v>
      </c>
      <c r="U105" t="s">
        <v>317</v>
      </c>
      <c r="V105" t="s">
        <v>10</v>
      </c>
      <c r="W105" s="2">
        <v>41944</v>
      </c>
    </row>
    <row r="106" spans="1:23" x14ac:dyDescent="0.3">
      <c r="A106">
        <v>593</v>
      </c>
      <c r="B106" t="s">
        <v>23</v>
      </c>
      <c r="C106" s="1">
        <v>41973</v>
      </c>
      <c r="D106" t="s">
        <v>312</v>
      </c>
      <c r="E106">
        <v>279.70999999999998</v>
      </c>
      <c r="F106">
        <v>0</v>
      </c>
      <c r="G106" t="s">
        <v>93</v>
      </c>
      <c r="H106" t="s">
        <v>313</v>
      </c>
      <c r="I106">
        <v>7588</v>
      </c>
      <c r="J106" t="s">
        <v>335</v>
      </c>
      <c r="K106">
        <v>20141204154315</v>
      </c>
      <c r="L106">
        <v>118117</v>
      </c>
      <c r="M106">
        <v>1</v>
      </c>
      <c r="P106" t="s">
        <v>10</v>
      </c>
      <c r="Q106">
        <v>1258116</v>
      </c>
      <c r="R106" t="s">
        <v>315</v>
      </c>
      <c r="S106">
        <v>35</v>
      </c>
      <c r="T106" t="s">
        <v>316</v>
      </c>
      <c r="U106" t="s">
        <v>317</v>
      </c>
      <c r="V106" t="s">
        <v>10</v>
      </c>
      <c r="W106" s="2">
        <v>41944</v>
      </c>
    </row>
    <row r="107" spans="1:23" x14ac:dyDescent="0.3">
      <c r="A107">
        <v>593</v>
      </c>
      <c r="B107" t="s">
        <v>23</v>
      </c>
      <c r="C107" s="1">
        <v>41974</v>
      </c>
      <c r="D107" t="s">
        <v>312</v>
      </c>
      <c r="E107">
        <v>35.869999999999997</v>
      </c>
      <c r="F107">
        <v>0</v>
      </c>
      <c r="G107" t="s">
        <v>93</v>
      </c>
      <c r="H107" t="s">
        <v>313</v>
      </c>
      <c r="I107">
        <v>1739</v>
      </c>
      <c r="J107" t="s">
        <v>387</v>
      </c>
      <c r="K107">
        <v>155</v>
      </c>
      <c r="L107">
        <v>119340</v>
      </c>
      <c r="M107">
        <v>1</v>
      </c>
      <c r="P107" t="s">
        <v>10</v>
      </c>
      <c r="Q107">
        <v>1260224</v>
      </c>
      <c r="R107" t="s">
        <v>315</v>
      </c>
      <c r="S107">
        <v>17</v>
      </c>
      <c r="T107" t="s">
        <v>316</v>
      </c>
      <c r="U107" t="s">
        <v>317</v>
      </c>
      <c r="V107" t="s">
        <v>10</v>
      </c>
      <c r="W107" s="2">
        <v>41974</v>
      </c>
    </row>
    <row r="108" spans="1:23" x14ac:dyDescent="0.3">
      <c r="A108">
        <v>593</v>
      </c>
      <c r="B108" t="s">
        <v>23</v>
      </c>
      <c r="C108" s="1">
        <v>41974</v>
      </c>
      <c r="D108" t="s">
        <v>312</v>
      </c>
      <c r="E108">
        <v>27.25</v>
      </c>
      <c r="F108">
        <v>0</v>
      </c>
      <c r="G108" t="s">
        <v>93</v>
      </c>
      <c r="H108" t="s">
        <v>313</v>
      </c>
      <c r="I108">
        <v>1739</v>
      </c>
      <c r="J108" t="s">
        <v>387</v>
      </c>
      <c r="K108">
        <v>177</v>
      </c>
      <c r="L108">
        <v>119340</v>
      </c>
      <c r="M108">
        <v>1</v>
      </c>
      <c r="P108" t="s">
        <v>10</v>
      </c>
      <c r="Q108">
        <v>1260224</v>
      </c>
      <c r="R108" t="s">
        <v>315</v>
      </c>
      <c r="S108">
        <v>18</v>
      </c>
      <c r="T108" t="s">
        <v>316</v>
      </c>
      <c r="U108" t="s">
        <v>317</v>
      </c>
      <c r="V108" t="s">
        <v>10</v>
      </c>
      <c r="W108" s="2">
        <v>41974</v>
      </c>
    </row>
    <row r="109" spans="1:23" x14ac:dyDescent="0.3">
      <c r="A109">
        <v>593</v>
      </c>
      <c r="B109" t="s">
        <v>23</v>
      </c>
      <c r="C109" s="1">
        <v>41974</v>
      </c>
      <c r="D109" t="s">
        <v>627</v>
      </c>
      <c r="E109">
        <v>24.43</v>
      </c>
      <c r="F109">
        <v>0</v>
      </c>
      <c r="G109" t="s">
        <v>93</v>
      </c>
      <c r="H109" t="s">
        <v>313</v>
      </c>
      <c r="I109">
        <v>1762</v>
      </c>
      <c r="J109" t="s">
        <v>318</v>
      </c>
      <c r="K109">
        <v>54240116810</v>
      </c>
      <c r="L109">
        <v>119341</v>
      </c>
      <c r="M109">
        <v>1</v>
      </c>
      <c r="P109" t="s">
        <v>10</v>
      </c>
      <c r="Q109">
        <v>1260145</v>
      </c>
      <c r="R109" t="s">
        <v>315</v>
      </c>
      <c r="S109">
        <v>10</v>
      </c>
      <c r="T109" t="s">
        <v>316</v>
      </c>
      <c r="U109" t="s">
        <v>317</v>
      </c>
      <c r="V109" t="s">
        <v>10</v>
      </c>
      <c r="W109" s="2">
        <v>41974</v>
      </c>
    </row>
    <row r="110" spans="1:23" x14ac:dyDescent="0.3">
      <c r="A110">
        <v>593</v>
      </c>
      <c r="B110" t="s">
        <v>23</v>
      </c>
      <c r="C110" s="1">
        <v>41974</v>
      </c>
      <c r="D110" t="s">
        <v>312</v>
      </c>
      <c r="E110">
        <v>115.82</v>
      </c>
      <c r="F110">
        <v>0</v>
      </c>
      <c r="G110" t="s">
        <v>93</v>
      </c>
      <c r="H110" t="s">
        <v>313</v>
      </c>
      <c r="I110">
        <v>1762</v>
      </c>
      <c r="J110" t="s">
        <v>318</v>
      </c>
      <c r="K110">
        <v>54231855608</v>
      </c>
      <c r="L110">
        <v>119205</v>
      </c>
      <c r="M110">
        <v>1</v>
      </c>
      <c r="P110" t="s">
        <v>10</v>
      </c>
      <c r="Q110">
        <v>1259778</v>
      </c>
      <c r="R110" t="s">
        <v>315</v>
      </c>
      <c r="S110">
        <v>33</v>
      </c>
      <c r="T110" t="s">
        <v>316</v>
      </c>
      <c r="U110" t="s">
        <v>317</v>
      </c>
      <c r="V110" t="s">
        <v>10</v>
      </c>
      <c r="W110" s="2">
        <v>41974</v>
      </c>
    </row>
    <row r="111" spans="1:23" x14ac:dyDescent="0.3">
      <c r="A111">
        <v>593</v>
      </c>
      <c r="B111" t="s">
        <v>23</v>
      </c>
      <c r="C111" s="1">
        <v>41983</v>
      </c>
      <c r="D111" t="s">
        <v>312</v>
      </c>
      <c r="E111">
        <v>64.040000000000006</v>
      </c>
      <c r="F111">
        <v>0</v>
      </c>
      <c r="G111" t="s">
        <v>93</v>
      </c>
      <c r="H111" t="s">
        <v>313</v>
      </c>
      <c r="I111">
        <v>7950</v>
      </c>
      <c r="J111" t="s">
        <v>399</v>
      </c>
      <c r="K111">
        <v>20141216110034</v>
      </c>
      <c r="L111">
        <v>119024</v>
      </c>
      <c r="M111">
        <v>1</v>
      </c>
      <c r="P111" t="s">
        <v>10</v>
      </c>
      <c r="Q111">
        <v>1258833</v>
      </c>
      <c r="R111" t="s">
        <v>315</v>
      </c>
      <c r="S111">
        <v>32</v>
      </c>
      <c r="T111" t="s">
        <v>316</v>
      </c>
      <c r="U111" t="s">
        <v>317</v>
      </c>
      <c r="V111" t="s">
        <v>10</v>
      </c>
      <c r="W111" s="2">
        <v>41974</v>
      </c>
    </row>
    <row r="112" spans="1:23" x14ac:dyDescent="0.3">
      <c r="A112">
        <v>593</v>
      </c>
      <c r="B112" t="s">
        <v>23</v>
      </c>
      <c r="C112" s="1">
        <v>41984</v>
      </c>
      <c r="D112" t="s">
        <v>312</v>
      </c>
      <c r="E112">
        <v>112.41</v>
      </c>
      <c r="F112">
        <v>0</v>
      </c>
      <c r="G112" t="s">
        <v>93</v>
      </c>
      <c r="H112" t="s">
        <v>313</v>
      </c>
      <c r="I112">
        <v>7241</v>
      </c>
      <c r="J112" t="s">
        <v>433</v>
      </c>
      <c r="K112">
        <v>20141231115906</v>
      </c>
      <c r="L112">
        <v>119183</v>
      </c>
      <c r="M112">
        <v>1</v>
      </c>
      <c r="P112" t="s">
        <v>10</v>
      </c>
      <c r="Q112">
        <v>1259446</v>
      </c>
      <c r="R112" t="s">
        <v>315</v>
      </c>
      <c r="S112">
        <v>26</v>
      </c>
      <c r="T112" t="s">
        <v>316</v>
      </c>
      <c r="U112" t="s">
        <v>317</v>
      </c>
      <c r="V112" t="s">
        <v>10</v>
      </c>
      <c r="W112" s="2">
        <v>41974</v>
      </c>
    </row>
    <row r="113" spans="1:23" x14ac:dyDescent="0.3">
      <c r="A113">
        <v>593</v>
      </c>
      <c r="B113" t="s">
        <v>23</v>
      </c>
      <c r="C113" s="1">
        <v>41985</v>
      </c>
      <c r="D113" t="s">
        <v>636</v>
      </c>
      <c r="E113">
        <v>24.84</v>
      </c>
      <c r="F113">
        <v>0</v>
      </c>
      <c r="G113" t="s">
        <v>93</v>
      </c>
      <c r="H113" t="s">
        <v>313</v>
      </c>
      <c r="I113">
        <v>137</v>
      </c>
      <c r="J113" t="s">
        <v>444</v>
      </c>
      <c r="K113">
        <v>8980</v>
      </c>
      <c r="L113">
        <v>119273</v>
      </c>
      <c r="M113">
        <v>1</v>
      </c>
      <c r="P113" t="s">
        <v>10</v>
      </c>
      <c r="Q113">
        <v>1259778</v>
      </c>
      <c r="R113" t="s">
        <v>315</v>
      </c>
      <c r="S113">
        <v>34</v>
      </c>
      <c r="T113" t="s">
        <v>316</v>
      </c>
      <c r="U113" t="s">
        <v>317</v>
      </c>
      <c r="V113" t="s">
        <v>10</v>
      </c>
      <c r="W113" s="2">
        <v>41974</v>
      </c>
    </row>
    <row r="114" spans="1:23" x14ac:dyDescent="0.3">
      <c r="A114">
        <v>593</v>
      </c>
      <c r="B114" t="s">
        <v>23</v>
      </c>
      <c r="C114" s="1">
        <v>41990</v>
      </c>
      <c r="D114" t="s">
        <v>312</v>
      </c>
      <c r="E114">
        <v>15.82</v>
      </c>
      <c r="F114">
        <v>0</v>
      </c>
      <c r="G114" t="s">
        <v>93</v>
      </c>
      <c r="H114" t="s">
        <v>313</v>
      </c>
      <c r="I114">
        <v>1739</v>
      </c>
      <c r="J114" t="s">
        <v>387</v>
      </c>
      <c r="K114">
        <v>140</v>
      </c>
      <c r="L114">
        <v>119340</v>
      </c>
      <c r="M114">
        <v>1</v>
      </c>
      <c r="P114" t="s">
        <v>10</v>
      </c>
      <c r="Q114">
        <v>1260224</v>
      </c>
      <c r="R114" t="s">
        <v>315</v>
      </c>
      <c r="S114">
        <v>19</v>
      </c>
      <c r="T114" t="s">
        <v>316</v>
      </c>
      <c r="U114" t="s">
        <v>317</v>
      </c>
      <c r="V114" t="s">
        <v>10</v>
      </c>
      <c r="W114" s="2">
        <v>41974</v>
      </c>
    </row>
    <row r="115" spans="1:23" x14ac:dyDescent="0.3">
      <c r="A115">
        <v>593</v>
      </c>
      <c r="B115" t="s">
        <v>23</v>
      </c>
      <c r="C115" s="1">
        <v>41990</v>
      </c>
      <c r="D115" t="s">
        <v>469</v>
      </c>
      <c r="E115">
        <v>125.08</v>
      </c>
      <c r="F115">
        <v>0</v>
      </c>
      <c r="G115" t="s">
        <v>93</v>
      </c>
      <c r="H115" t="s">
        <v>313</v>
      </c>
      <c r="I115">
        <v>9999</v>
      </c>
      <c r="J115" t="s">
        <v>665</v>
      </c>
      <c r="K115">
        <v>20141218162325</v>
      </c>
      <c r="L115">
        <v>1657</v>
      </c>
      <c r="M115">
        <v>1</v>
      </c>
      <c r="P115" t="s">
        <v>10</v>
      </c>
      <c r="Q115">
        <v>1258866</v>
      </c>
      <c r="R115" t="s">
        <v>315</v>
      </c>
      <c r="S115">
        <v>14</v>
      </c>
      <c r="T115" t="s">
        <v>316</v>
      </c>
      <c r="U115" t="s">
        <v>317</v>
      </c>
      <c r="V115" t="s">
        <v>10</v>
      </c>
      <c r="W115" s="2">
        <v>41974</v>
      </c>
    </row>
    <row r="116" spans="1:23" x14ac:dyDescent="0.3">
      <c r="A116">
        <v>593</v>
      </c>
      <c r="B116" t="s">
        <v>23</v>
      </c>
      <c r="C116" s="1">
        <v>41991</v>
      </c>
      <c r="D116" t="s">
        <v>637</v>
      </c>
      <c r="E116">
        <v>9.7799999999999994</v>
      </c>
      <c r="F116">
        <v>0</v>
      </c>
      <c r="G116" t="s">
        <v>93</v>
      </c>
      <c r="H116" t="s">
        <v>313</v>
      </c>
      <c r="I116">
        <v>7540</v>
      </c>
      <c r="J116" t="s">
        <v>638</v>
      </c>
      <c r="K116">
        <v>2000080630</v>
      </c>
      <c r="L116">
        <v>119214</v>
      </c>
      <c r="M116">
        <v>1</v>
      </c>
      <c r="P116" t="s">
        <v>10</v>
      </c>
      <c r="Q116">
        <v>1259778</v>
      </c>
      <c r="R116" t="s">
        <v>315</v>
      </c>
      <c r="S116">
        <v>35</v>
      </c>
      <c r="T116" t="s">
        <v>316</v>
      </c>
      <c r="U116" t="s">
        <v>317</v>
      </c>
      <c r="V116" t="s">
        <v>10</v>
      </c>
      <c r="W116" s="2">
        <v>41974</v>
      </c>
    </row>
    <row r="117" spans="1:23" x14ac:dyDescent="0.3">
      <c r="A117">
        <v>593</v>
      </c>
      <c r="B117" t="s">
        <v>23</v>
      </c>
      <c r="C117" s="1">
        <v>41991</v>
      </c>
      <c r="D117" t="s">
        <v>639</v>
      </c>
      <c r="E117">
        <v>127.2</v>
      </c>
      <c r="F117">
        <v>0</v>
      </c>
      <c r="G117" t="s">
        <v>93</v>
      </c>
      <c r="H117" t="s">
        <v>313</v>
      </c>
      <c r="I117">
        <v>9999</v>
      </c>
      <c r="J117" t="s">
        <v>470</v>
      </c>
      <c r="K117">
        <v>20150105162156</v>
      </c>
      <c r="L117">
        <v>1706</v>
      </c>
      <c r="M117">
        <v>1</v>
      </c>
      <c r="P117" t="s">
        <v>10</v>
      </c>
      <c r="Q117">
        <v>1259778</v>
      </c>
      <c r="R117" t="s">
        <v>315</v>
      </c>
      <c r="S117">
        <v>36</v>
      </c>
      <c r="T117" t="s">
        <v>316</v>
      </c>
      <c r="U117" t="s">
        <v>317</v>
      </c>
      <c r="V117" t="s">
        <v>10</v>
      </c>
      <c r="W117" s="2">
        <v>41974</v>
      </c>
    </row>
    <row r="118" spans="1:23" x14ac:dyDescent="0.3">
      <c r="A118">
        <v>593</v>
      </c>
      <c r="B118" t="s">
        <v>23</v>
      </c>
      <c r="C118" s="1">
        <v>42003</v>
      </c>
      <c r="D118" t="s">
        <v>636</v>
      </c>
      <c r="E118">
        <v>17.41</v>
      </c>
      <c r="F118">
        <v>0</v>
      </c>
      <c r="G118" t="s">
        <v>93</v>
      </c>
      <c r="H118" t="s">
        <v>313</v>
      </c>
      <c r="I118">
        <v>137</v>
      </c>
      <c r="J118" t="s">
        <v>444</v>
      </c>
      <c r="K118">
        <v>8865</v>
      </c>
      <c r="L118">
        <v>119273</v>
      </c>
      <c r="M118">
        <v>1</v>
      </c>
      <c r="P118" t="s">
        <v>10</v>
      </c>
      <c r="Q118">
        <v>1259778</v>
      </c>
      <c r="R118" t="s">
        <v>315</v>
      </c>
      <c r="S118">
        <v>37</v>
      </c>
      <c r="T118" t="s">
        <v>316</v>
      </c>
      <c r="U118" t="s">
        <v>317</v>
      </c>
      <c r="V118" t="s">
        <v>10</v>
      </c>
      <c r="W118" s="2">
        <v>41974</v>
      </c>
    </row>
    <row r="119" spans="1:23" x14ac:dyDescent="0.3">
      <c r="A119">
        <v>593</v>
      </c>
      <c r="B119" t="s">
        <v>23</v>
      </c>
      <c r="C119" s="1">
        <v>42005</v>
      </c>
      <c r="D119" t="s">
        <v>584</v>
      </c>
      <c r="E119">
        <v>63.96</v>
      </c>
      <c r="F119">
        <v>0</v>
      </c>
      <c r="G119" t="s">
        <v>93</v>
      </c>
      <c r="H119" t="s">
        <v>313</v>
      </c>
      <c r="I119">
        <v>8013</v>
      </c>
      <c r="J119" t="s">
        <v>401</v>
      </c>
      <c r="K119">
        <v>336366</v>
      </c>
      <c r="L119">
        <v>119830</v>
      </c>
      <c r="M119">
        <v>1</v>
      </c>
      <c r="P119" t="s">
        <v>10</v>
      </c>
      <c r="Q119">
        <v>1261923</v>
      </c>
      <c r="R119" t="s">
        <v>315</v>
      </c>
      <c r="S119">
        <v>38</v>
      </c>
      <c r="T119" t="s">
        <v>316</v>
      </c>
      <c r="U119" t="s">
        <v>317</v>
      </c>
      <c r="V119" t="s">
        <v>10</v>
      </c>
      <c r="W119" s="2">
        <v>42005</v>
      </c>
    </row>
    <row r="120" spans="1:23" x14ac:dyDescent="0.3">
      <c r="A120">
        <v>593</v>
      </c>
      <c r="B120" t="s">
        <v>23</v>
      </c>
      <c r="C120" s="1">
        <v>42010</v>
      </c>
      <c r="D120" t="s">
        <v>620</v>
      </c>
      <c r="E120">
        <v>28.69</v>
      </c>
      <c r="F120">
        <v>0</v>
      </c>
      <c r="G120" t="s">
        <v>93</v>
      </c>
      <c r="H120" t="s">
        <v>313</v>
      </c>
      <c r="I120">
        <v>9999</v>
      </c>
      <c r="J120" t="s">
        <v>621</v>
      </c>
      <c r="K120">
        <v>20150120102249</v>
      </c>
      <c r="L120">
        <v>1761</v>
      </c>
      <c r="M120">
        <v>1</v>
      </c>
      <c r="P120" t="s">
        <v>10</v>
      </c>
      <c r="Q120">
        <v>1260666</v>
      </c>
      <c r="R120" t="s">
        <v>315</v>
      </c>
      <c r="S120">
        <v>51</v>
      </c>
      <c r="T120" t="s">
        <v>316</v>
      </c>
      <c r="U120" t="s">
        <v>317</v>
      </c>
      <c r="V120" t="s">
        <v>10</v>
      </c>
      <c r="W120" s="2">
        <v>42005</v>
      </c>
    </row>
    <row r="121" spans="1:23" x14ac:dyDescent="0.3">
      <c r="A121">
        <v>593</v>
      </c>
      <c r="B121" t="s">
        <v>23</v>
      </c>
      <c r="C121" s="1">
        <v>42010</v>
      </c>
      <c r="D121" t="s">
        <v>312</v>
      </c>
      <c r="E121">
        <v>85.86</v>
      </c>
      <c r="F121">
        <v>0</v>
      </c>
      <c r="G121" t="s">
        <v>93</v>
      </c>
      <c r="H121" t="s">
        <v>313</v>
      </c>
      <c r="I121">
        <v>2676</v>
      </c>
      <c r="J121" t="s">
        <v>626</v>
      </c>
      <c r="K121">
        <v>9255</v>
      </c>
      <c r="L121">
        <v>1738</v>
      </c>
      <c r="M121">
        <v>1</v>
      </c>
      <c r="P121" t="s">
        <v>10</v>
      </c>
      <c r="Q121">
        <v>1260224</v>
      </c>
      <c r="R121" t="s">
        <v>315</v>
      </c>
      <c r="S121">
        <v>20</v>
      </c>
      <c r="T121" t="s">
        <v>316</v>
      </c>
      <c r="U121" t="s">
        <v>317</v>
      </c>
      <c r="V121" t="s">
        <v>10</v>
      </c>
      <c r="W121" s="2">
        <v>42005</v>
      </c>
    </row>
    <row r="122" spans="1:23" x14ac:dyDescent="0.3">
      <c r="A122">
        <v>593</v>
      </c>
      <c r="B122" t="s">
        <v>23</v>
      </c>
      <c r="C122" s="1">
        <v>42019</v>
      </c>
      <c r="D122" t="s">
        <v>622</v>
      </c>
      <c r="E122">
        <v>164.48</v>
      </c>
      <c r="F122">
        <v>0</v>
      </c>
      <c r="G122" t="s">
        <v>93</v>
      </c>
      <c r="H122" t="s">
        <v>313</v>
      </c>
      <c r="I122">
        <v>9999</v>
      </c>
      <c r="J122" t="s">
        <v>623</v>
      </c>
      <c r="K122">
        <v>20150116092032</v>
      </c>
      <c r="L122">
        <v>1755</v>
      </c>
      <c r="M122">
        <v>1</v>
      </c>
      <c r="P122" t="s">
        <v>10</v>
      </c>
      <c r="Q122">
        <v>1260666</v>
      </c>
      <c r="R122" t="s">
        <v>315</v>
      </c>
      <c r="S122">
        <v>52</v>
      </c>
      <c r="T122" t="s">
        <v>316</v>
      </c>
      <c r="U122" t="s">
        <v>317</v>
      </c>
      <c r="V122" t="s">
        <v>10</v>
      </c>
      <c r="W122" s="2">
        <v>42005</v>
      </c>
    </row>
    <row r="123" spans="1:23" x14ac:dyDescent="0.3">
      <c r="A123">
        <v>593</v>
      </c>
      <c r="B123" t="s">
        <v>23</v>
      </c>
      <c r="C123" s="1">
        <v>42020</v>
      </c>
      <c r="D123" t="s">
        <v>582</v>
      </c>
      <c r="E123">
        <v>218.6</v>
      </c>
      <c r="F123">
        <v>0</v>
      </c>
      <c r="G123" t="s">
        <v>93</v>
      </c>
      <c r="H123" t="s">
        <v>313</v>
      </c>
      <c r="I123">
        <v>9999</v>
      </c>
      <c r="J123" t="s">
        <v>583</v>
      </c>
      <c r="K123">
        <v>20150211093846</v>
      </c>
      <c r="L123">
        <v>1847</v>
      </c>
      <c r="M123">
        <v>1</v>
      </c>
      <c r="P123" t="s">
        <v>10</v>
      </c>
      <c r="Q123">
        <v>1261994</v>
      </c>
      <c r="R123" t="s">
        <v>315</v>
      </c>
      <c r="S123">
        <v>15</v>
      </c>
      <c r="T123" t="s">
        <v>316</v>
      </c>
      <c r="U123" t="s">
        <v>317</v>
      </c>
      <c r="V123" t="s">
        <v>10</v>
      </c>
      <c r="W123" s="2">
        <v>42005</v>
      </c>
    </row>
    <row r="124" spans="1:23" x14ac:dyDescent="0.3">
      <c r="A124">
        <v>593</v>
      </c>
      <c r="B124" t="s">
        <v>23</v>
      </c>
      <c r="C124" s="1">
        <v>42025</v>
      </c>
      <c r="D124" t="s">
        <v>312</v>
      </c>
      <c r="E124">
        <v>621.77</v>
      </c>
      <c r="F124">
        <v>0</v>
      </c>
      <c r="G124" t="s">
        <v>93</v>
      </c>
      <c r="H124" t="s">
        <v>313</v>
      </c>
      <c r="I124">
        <v>1739</v>
      </c>
      <c r="J124" t="s">
        <v>387</v>
      </c>
      <c r="K124">
        <v>20150127154646</v>
      </c>
      <c r="L124">
        <v>119579</v>
      </c>
      <c r="M124">
        <v>1</v>
      </c>
      <c r="P124" t="s">
        <v>10</v>
      </c>
      <c r="Q124">
        <v>1261004</v>
      </c>
      <c r="R124" t="s">
        <v>315</v>
      </c>
      <c r="S124">
        <v>9</v>
      </c>
      <c r="T124" t="s">
        <v>316</v>
      </c>
      <c r="U124" t="s">
        <v>317</v>
      </c>
      <c r="V124" t="s">
        <v>10</v>
      </c>
      <c r="W124" s="2">
        <v>42005</v>
      </c>
    </row>
    <row r="125" spans="1:23" x14ac:dyDescent="0.3">
      <c r="A125">
        <v>593</v>
      </c>
      <c r="B125" t="s">
        <v>23</v>
      </c>
      <c r="C125" s="1">
        <v>42025</v>
      </c>
      <c r="D125" t="s">
        <v>312</v>
      </c>
      <c r="E125">
        <v>83.14</v>
      </c>
      <c r="F125">
        <v>0</v>
      </c>
      <c r="G125" t="s">
        <v>93</v>
      </c>
      <c r="H125" t="s">
        <v>313</v>
      </c>
      <c r="I125">
        <v>1739</v>
      </c>
      <c r="J125" t="s">
        <v>387</v>
      </c>
      <c r="K125">
        <v>12</v>
      </c>
      <c r="L125">
        <v>1773</v>
      </c>
      <c r="M125">
        <v>1</v>
      </c>
      <c r="P125" t="s">
        <v>10</v>
      </c>
      <c r="Q125">
        <v>1260790</v>
      </c>
      <c r="R125" t="s">
        <v>315</v>
      </c>
      <c r="S125">
        <v>97</v>
      </c>
      <c r="T125" t="s">
        <v>316</v>
      </c>
      <c r="U125" t="s">
        <v>317</v>
      </c>
      <c r="V125" t="s">
        <v>10</v>
      </c>
      <c r="W125" s="2">
        <v>42005</v>
      </c>
    </row>
    <row r="126" spans="1:23" x14ac:dyDescent="0.3">
      <c r="A126">
        <v>593</v>
      </c>
      <c r="B126" t="s">
        <v>23</v>
      </c>
      <c r="C126" s="1">
        <v>42035</v>
      </c>
      <c r="D126" t="s">
        <v>585</v>
      </c>
      <c r="E126">
        <v>108.96</v>
      </c>
      <c r="F126">
        <v>0</v>
      </c>
      <c r="G126" t="s">
        <v>93</v>
      </c>
      <c r="H126" t="s">
        <v>313</v>
      </c>
      <c r="I126">
        <v>8013</v>
      </c>
      <c r="J126" t="s">
        <v>401</v>
      </c>
      <c r="K126" t="s">
        <v>586</v>
      </c>
      <c r="L126">
        <v>119830</v>
      </c>
      <c r="M126">
        <v>1</v>
      </c>
      <c r="P126" t="s">
        <v>10</v>
      </c>
      <c r="Q126">
        <v>1261923</v>
      </c>
      <c r="R126" t="s">
        <v>315</v>
      </c>
      <c r="S126">
        <v>39</v>
      </c>
      <c r="T126" t="s">
        <v>316</v>
      </c>
      <c r="U126" t="s">
        <v>317</v>
      </c>
      <c r="V126" t="s">
        <v>10</v>
      </c>
      <c r="W126" s="2">
        <v>42005</v>
      </c>
    </row>
    <row r="127" spans="1:23" x14ac:dyDescent="0.3">
      <c r="A127">
        <v>593</v>
      </c>
      <c r="B127" t="s">
        <v>23</v>
      </c>
      <c r="C127" s="1">
        <v>42036</v>
      </c>
      <c r="D127" t="s">
        <v>312</v>
      </c>
      <c r="E127">
        <v>34.950000000000003</v>
      </c>
      <c r="F127">
        <v>0</v>
      </c>
      <c r="G127" t="s">
        <v>93</v>
      </c>
      <c r="H127" t="s">
        <v>313</v>
      </c>
      <c r="I127">
        <v>1762</v>
      </c>
      <c r="J127" t="s">
        <v>318</v>
      </c>
      <c r="K127">
        <v>408790</v>
      </c>
      <c r="L127">
        <v>120144</v>
      </c>
      <c r="M127">
        <v>1</v>
      </c>
      <c r="P127" t="s">
        <v>10</v>
      </c>
      <c r="Q127">
        <v>1263444</v>
      </c>
      <c r="R127" t="s">
        <v>315</v>
      </c>
      <c r="S127">
        <v>20</v>
      </c>
      <c r="T127" t="s">
        <v>316</v>
      </c>
      <c r="U127" t="s">
        <v>317</v>
      </c>
      <c r="V127" t="s">
        <v>10</v>
      </c>
      <c r="W127" s="2">
        <v>42036</v>
      </c>
    </row>
    <row r="128" spans="1:23" x14ac:dyDescent="0.3">
      <c r="A128">
        <v>593</v>
      </c>
      <c r="B128" t="s">
        <v>23</v>
      </c>
      <c r="C128" s="1">
        <v>42039</v>
      </c>
      <c r="D128" t="s">
        <v>312</v>
      </c>
      <c r="E128">
        <v>30.3</v>
      </c>
      <c r="F128">
        <v>0</v>
      </c>
      <c r="G128" t="s">
        <v>93</v>
      </c>
      <c r="H128" t="s">
        <v>313</v>
      </c>
      <c r="I128">
        <v>9999</v>
      </c>
      <c r="J128" t="s">
        <v>587</v>
      </c>
      <c r="K128">
        <v>20150209110357</v>
      </c>
      <c r="L128">
        <v>1832</v>
      </c>
      <c r="M128">
        <v>1</v>
      </c>
      <c r="P128" t="s">
        <v>10</v>
      </c>
      <c r="Q128">
        <v>1261790</v>
      </c>
      <c r="R128" t="s">
        <v>315</v>
      </c>
      <c r="S128">
        <v>6</v>
      </c>
      <c r="T128" t="s">
        <v>316</v>
      </c>
      <c r="U128" t="s">
        <v>317</v>
      </c>
      <c r="V128" t="s">
        <v>10</v>
      </c>
      <c r="W128" s="2">
        <v>42036</v>
      </c>
    </row>
    <row r="129" spans="1:23" x14ac:dyDescent="0.3">
      <c r="A129">
        <v>593</v>
      </c>
      <c r="B129" t="s">
        <v>23</v>
      </c>
      <c r="C129" s="1">
        <v>42041</v>
      </c>
      <c r="D129" t="s">
        <v>546</v>
      </c>
      <c r="E129">
        <v>50.03</v>
      </c>
      <c r="F129">
        <v>0</v>
      </c>
      <c r="G129" t="s">
        <v>93</v>
      </c>
      <c r="H129" t="s">
        <v>313</v>
      </c>
      <c r="I129">
        <v>9999</v>
      </c>
      <c r="J129" t="s">
        <v>547</v>
      </c>
      <c r="K129">
        <v>20150309093234</v>
      </c>
      <c r="L129">
        <v>1891</v>
      </c>
      <c r="M129">
        <v>1</v>
      </c>
      <c r="P129" t="s">
        <v>10</v>
      </c>
      <c r="Q129">
        <v>1263175</v>
      </c>
      <c r="R129" t="s">
        <v>315</v>
      </c>
      <c r="S129">
        <v>19</v>
      </c>
      <c r="T129" t="s">
        <v>316</v>
      </c>
      <c r="U129" t="s">
        <v>317</v>
      </c>
      <c r="V129" t="s">
        <v>10</v>
      </c>
      <c r="W129" s="2">
        <v>42036</v>
      </c>
    </row>
    <row r="130" spans="1:23" x14ac:dyDescent="0.3">
      <c r="A130">
        <v>593</v>
      </c>
      <c r="B130" t="s">
        <v>23</v>
      </c>
      <c r="C130" s="1">
        <v>42042</v>
      </c>
      <c r="D130" t="s">
        <v>580</v>
      </c>
      <c r="E130">
        <v>97.07</v>
      </c>
      <c r="F130">
        <v>0</v>
      </c>
      <c r="G130" t="s">
        <v>93</v>
      </c>
      <c r="H130" t="s">
        <v>313</v>
      </c>
      <c r="I130">
        <v>10204</v>
      </c>
      <c r="J130" t="s">
        <v>581</v>
      </c>
      <c r="K130">
        <v>20150223110440</v>
      </c>
      <c r="L130">
        <v>119980</v>
      </c>
      <c r="M130">
        <v>1</v>
      </c>
      <c r="P130" t="s">
        <v>10</v>
      </c>
      <c r="Q130">
        <v>1262656</v>
      </c>
      <c r="R130" t="s">
        <v>315</v>
      </c>
      <c r="S130">
        <v>55</v>
      </c>
      <c r="T130" t="s">
        <v>316</v>
      </c>
      <c r="U130" t="s">
        <v>317</v>
      </c>
      <c r="V130" t="s">
        <v>10</v>
      </c>
      <c r="W130" s="2">
        <v>42036</v>
      </c>
    </row>
    <row r="131" spans="1:23" x14ac:dyDescent="0.3">
      <c r="A131">
        <v>593</v>
      </c>
      <c r="B131" t="s">
        <v>23</v>
      </c>
      <c r="C131" s="1">
        <v>42045</v>
      </c>
      <c r="D131" t="s">
        <v>548</v>
      </c>
      <c r="E131">
        <v>126.41</v>
      </c>
      <c r="F131">
        <v>0</v>
      </c>
      <c r="G131" t="s">
        <v>93</v>
      </c>
      <c r="H131" t="s">
        <v>313</v>
      </c>
      <c r="I131">
        <v>8013</v>
      </c>
      <c r="J131" t="s">
        <v>401</v>
      </c>
      <c r="K131">
        <v>20150309092907</v>
      </c>
      <c r="L131">
        <v>1885</v>
      </c>
      <c r="M131">
        <v>1</v>
      </c>
      <c r="P131" t="s">
        <v>10</v>
      </c>
      <c r="Q131">
        <v>1263175</v>
      </c>
      <c r="R131" t="s">
        <v>315</v>
      </c>
      <c r="S131">
        <v>20</v>
      </c>
      <c r="T131" t="s">
        <v>316</v>
      </c>
      <c r="U131" t="s">
        <v>317</v>
      </c>
      <c r="V131" t="s">
        <v>10</v>
      </c>
      <c r="W131" s="2">
        <v>42036</v>
      </c>
    </row>
    <row r="132" spans="1:23" x14ac:dyDescent="0.3">
      <c r="A132">
        <v>593</v>
      </c>
      <c r="B132" t="s">
        <v>23</v>
      </c>
      <c r="C132" s="1">
        <v>42046</v>
      </c>
      <c r="D132" t="s">
        <v>548</v>
      </c>
      <c r="E132">
        <v>101.01</v>
      </c>
      <c r="F132">
        <v>0</v>
      </c>
      <c r="G132" t="s">
        <v>93</v>
      </c>
      <c r="H132" t="s">
        <v>313</v>
      </c>
      <c r="I132">
        <v>9999</v>
      </c>
      <c r="J132" t="s">
        <v>549</v>
      </c>
      <c r="K132">
        <v>20150309093536</v>
      </c>
      <c r="L132">
        <v>1893</v>
      </c>
      <c r="M132">
        <v>1</v>
      </c>
      <c r="P132" t="s">
        <v>10</v>
      </c>
      <c r="Q132">
        <v>1263175</v>
      </c>
      <c r="R132" t="s">
        <v>315</v>
      </c>
      <c r="S132">
        <v>21</v>
      </c>
      <c r="T132" t="s">
        <v>316</v>
      </c>
      <c r="U132" t="s">
        <v>317</v>
      </c>
      <c r="V132" t="s">
        <v>10</v>
      </c>
      <c r="W132" s="2">
        <v>42036</v>
      </c>
    </row>
    <row r="133" spans="1:23" x14ac:dyDescent="0.3">
      <c r="A133">
        <v>593</v>
      </c>
      <c r="B133" t="s">
        <v>23</v>
      </c>
      <c r="C133" s="1">
        <v>42047</v>
      </c>
      <c r="D133" t="s">
        <v>548</v>
      </c>
      <c r="E133">
        <v>233.58</v>
      </c>
      <c r="F133">
        <v>0</v>
      </c>
      <c r="G133" t="s">
        <v>93</v>
      </c>
      <c r="H133" t="s">
        <v>313</v>
      </c>
      <c r="I133">
        <v>9999</v>
      </c>
      <c r="J133" t="s">
        <v>550</v>
      </c>
      <c r="K133">
        <v>20150309093359</v>
      </c>
      <c r="L133">
        <v>1892</v>
      </c>
      <c r="M133">
        <v>1</v>
      </c>
      <c r="P133" t="s">
        <v>10</v>
      </c>
      <c r="Q133">
        <v>1263175</v>
      </c>
      <c r="R133" t="s">
        <v>315</v>
      </c>
      <c r="S133">
        <v>22</v>
      </c>
      <c r="T133" t="s">
        <v>316</v>
      </c>
      <c r="U133" t="s">
        <v>317</v>
      </c>
      <c r="V133" t="s">
        <v>10</v>
      </c>
      <c r="W133" s="2">
        <v>42036</v>
      </c>
    </row>
    <row r="134" spans="1:23" x14ac:dyDescent="0.3">
      <c r="A134">
        <v>593</v>
      </c>
      <c r="B134" t="s">
        <v>23</v>
      </c>
      <c r="C134" s="1">
        <v>42048</v>
      </c>
      <c r="D134" t="s">
        <v>548</v>
      </c>
      <c r="E134">
        <v>101.3</v>
      </c>
      <c r="F134">
        <v>0</v>
      </c>
      <c r="G134" t="s">
        <v>93</v>
      </c>
      <c r="H134" t="s">
        <v>313</v>
      </c>
      <c r="I134">
        <v>9999</v>
      </c>
      <c r="J134" t="s">
        <v>551</v>
      </c>
      <c r="K134">
        <v>20150309093027</v>
      </c>
      <c r="L134">
        <v>1890</v>
      </c>
      <c r="M134">
        <v>1</v>
      </c>
      <c r="P134" t="s">
        <v>10</v>
      </c>
      <c r="Q134">
        <v>1263175</v>
      </c>
      <c r="R134" t="s">
        <v>315</v>
      </c>
      <c r="S134">
        <v>23</v>
      </c>
      <c r="T134" t="s">
        <v>316</v>
      </c>
      <c r="U134" t="s">
        <v>317</v>
      </c>
      <c r="V134" t="s">
        <v>10</v>
      </c>
      <c r="W134" s="2">
        <v>42036</v>
      </c>
    </row>
    <row r="135" spans="1:23" x14ac:dyDescent="0.3">
      <c r="A135">
        <v>593</v>
      </c>
      <c r="B135" t="s">
        <v>23</v>
      </c>
      <c r="C135" s="1">
        <v>42054</v>
      </c>
      <c r="D135" t="s">
        <v>484</v>
      </c>
      <c r="E135">
        <v>135.22</v>
      </c>
      <c r="F135">
        <v>0</v>
      </c>
      <c r="G135" t="s">
        <v>93</v>
      </c>
      <c r="H135" t="s">
        <v>313</v>
      </c>
      <c r="I135">
        <v>8013</v>
      </c>
      <c r="J135" t="s">
        <v>401</v>
      </c>
      <c r="K135">
        <v>20150303082539</v>
      </c>
      <c r="L135">
        <v>1881</v>
      </c>
      <c r="M135">
        <v>1</v>
      </c>
      <c r="P135" t="s">
        <v>10</v>
      </c>
      <c r="Q135">
        <v>1262964</v>
      </c>
      <c r="R135" t="s">
        <v>315</v>
      </c>
      <c r="S135">
        <v>8</v>
      </c>
      <c r="T135" t="s">
        <v>316</v>
      </c>
      <c r="U135" t="s">
        <v>317</v>
      </c>
      <c r="V135" t="s">
        <v>10</v>
      </c>
      <c r="W135" s="2">
        <v>42036</v>
      </c>
    </row>
    <row r="136" spans="1:23" x14ac:dyDescent="0.3">
      <c r="A136">
        <v>593</v>
      </c>
      <c r="B136" t="s">
        <v>23</v>
      </c>
      <c r="C136" s="1">
        <v>42063</v>
      </c>
      <c r="D136" t="s">
        <v>536</v>
      </c>
      <c r="E136">
        <v>452.09</v>
      </c>
      <c r="F136">
        <v>0</v>
      </c>
      <c r="G136" t="s">
        <v>93</v>
      </c>
      <c r="H136" t="s">
        <v>313</v>
      </c>
      <c r="I136">
        <v>7588</v>
      </c>
      <c r="J136" t="s">
        <v>335</v>
      </c>
      <c r="K136">
        <v>20150312143745</v>
      </c>
      <c r="L136">
        <v>120195</v>
      </c>
      <c r="M136">
        <v>1</v>
      </c>
      <c r="P136" t="s">
        <v>10</v>
      </c>
      <c r="Q136">
        <v>1263508</v>
      </c>
      <c r="R136" t="s">
        <v>315</v>
      </c>
      <c r="S136">
        <v>58</v>
      </c>
      <c r="T136" t="s">
        <v>316</v>
      </c>
      <c r="U136" t="s">
        <v>317</v>
      </c>
      <c r="V136" t="s">
        <v>10</v>
      </c>
      <c r="W136" s="2">
        <v>42036</v>
      </c>
    </row>
    <row r="137" spans="1:23" x14ac:dyDescent="0.3">
      <c r="A137">
        <v>593</v>
      </c>
      <c r="B137" t="s">
        <v>23</v>
      </c>
      <c r="C137" s="1">
        <v>42063</v>
      </c>
      <c r="D137" t="s">
        <v>312</v>
      </c>
      <c r="E137">
        <v>18.760000000000002</v>
      </c>
      <c r="F137">
        <v>0</v>
      </c>
      <c r="G137" t="s">
        <v>93</v>
      </c>
      <c r="H137" t="s">
        <v>313</v>
      </c>
      <c r="I137">
        <v>7950</v>
      </c>
      <c r="J137" t="s">
        <v>399</v>
      </c>
      <c r="K137">
        <v>20150312142617</v>
      </c>
      <c r="L137">
        <v>120212</v>
      </c>
      <c r="M137">
        <v>1</v>
      </c>
      <c r="P137" t="s">
        <v>10</v>
      </c>
      <c r="Q137">
        <v>1263508</v>
      </c>
      <c r="R137" t="s">
        <v>315</v>
      </c>
      <c r="S137">
        <v>59</v>
      </c>
      <c r="T137" t="s">
        <v>316</v>
      </c>
      <c r="U137" t="s">
        <v>317</v>
      </c>
      <c r="V137" t="s">
        <v>10</v>
      </c>
      <c r="W137" s="2">
        <v>42036</v>
      </c>
    </row>
    <row r="138" spans="1:23" x14ac:dyDescent="0.3">
      <c r="A138">
        <v>593</v>
      </c>
      <c r="B138" t="s">
        <v>23</v>
      </c>
      <c r="C138" s="1">
        <v>42063</v>
      </c>
      <c r="D138" t="s">
        <v>312</v>
      </c>
      <c r="E138">
        <v>308.32</v>
      </c>
      <c r="F138">
        <v>0</v>
      </c>
      <c r="G138" t="s">
        <v>93</v>
      </c>
      <c r="H138" t="s">
        <v>313</v>
      </c>
      <c r="I138">
        <v>1682</v>
      </c>
      <c r="J138" t="s">
        <v>332</v>
      </c>
      <c r="K138">
        <v>20150306094007</v>
      </c>
      <c r="L138">
        <v>120076</v>
      </c>
      <c r="M138">
        <v>1</v>
      </c>
      <c r="P138" t="s">
        <v>10</v>
      </c>
      <c r="Q138">
        <v>1263067</v>
      </c>
      <c r="R138" t="s">
        <v>315</v>
      </c>
      <c r="S138">
        <v>6</v>
      </c>
      <c r="T138" t="s">
        <v>316</v>
      </c>
      <c r="U138" t="s">
        <v>317</v>
      </c>
      <c r="V138" t="s">
        <v>10</v>
      </c>
      <c r="W138" s="2">
        <v>42036</v>
      </c>
    </row>
    <row r="139" spans="1:23" x14ac:dyDescent="0.3">
      <c r="A139">
        <v>593</v>
      </c>
      <c r="B139" t="s">
        <v>23</v>
      </c>
      <c r="C139" s="1">
        <v>42064</v>
      </c>
      <c r="D139" t="s">
        <v>496</v>
      </c>
      <c r="E139">
        <v>214.17</v>
      </c>
      <c r="F139">
        <v>0</v>
      </c>
      <c r="G139" t="s">
        <v>93</v>
      </c>
      <c r="H139" t="s">
        <v>313</v>
      </c>
      <c r="I139">
        <v>8013</v>
      </c>
      <c r="J139" t="s">
        <v>401</v>
      </c>
      <c r="K139">
        <v>336378</v>
      </c>
      <c r="L139">
        <v>120575</v>
      </c>
      <c r="M139">
        <v>1</v>
      </c>
      <c r="P139" t="s">
        <v>10</v>
      </c>
      <c r="Q139">
        <v>1265079</v>
      </c>
      <c r="R139" t="s">
        <v>315</v>
      </c>
      <c r="S139">
        <v>33</v>
      </c>
      <c r="T139" t="s">
        <v>316</v>
      </c>
      <c r="U139" t="s">
        <v>317</v>
      </c>
      <c r="V139" t="s">
        <v>10</v>
      </c>
      <c r="W139" s="2">
        <v>42064</v>
      </c>
    </row>
    <row r="140" spans="1:23" x14ac:dyDescent="0.3">
      <c r="A140">
        <v>593</v>
      </c>
      <c r="B140" t="s">
        <v>23</v>
      </c>
      <c r="C140" s="1">
        <v>42064</v>
      </c>
      <c r="D140" t="s">
        <v>432</v>
      </c>
      <c r="E140">
        <v>34.799999999999997</v>
      </c>
      <c r="F140">
        <v>0</v>
      </c>
      <c r="G140" t="s">
        <v>93</v>
      </c>
      <c r="H140" t="s">
        <v>313</v>
      </c>
      <c r="I140">
        <v>1739</v>
      </c>
      <c r="J140" t="s">
        <v>387</v>
      </c>
      <c r="K140">
        <v>132</v>
      </c>
      <c r="L140">
        <v>120437</v>
      </c>
      <c r="M140">
        <v>1</v>
      </c>
      <c r="P140" t="s">
        <v>10</v>
      </c>
      <c r="Q140">
        <v>1264544</v>
      </c>
      <c r="R140" t="s">
        <v>315</v>
      </c>
      <c r="S140">
        <v>31</v>
      </c>
      <c r="T140" t="s">
        <v>316</v>
      </c>
      <c r="U140" t="s">
        <v>317</v>
      </c>
      <c r="V140" t="s">
        <v>10</v>
      </c>
      <c r="W140" s="2">
        <v>42064</v>
      </c>
    </row>
    <row r="141" spans="1:23" x14ac:dyDescent="0.3">
      <c r="A141">
        <v>593</v>
      </c>
      <c r="B141" t="s">
        <v>23</v>
      </c>
      <c r="C141" s="1">
        <v>42064</v>
      </c>
      <c r="D141" t="s">
        <v>312</v>
      </c>
      <c r="E141">
        <v>49.33</v>
      </c>
      <c r="F141">
        <v>0</v>
      </c>
      <c r="G141" t="s">
        <v>93</v>
      </c>
      <c r="H141" t="s">
        <v>313</v>
      </c>
      <c r="I141">
        <v>137</v>
      </c>
      <c r="J141" t="s">
        <v>444</v>
      </c>
      <c r="K141">
        <v>9641</v>
      </c>
      <c r="L141">
        <v>120275</v>
      </c>
      <c r="M141">
        <v>1</v>
      </c>
      <c r="P141" t="s">
        <v>10</v>
      </c>
      <c r="Q141">
        <v>1263771</v>
      </c>
      <c r="R141" t="s">
        <v>315</v>
      </c>
      <c r="S141">
        <v>32</v>
      </c>
      <c r="T141" t="s">
        <v>316</v>
      </c>
      <c r="U141" t="s">
        <v>317</v>
      </c>
      <c r="V141" t="s">
        <v>10</v>
      </c>
      <c r="W141" s="2">
        <v>42064</v>
      </c>
    </row>
    <row r="142" spans="1:23" x14ac:dyDescent="0.3">
      <c r="A142">
        <v>593</v>
      </c>
      <c r="B142" t="s">
        <v>23</v>
      </c>
      <c r="C142" s="1">
        <v>42069</v>
      </c>
      <c r="D142" t="s">
        <v>312</v>
      </c>
      <c r="E142">
        <v>172.04</v>
      </c>
      <c r="F142">
        <v>0</v>
      </c>
      <c r="G142" t="s">
        <v>93</v>
      </c>
      <c r="H142" t="s">
        <v>313</v>
      </c>
      <c r="I142">
        <v>7241</v>
      </c>
      <c r="J142" t="s">
        <v>433</v>
      </c>
      <c r="K142">
        <v>20150312162136</v>
      </c>
      <c r="L142">
        <v>120202</v>
      </c>
      <c r="M142">
        <v>1</v>
      </c>
      <c r="P142" t="s">
        <v>10</v>
      </c>
      <c r="Q142">
        <v>1263508</v>
      </c>
      <c r="R142" t="s">
        <v>315</v>
      </c>
      <c r="S142">
        <v>60</v>
      </c>
      <c r="T142" t="s">
        <v>316</v>
      </c>
      <c r="U142" t="s">
        <v>317</v>
      </c>
      <c r="V142" t="s">
        <v>10</v>
      </c>
      <c r="W142" s="2">
        <v>42064</v>
      </c>
    </row>
    <row r="143" spans="1:23" x14ac:dyDescent="0.3">
      <c r="A143">
        <v>593</v>
      </c>
      <c r="B143" t="s">
        <v>23</v>
      </c>
      <c r="C143" s="1">
        <v>42073</v>
      </c>
      <c r="D143" t="s">
        <v>312</v>
      </c>
      <c r="E143">
        <v>17.41</v>
      </c>
      <c r="F143">
        <v>0</v>
      </c>
      <c r="G143" t="s">
        <v>93</v>
      </c>
      <c r="H143" t="s">
        <v>313</v>
      </c>
      <c r="I143">
        <v>137</v>
      </c>
      <c r="J143" t="s">
        <v>444</v>
      </c>
      <c r="K143">
        <v>9716</v>
      </c>
      <c r="L143">
        <v>120570</v>
      </c>
      <c r="M143">
        <v>1</v>
      </c>
      <c r="P143" t="s">
        <v>10</v>
      </c>
      <c r="Q143">
        <v>1265079</v>
      </c>
      <c r="R143" t="s">
        <v>315</v>
      </c>
      <c r="S143">
        <v>34</v>
      </c>
      <c r="T143" t="s">
        <v>316</v>
      </c>
      <c r="U143" t="s">
        <v>317</v>
      </c>
      <c r="V143" t="s">
        <v>10</v>
      </c>
      <c r="W143" s="2">
        <v>42064</v>
      </c>
    </row>
    <row r="144" spans="1:23" x14ac:dyDescent="0.3">
      <c r="A144">
        <v>593</v>
      </c>
      <c r="B144" t="s">
        <v>23</v>
      </c>
      <c r="C144" s="1">
        <v>42079</v>
      </c>
      <c r="D144" t="s">
        <v>432</v>
      </c>
      <c r="E144">
        <v>32.89</v>
      </c>
      <c r="F144">
        <v>0</v>
      </c>
      <c r="G144" t="s">
        <v>93</v>
      </c>
      <c r="H144" t="s">
        <v>313</v>
      </c>
      <c r="I144">
        <v>1739</v>
      </c>
      <c r="J144" t="s">
        <v>387</v>
      </c>
      <c r="K144">
        <v>202</v>
      </c>
      <c r="L144">
        <v>120437</v>
      </c>
      <c r="M144">
        <v>1</v>
      </c>
      <c r="P144" t="s">
        <v>10</v>
      </c>
      <c r="Q144">
        <v>1264544</v>
      </c>
      <c r="R144" t="s">
        <v>315</v>
      </c>
      <c r="S144">
        <v>32</v>
      </c>
      <c r="T144" t="s">
        <v>316</v>
      </c>
      <c r="U144" t="s">
        <v>317</v>
      </c>
      <c r="V144" t="s">
        <v>10</v>
      </c>
      <c r="W144" s="2">
        <v>42064</v>
      </c>
    </row>
    <row r="145" spans="1:23" x14ac:dyDescent="0.3">
      <c r="A145">
        <v>593</v>
      </c>
      <c r="B145" t="s">
        <v>23</v>
      </c>
      <c r="C145" s="1">
        <v>42079</v>
      </c>
      <c r="D145" t="s">
        <v>527</v>
      </c>
      <c r="E145">
        <v>174.08</v>
      </c>
      <c r="F145">
        <v>0</v>
      </c>
      <c r="G145" t="s">
        <v>93</v>
      </c>
      <c r="H145" t="s">
        <v>313</v>
      </c>
      <c r="I145">
        <v>9999</v>
      </c>
      <c r="J145" t="s">
        <v>528</v>
      </c>
      <c r="K145">
        <v>20150320084444</v>
      </c>
      <c r="L145">
        <v>1996</v>
      </c>
      <c r="M145">
        <v>1</v>
      </c>
      <c r="P145" t="s">
        <v>10</v>
      </c>
      <c r="Q145">
        <v>1263901</v>
      </c>
      <c r="R145" t="s">
        <v>315</v>
      </c>
      <c r="S145">
        <v>33</v>
      </c>
      <c r="T145" t="s">
        <v>316</v>
      </c>
      <c r="U145" t="s">
        <v>317</v>
      </c>
      <c r="V145" t="s">
        <v>10</v>
      </c>
      <c r="W145" s="2">
        <v>42064</v>
      </c>
    </row>
    <row r="146" spans="1:23" x14ac:dyDescent="0.3">
      <c r="A146">
        <v>593</v>
      </c>
      <c r="B146" t="s">
        <v>23</v>
      </c>
      <c r="C146" s="1">
        <v>42081</v>
      </c>
      <c r="D146" t="s">
        <v>312</v>
      </c>
      <c r="E146">
        <v>103.94</v>
      </c>
      <c r="F146">
        <v>0</v>
      </c>
      <c r="G146" t="s">
        <v>93</v>
      </c>
      <c r="H146" t="s">
        <v>313</v>
      </c>
      <c r="I146">
        <v>137</v>
      </c>
      <c r="J146" t="s">
        <v>444</v>
      </c>
      <c r="K146">
        <v>9737</v>
      </c>
      <c r="L146">
        <v>120275</v>
      </c>
      <c r="M146">
        <v>1</v>
      </c>
      <c r="P146" t="s">
        <v>10</v>
      </c>
      <c r="Q146">
        <v>1263901</v>
      </c>
      <c r="R146" t="s">
        <v>315</v>
      </c>
      <c r="S146">
        <v>34</v>
      </c>
      <c r="T146" t="s">
        <v>316</v>
      </c>
      <c r="U146" t="s">
        <v>317</v>
      </c>
      <c r="V146" t="s">
        <v>10</v>
      </c>
      <c r="W146" s="2">
        <v>42064</v>
      </c>
    </row>
    <row r="147" spans="1:23" x14ac:dyDescent="0.3">
      <c r="A147">
        <v>593</v>
      </c>
      <c r="B147" t="s">
        <v>23</v>
      </c>
      <c r="C147" s="1">
        <v>42089</v>
      </c>
      <c r="D147" t="s">
        <v>312</v>
      </c>
      <c r="E147">
        <v>181.23</v>
      </c>
      <c r="F147">
        <v>0</v>
      </c>
      <c r="G147" t="s">
        <v>93</v>
      </c>
      <c r="H147" t="s">
        <v>313</v>
      </c>
      <c r="I147">
        <v>9999</v>
      </c>
      <c r="J147" t="s">
        <v>514</v>
      </c>
      <c r="K147">
        <v>20150401131704</v>
      </c>
      <c r="L147">
        <v>2051</v>
      </c>
      <c r="M147">
        <v>1</v>
      </c>
      <c r="P147" t="s">
        <v>10</v>
      </c>
      <c r="Q147">
        <v>1264544</v>
      </c>
      <c r="R147" t="s">
        <v>315</v>
      </c>
      <c r="S147">
        <v>33</v>
      </c>
      <c r="T147" t="s">
        <v>316</v>
      </c>
      <c r="U147" t="s">
        <v>317</v>
      </c>
      <c r="V147" t="s">
        <v>10</v>
      </c>
      <c r="W147" s="2">
        <v>42064</v>
      </c>
    </row>
    <row r="148" spans="1:23" x14ac:dyDescent="0.3">
      <c r="A148">
        <v>593</v>
      </c>
      <c r="B148" t="s">
        <v>23</v>
      </c>
      <c r="C148" s="1">
        <v>42091</v>
      </c>
      <c r="D148" t="s">
        <v>432</v>
      </c>
      <c r="E148">
        <v>40.770000000000003</v>
      </c>
      <c r="F148">
        <v>0</v>
      </c>
      <c r="G148" t="s">
        <v>93</v>
      </c>
      <c r="H148" t="s">
        <v>313</v>
      </c>
      <c r="I148">
        <v>1739</v>
      </c>
      <c r="J148" t="s">
        <v>387</v>
      </c>
      <c r="K148">
        <v>17</v>
      </c>
      <c r="L148">
        <v>120437</v>
      </c>
      <c r="M148">
        <v>1</v>
      </c>
      <c r="P148" t="s">
        <v>10</v>
      </c>
      <c r="Q148">
        <v>1264544</v>
      </c>
      <c r="R148" t="s">
        <v>315</v>
      </c>
      <c r="S148">
        <v>34</v>
      </c>
      <c r="T148" t="s">
        <v>316</v>
      </c>
      <c r="U148" t="s">
        <v>317</v>
      </c>
      <c r="V148" t="s">
        <v>10</v>
      </c>
      <c r="W148" s="2">
        <v>42064</v>
      </c>
    </row>
    <row r="149" spans="1:23" x14ac:dyDescent="0.3">
      <c r="A149">
        <v>593</v>
      </c>
      <c r="B149" t="s">
        <v>23</v>
      </c>
      <c r="C149" s="1">
        <v>42092</v>
      </c>
      <c r="D149" t="s">
        <v>515</v>
      </c>
      <c r="E149">
        <v>45.96</v>
      </c>
      <c r="F149">
        <v>0</v>
      </c>
      <c r="G149" t="s">
        <v>93</v>
      </c>
      <c r="H149" t="s">
        <v>313</v>
      </c>
      <c r="I149">
        <v>1739</v>
      </c>
      <c r="J149" t="s">
        <v>387</v>
      </c>
      <c r="K149">
        <v>100</v>
      </c>
      <c r="L149">
        <v>120437</v>
      </c>
      <c r="M149">
        <v>1</v>
      </c>
      <c r="P149" t="s">
        <v>10</v>
      </c>
      <c r="Q149">
        <v>1264544</v>
      </c>
      <c r="R149" t="s">
        <v>315</v>
      </c>
      <c r="S149">
        <v>35</v>
      </c>
      <c r="T149" t="s">
        <v>316</v>
      </c>
      <c r="U149" t="s">
        <v>317</v>
      </c>
      <c r="V149" t="s">
        <v>10</v>
      </c>
      <c r="W149" s="2">
        <v>42064</v>
      </c>
    </row>
    <row r="150" spans="1:23" x14ac:dyDescent="0.3">
      <c r="A150">
        <v>593</v>
      </c>
      <c r="B150" t="s">
        <v>23</v>
      </c>
      <c r="C150" s="1">
        <v>42094</v>
      </c>
      <c r="D150" t="s">
        <v>312</v>
      </c>
      <c r="E150">
        <v>33.31</v>
      </c>
      <c r="F150">
        <v>0</v>
      </c>
      <c r="G150" t="s">
        <v>93</v>
      </c>
      <c r="H150" t="s">
        <v>313</v>
      </c>
      <c r="I150">
        <v>7950</v>
      </c>
      <c r="J150" t="s">
        <v>399</v>
      </c>
      <c r="K150">
        <v>20150402091949</v>
      </c>
      <c r="L150">
        <v>120512</v>
      </c>
      <c r="M150">
        <v>1</v>
      </c>
      <c r="P150" t="s">
        <v>10</v>
      </c>
      <c r="Q150">
        <v>1264654</v>
      </c>
      <c r="R150" t="s">
        <v>315</v>
      </c>
      <c r="S150">
        <v>31</v>
      </c>
      <c r="T150" t="s">
        <v>316</v>
      </c>
      <c r="U150" t="s">
        <v>317</v>
      </c>
      <c r="V150" t="s">
        <v>10</v>
      </c>
      <c r="W150" s="2">
        <v>42064</v>
      </c>
    </row>
    <row r="151" spans="1:23" x14ac:dyDescent="0.3">
      <c r="A151">
        <v>593</v>
      </c>
      <c r="B151" t="s">
        <v>23</v>
      </c>
      <c r="C151" s="1">
        <v>42095</v>
      </c>
      <c r="D151" t="s">
        <v>473</v>
      </c>
      <c r="E151">
        <v>41.15</v>
      </c>
      <c r="F151">
        <v>0</v>
      </c>
      <c r="G151" t="s">
        <v>93</v>
      </c>
      <c r="H151" t="s">
        <v>313</v>
      </c>
      <c r="I151">
        <v>8013</v>
      </c>
      <c r="J151" t="s">
        <v>401</v>
      </c>
      <c r="K151">
        <v>405814</v>
      </c>
      <c r="L151">
        <v>120777</v>
      </c>
      <c r="M151">
        <v>1</v>
      </c>
      <c r="P151" t="s">
        <v>10</v>
      </c>
      <c r="Q151">
        <v>1265840</v>
      </c>
      <c r="R151" t="s">
        <v>315</v>
      </c>
      <c r="S151">
        <v>10</v>
      </c>
      <c r="T151" t="s">
        <v>316</v>
      </c>
      <c r="U151" t="s">
        <v>317</v>
      </c>
      <c r="V151" t="s">
        <v>10</v>
      </c>
      <c r="W151" s="2">
        <v>42095</v>
      </c>
    </row>
    <row r="152" spans="1:23" x14ac:dyDescent="0.3">
      <c r="A152">
        <v>593</v>
      </c>
      <c r="B152" t="s">
        <v>23</v>
      </c>
      <c r="C152" s="1">
        <v>42095</v>
      </c>
      <c r="D152" t="s">
        <v>312</v>
      </c>
      <c r="E152">
        <v>34.17</v>
      </c>
      <c r="F152">
        <v>0</v>
      </c>
      <c r="G152" t="s">
        <v>93</v>
      </c>
      <c r="H152" t="s">
        <v>313</v>
      </c>
      <c r="I152">
        <v>1739</v>
      </c>
      <c r="J152" t="s">
        <v>387</v>
      </c>
      <c r="K152">
        <v>148</v>
      </c>
      <c r="L152">
        <v>120620</v>
      </c>
      <c r="M152">
        <v>1</v>
      </c>
      <c r="P152" t="s">
        <v>10</v>
      </c>
      <c r="Q152">
        <v>1265417</v>
      </c>
      <c r="R152" t="s">
        <v>315</v>
      </c>
      <c r="S152">
        <v>75</v>
      </c>
      <c r="T152" t="s">
        <v>316</v>
      </c>
      <c r="U152" t="s">
        <v>317</v>
      </c>
      <c r="V152" t="s">
        <v>10</v>
      </c>
      <c r="W152" s="2">
        <v>42095</v>
      </c>
    </row>
    <row r="153" spans="1:23" x14ac:dyDescent="0.3">
      <c r="A153">
        <v>593</v>
      </c>
      <c r="B153" t="s">
        <v>23</v>
      </c>
      <c r="C153" s="1">
        <v>42095</v>
      </c>
      <c r="D153" t="s">
        <v>312</v>
      </c>
      <c r="E153">
        <v>35.85</v>
      </c>
      <c r="F153">
        <v>0</v>
      </c>
      <c r="G153" t="s">
        <v>93</v>
      </c>
      <c r="H153" t="s">
        <v>313</v>
      </c>
      <c r="I153">
        <v>1739</v>
      </c>
      <c r="J153" t="s">
        <v>387</v>
      </c>
      <c r="K153">
        <v>156</v>
      </c>
      <c r="L153">
        <v>120620</v>
      </c>
      <c r="M153">
        <v>1</v>
      </c>
      <c r="P153" t="s">
        <v>10</v>
      </c>
      <c r="Q153">
        <v>1265417</v>
      </c>
      <c r="R153" t="s">
        <v>315</v>
      </c>
      <c r="S153">
        <v>76</v>
      </c>
      <c r="T153" t="s">
        <v>316</v>
      </c>
      <c r="U153" t="s">
        <v>317</v>
      </c>
      <c r="V153" t="s">
        <v>10</v>
      </c>
      <c r="W153" s="2">
        <v>42095</v>
      </c>
    </row>
    <row r="154" spans="1:23" x14ac:dyDescent="0.3">
      <c r="A154">
        <v>593</v>
      </c>
      <c r="B154" t="s">
        <v>23</v>
      </c>
      <c r="C154" s="1">
        <v>42095</v>
      </c>
      <c r="D154" t="s">
        <v>312</v>
      </c>
      <c r="E154">
        <v>31.41</v>
      </c>
      <c r="F154">
        <v>0</v>
      </c>
      <c r="G154" t="s">
        <v>93</v>
      </c>
      <c r="H154" t="s">
        <v>313</v>
      </c>
      <c r="I154">
        <v>1739</v>
      </c>
      <c r="J154" t="s">
        <v>387</v>
      </c>
      <c r="K154">
        <v>179</v>
      </c>
      <c r="L154">
        <v>120620</v>
      </c>
      <c r="M154">
        <v>1</v>
      </c>
      <c r="P154" t="s">
        <v>10</v>
      </c>
      <c r="Q154">
        <v>1265417</v>
      </c>
      <c r="R154" t="s">
        <v>315</v>
      </c>
      <c r="S154">
        <v>77</v>
      </c>
      <c r="T154" t="s">
        <v>316</v>
      </c>
      <c r="U154" t="s">
        <v>317</v>
      </c>
      <c r="V154" t="s">
        <v>10</v>
      </c>
      <c r="W154" s="2">
        <v>42095</v>
      </c>
    </row>
    <row r="155" spans="1:23" x14ac:dyDescent="0.3">
      <c r="A155">
        <v>593</v>
      </c>
      <c r="B155" t="s">
        <v>23</v>
      </c>
      <c r="C155" s="1">
        <v>42095</v>
      </c>
      <c r="D155" t="s">
        <v>312</v>
      </c>
      <c r="E155">
        <v>29.87</v>
      </c>
      <c r="F155">
        <v>0</v>
      </c>
      <c r="G155" t="s">
        <v>93</v>
      </c>
      <c r="H155" t="s">
        <v>313</v>
      </c>
      <c r="I155">
        <v>1739</v>
      </c>
      <c r="J155" t="s">
        <v>387</v>
      </c>
      <c r="K155">
        <v>20150415112739</v>
      </c>
      <c r="L155">
        <v>120620</v>
      </c>
      <c r="M155">
        <v>1</v>
      </c>
      <c r="P155" t="s">
        <v>10</v>
      </c>
      <c r="Q155">
        <v>1265417</v>
      </c>
      <c r="R155" t="s">
        <v>315</v>
      </c>
      <c r="S155">
        <v>78</v>
      </c>
      <c r="T155" t="s">
        <v>316</v>
      </c>
      <c r="U155" t="s">
        <v>317</v>
      </c>
      <c r="V155" t="s">
        <v>10</v>
      </c>
      <c r="W155" s="2">
        <v>42095</v>
      </c>
    </row>
    <row r="156" spans="1:23" x14ac:dyDescent="0.3">
      <c r="A156">
        <v>593</v>
      </c>
      <c r="B156" t="s">
        <v>23</v>
      </c>
      <c r="C156" s="1">
        <v>42095</v>
      </c>
      <c r="D156" t="s">
        <v>312</v>
      </c>
      <c r="E156">
        <v>88.01</v>
      </c>
      <c r="F156">
        <v>0</v>
      </c>
      <c r="G156" t="s">
        <v>93</v>
      </c>
      <c r="H156" t="s">
        <v>313</v>
      </c>
      <c r="I156">
        <v>1739</v>
      </c>
      <c r="J156" t="s">
        <v>387</v>
      </c>
      <c r="K156">
        <v>20150415112830</v>
      </c>
      <c r="L156">
        <v>120620</v>
      </c>
      <c r="M156">
        <v>1</v>
      </c>
      <c r="P156" t="s">
        <v>10</v>
      </c>
      <c r="Q156">
        <v>1265417</v>
      </c>
      <c r="R156" t="s">
        <v>315</v>
      </c>
      <c r="S156">
        <v>79</v>
      </c>
      <c r="T156" t="s">
        <v>316</v>
      </c>
      <c r="U156" t="s">
        <v>317</v>
      </c>
      <c r="V156" t="s">
        <v>10</v>
      </c>
      <c r="W156" s="2">
        <v>42095</v>
      </c>
    </row>
    <row r="157" spans="1:23" x14ac:dyDescent="0.3">
      <c r="A157">
        <v>593</v>
      </c>
      <c r="B157" t="s">
        <v>23</v>
      </c>
      <c r="C157" s="1">
        <v>42095</v>
      </c>
      <c r="D157" t="s">
        <v>312</v>
      </c>
      <c r="E157">
        <v>18.420000000000002</v>
      </c>
      <c r="F157">
        <v>0</v>
      </c>
      <c r="G157" t="s">
        <v>93</v>
      </c>
      <c r="H157" t="s">
        <v>313</v>
      </c>
      <c r="I157">
        <v>1739</v>
      </c>
      <c r="J157" t="s">
        <v>387</v>
      </c>
      <c r="K157">
        <v>20150415113057</v>
      </c>
      <c r="L157">
        <v>120620</v>
      </c>
      <c r="M157">
        <v>1</v>
      </c>
      <c r="P157" t="s">
        <v>10</v>
      </c>
      <c r="Q157">
        <v>1265417</v>
      </c>
      <c r="R157" t="s">
        <v>315</v>
      </c>
      <c r="S157">
        <v>80</v>
      </c>
      <c r="T157" t="s">
        <v>316</v>
      </c>
      <c r="U157" t="s">
        <v>317</v>
      </c>
      <c r="V157" t="s">
        <v>10</v>
      </c>
      <c r="W157" s="2">
        <v>42095</v>
      </c>
    </row>
    <row r="158" spans="1:23" x14ac:dyDescent="0.3">
      <c r="A158">
        <v>593</v>
      </c>
      <c r="B158" t="s">
        <v>23</v>
      </c>
      <c r="C158" s="1">
        <v>42095</v>
      </c>
      <c r="D158" t="s">
        <v>312</v>
      </c>
      <c r="E158">
        <v>46.22</v>
      </c>
      <c r="F158">
        <v>0</v>
      </c>
      <c r="G158" t="s">
        <v>93</v>
      </c>
      <c r="H158" t="s">
        <v>313</v>
      </c>
      <c r="I158">
        <v>1739</v>
      </c>
      <c r="J158" t="s">
        <v>387</v>
      </c>
      <c r="K158">
        <v>232</v>
      </c>
      <c r="L158">
        <v>120620</v>
      </c>
      <c r="M158">
        <v>1</v>
      </c>
      <c r="P158" t="s">
        <v>10</v>
      </c>
      <c r="Q158">
        <v>1265417</v>
      </c>
      <c r="R158" t="s">
        <v>315</v>
      </c>
      <c r="S158">
        <v>81</v>
      </c>
      <c r="T158" t="s">
        <v>316</v>
      </c>
      <c r="U158" t="s">
        <v>317</v>
      </c>
      <c r="V158" t="s">
        <v>10</v>
      </c>
      <c r="W158" s="2">
        <v>42095</v>
      </c>
    </row>
    <row r="159" spans="1:23" x14ac:dyDescent="0.3">
      <c r="A159">
        <v>593</v>
      </c>
      <c r="B159" t="s">
        <v>23</v>
      </c>
      <c r="C159" s="1">
        <v>42095</v>
      </c>
      <c r="D159" t="s">
        <v>487</v>
      </c>
      <c r="E159">
        <v>43.87</v>
      </c>
      <c r="F159">
        <v>0</v>
      </c>
      <c r="G159" t="s">
        <v>93</v>
      </c>
      <c r="H159" t="s">
        <v>313</v>
      </c>
      <c r="I159">
        <v>9999</v>
      </c>
      <c r="J159" t="s">
        <v>488</v>
      </c>
      <c r="K159">
        <v>20150414123830</v>
      </c>
      <c r="L159">
        <v>2113</v>
      </c>
      <c r="M159">
        <v>1</v>
      </c>
      <c r="P159" t="s">
        <v>10</v>
      </c>
      <c r="Q159">
        <v>1265417</v>
      </c>
      <c r="R159" t="s">
        <v>315</v>
      </c>
      <c r="S159">
        <v>82</v>
      </c>
      <c r="T159" t="s">
        <v>316</v>
      </c>
      <c r="U159" t="s">
        <v>317</v>
      </c>
      <c r="V159" t="s">
        <v>10</v>
      </c>
      <c r="W159" s="2">
        <v>42095</v>
      </c>
    </row>
    <row r="160" spans="1:23" x14ac:dyDescent="0.3">
      <c r="A160">
        <v>593</v>
      </c>
      <c r="B160" t="s">
        <v>23</v>
      </c>
      <c r="C160" s="1">
        <v>42095</v>
      </c>
      <c r="D160" t="s">
        <v>489</v>
      </c>
      <c r="E160">
        <v>29.44</v>
      </c>
      <c r="F160">
        <v>0</v>
      </c>
      <c r="G160" t="s">
        <v>93</v>
      </c>
      <c r="H160" t="s">
        <v>313</v>
      </c>
      <c r="I160">
        <v>9999</v>
      </c>
      <c r="J160" t="s">
        <v>490</v>
      </c>
      <c r="K160">
        <v>20150414124001</v>
      </c>
      <c r="L160">
        <v>2114</v>
      </c>
      <c r="M160">
        <v>1</v>
      </c>
      <c r="P160" t="s">
        <v>10</v>
      </c>
      <c r="Q160">
        <v>1265417</v>
      </c>
      <c r="R160" t="s">
        <v>315</v>
      </c>
      <c r="S160">
        <v>83</v>
      </c>
      <c r="T160" t="s">
        <v>316</v>
      </c>
      <c r="U160" t="s">
        <v>317</v>
      </c>
      <c r="V160" t="s">
        <v>10</v>
      </c>
      <c r="W160" s="2">
        <v>42095</v>
      </c>
    </row>
    <row r="161" spans="1:23" x14ac:dyDescent="0.3">
      <c r="A161">
        <v>593</v>
      </c>
      <c r="B161" t="s">
        <v>23</v>
      </c>
      <c r="C161" s="1">
        <v>42095</v>
      </c>
      <c r="D161" t="s">
        <v>491</v>
      </c>
      <c r="E161">
        <v>23.31</v>
      </c>
      <c r="F161">
        <v>0</v>
      </c>
      <c r="G161" t="s">
        <v>93</v>
      </c>
      <c r="H161" t="s">
        <v>313</v>
      </c>
      <c r="I161">
        <v>9999</v>
      </c>
      <c r="J161" t="s">
        <v>492</v>
      </c>
      <c r="K161">
        <v>20150414124354</v>
      </c>
      <c r="L161">
        <v>2115</v>
      </c>
      <c r="M161">
        <v>1</v>
      </c>
      <c r="P161" t="s">
        <v>10</v>
      </c>
      <c r="Q161">
        <v>1265417</v>
      </c>
      <c r="R161" t="s">
        <v>315</v>
      </c>
      <c r="S161">
        <v>84</v>
      </c>
      <c r="T161" t="s">
        <v>316</v>
      </c>
      <c r="U161" t="s">
        <v>317</v>
      </c>
      <c r="V161" t="s">
        <v>10</v>
      </c>
      <c r="W161" s="2">
        <v>42095</v>
      </c>
    </row>
    <row r="162" spans="1:23" x14ac:dyDescent="0.3">
      <c r="A162">
        <v>593</v>
      </c>
      <c r="B162" t="s">
        <v>23</v>
      </c>
      <c r="C162" s="1">
        <v>42096</v>
      </c>
      <c r="D162" t="s">
        <v>312</v>
      </c>
      <c r="E162">
        <v>121.5</v>
      </c>
      <c r="F162">
        <v>0</v>
      </c>
      <c r="G162" t="s">
        <v>93</v>
      </c>
      <c r="H162" t="s">
        <v>313</v>
      </c>
      <c r="I162">
        <v>1739</v>
      </c>
      <c r="J162" t="s">
        <v>387</v>
      </c>
      <c r="K162">
        <v>222</v>
      </c>
      <c r="L162">
        <v>120620</v>
      </c>
      <c r="M162">
        <v>1</v>
      </c>
      <c r="P162" t="s">
        <v>10</v>
      </c>
      <c r="Q162">
        <v>1265417</v>
      </c>
      <c r="R162" t="s">
        <v>315</v>
      </c>
      <c r="S162">
        <v>85</v>
      </c>
      <c r="T162" t="s">
        <v>316</v>
      </c>
      <c r="U162" t="s">
        <v>317</v>
      </c>
      <c r="V162" t="s">
        <v>10</v>
      </c>
      <c r="W162" s="2">
        <v>42095</v>
      </c>
    </row>
    <row r="163" spans="1:23" x14ac:dyDescent="0.3">
      <c r="A163">
        <v>593</v>
      </c>
      <c r="B163" t="s">
        <v>23</v>
      </c>
      <c r="C163" s="1">
        <v>42101</v>
      </c>
      <c r="D163" t="s">
        <v>312</v>
      </c>
      <c r="E163">
        <v>62.33</v>
      </c>
      <c r="F163">
        <v>0</v>
      </c>
      <c r="G163" t="s">
        <v>93</v>
      </c>
      <c r="H163" t="s">
        <v>313</v>
      </c>
      <c r="I163">
        <v>137</v>
      </c>
      <c r="J163" t="s">
        <v>444</v>
      </c>
      <c r="K163">
        <v>8899</v>
      </c>
      <c r="L163">
        <v>120679</v>
      </c>
      <c r="M163">
        <v>1</v>
      </c>
      <c r="P163" t="s">
        <v>10</v>
      </c>
      <c r="Q163">
        <v>1265079</v>
      </c>
      <c r="R163" t="s">
        <v>315</v>
      </c>
      <c r="S163">
        <v>35</v>
      </c>
      <c r="T163" t="s">
        <v>316</v>
      </c>
      <c r="U163" t="s">
        <v>317</v>
      </c>
      <c r="V163" t="s">
        <v>10</v>
      </c>
      <c r="W163" s="2">
        <v>42095</v>
      </c>
    </row>
    <row r="164" spans="1:23" x14ac:dyDescent="0.3">
      <c r="A164">
        <v>593</v>
      </c>
      <c r="B164" t="s">
        <v>23</v>
      </c>
      <c r="C164" s="1">
        <v>42106</v>
      </c>
      <c r="D164" t="s">
        <v>479</v>
      </c>
      <c r="E164">
        <v>17.850000000000001</v>
      </c>
      <c r="F164">
        <v>0</v>
      </c>
      <c r="G164" t="s">
        <v>93</v>
      </c>
      <c r="H164" t="s">
        <v>313</v>
      </c>
      <c r="I164">
        <v>9999</v>
      </c>
      <c r="J164" t="s">
        <v>480</v>
      </c>
      <c r="K164">
        <v>20150421090954</v>
      </c>
      <c r="L164">
        <v>2143</v>
      </c>
      <c r="M164">
        <v>1</v>
      </c>
      <c r="P164" t="s">
        <v>10</v>
      </c>
      <c r="Q164">
        <v>1265706</v>
      </c>
      <c r="R164" t="s">
        <v>315</v>
      </c>
      <c r="S164">
        <v>46</v>
      </c>
      <c r="T164" t="s">
        <v>316</v>
      </c>
      <c r="U164" t="s">
        <v>317</v>
      </c>
      <c r="V164" t="s">
        <v>10</v>
      </c>
      <c r="W164" s="2">
        <v>42095</v>
      </c>
    </row>
    <row r="165" spans="1:23" x14ac:dyDescent="0.3">
      <c r="A165">
        <v>593</v>
      </c>
      <c r="B165" t="s">
        <v>23</v>
      </c>
      <c r="C165" s="1">
        <v>42107</v>
      </c>
      <c r="D165" t="s">
        <v>467</v>
      </c>
      <c r="E165">
        <v>337.5</v>
      </c>
      <c r="F165">
        <v>0</v>
      </c>
      <c r="G165" t="s">
        <v>93</v>
      </c>
      <c r="H165" t="s">
        <v>313</v>
      </c>
      <c r="I165">
        <v>9999</v>
      </c>
      <c r="J165" t="s">
        <v>468</v>
      </c>
      <c r="K165">
        <v>20150430092423</v>
      </c>
      <c r="L165">
        <v>120850</v>
      </c>
      <c r="M165">
        <v>1</v>
      </c>
      <c r="P165" t="s">
        <v>10</v>
      </c>
      <c r="Q165">
        <v>1266125</v>
      </c>
      <c r="R165" t="s">
        <v>315</v>
      </c>
      <c r="S165">
        <v>54</v>
      </c>
      <c r="T165" t="s">
        <v>316</v>
      </c>
      <c r="U165" t="s">
        <v>317</v>
      </c>
      <c r="V165" t="s">
        <v>10</v>
      </c>
      <c r="W165" s="2">
        <v>42095</v>
      </c>
    </row>
    <row r="166" spans="1:23" x14ac:dyDescent="0.3">
      <c r="A166">
        <v>593</v>
      </c>
      <c r="B166" t="s">
        <v>23</v>
      </c>
      <c r="C166" s="1">
        <v>42107</v>
      </c>
      <c r="D166" t="s">
        <v>481</v>
      </c>
      <c r="E166">
        <v>190.48</v>
      </c>
      <c r="F166">
        <v>0</v>
      </c>
      <c r="G166" t="s">
        <v>93</v>
      </c>
      <c r="H166" t="s">
        <v>313</v>
      </c>
      <c r="I166">
        <v>7982</v>
      </c>
      <c r="J166" t="s">
        <v>482</v>
      </c>
      <c r="K166">
        <v>1851</v>
      </c>
      <c r="L166">
        <v>2141</v>
      </c>
      <c r="M166">
        <v>1</v>
      </c>
      <c r="P166" t="s">
        <v>10</v>
      </c>
      <c r="Q166">
        <v>1265706</v>
      </c>
      <c r="R166" t="s">
        <v>315</v>
      </c>
      <c r="S166">
        <v>47</v>
      </c>
      <c r="T166" t="s">
        <v>316</v>
      </c>
      <c r="U166" t="s">
        <v>317</v>
      </c>
      <c r="V166" t="s">
        <v>10</v>
      </c>
      <c r="W166" s="2">
        <v>42095</v>
      </c>
    </row>
    <row r="167" spans="1:23" x14ac:dyDescent="0.3">
      <c r="A167">
        <v>593</v>
      </c>
      <c r="B167" t="s">
        <v>23</v>
      </c>
      <c r="C167" s="1">
        <v>42107</v>
      </c>
      <c r="D167" t="s">
        <v>493</v>
      </c>
      <c r="E167">
        <v>111.3</v>
      </c>
      <c r="F167">
        <v>0</v>
      </c>
      <c r="G167" t="s">
        <v>93</v>
      </c>
      <c r="H167" t="s">
        <v>313</v>
      </c>
      <c r="I167">
        <v>9999</v>
      </c>
      <c r="J167" t="s">
        <v>470</v>
      </c>
      <c r="K167">
        <v>20150414111638</v>
      </c>
      <c r="L167">
        <v>2112</v>
      </c>
      <c r="M167">
        <v>1</v>
      </c>
      <c r="P167" t="s">
        <v>10</v>
      </c>
      <c r="Q167">
        <v>1265417</v>
      </c>
      <c r="R167" t="s">
        <v>315</v>
      </c>
      <c r="S167">
        <v>86</v>
      </c>
      <c r="T167" t="s">
        <v>316</v>
      </c>
      <c r="U167" t="s">
        <v>317</v>
      </c>
      <c r="V167" t="s">
        <v>10</v>
      </c>
      <c r="W167" s="2">
        <v>42095</v>
      </c>
    </row>
    <row r="168" spans="1:23" x14ac:dyDescent="0.3">
      <c r="A168">
        <v>593</v>
      </c>
      <c r="B168" t="s">
        <v>23</v>
      </c>
      <c r="C168" s="1">
        <v>42111</v>
      </c>
      <c r="D168" t="s">
        <v>483</v>
      </c>
      <c r="E168">
        <v>109.79</v>
      </c>
      <c r="F168">
        <v>0</v>
      </c>
      <c r="G168" t="s">
        <v>93</v>
      </c>
      <c r="H168" t="s">
        <v>313</v>
      </c>
      <c r="I168">
        <v>9999</v>
      </c>
      <c r="J168" t="s">
        <v>484</v>
      </c>
      <c r="K168">
        <v>20150421084838</v>
      </c>
      <c r="L168">
        <v>2142</v>
      </c>
      <c r="M168">
        <v>1</v>
      </c>
      <c r="P168" t="s">
        <v>10</v>
      </c>
      <c r="Q168">
        <v>1265706</v>
      </c>
      <c r="R168" t="s">
        <v>315</v>
      </c>
      <c r="S168">
        <v>48</v>
      </c>
      <c r="T168" t="s">
        <v>316</v>
      </c>
      <c r="U168" t="s">
        <v>317</v>
      </c>
      <c r="V168" t="s">
        <v>10</v>
      </c>
      <c r="W168" s="2">
        <v>42095</v>
      </c>
    </row>
    <row r="169" spans="1:23" x14ac:dyDescent="0.3">
      <c r="A169">
        <v>593</v>
      </c>
      <c r="B169" t="s">
        <v>23</v>
      </c>
      <c r="C169" s="1">
        <v>42115</v>
      </c>
      <c r="D169" t="s">
        <v>474</v>
      </c>
      <c r="E169">
        <v>152.57</v>
      </c>
      <c r="F169">
        <v>0</v>
      </c>
      <c r="G169" t="s">
        <v>93</v>
      </c>
      <c r="H169" t="s">
        <v>313</v>
      </c>
      <c r="I169">
        <v>9999</v>
      </c>
      <c r="J169" t="s">
        <v>475</v>
      </c>
      <c r="K169">
        <v>20150423082329</v>
      </c>
      <c r="L169">
        <v>2147</v>
      </c>
      <c r="M169">
        <v>1</v>
      </c>
      <c r="P169" t="s">
        <v>10</v>
      </c>
      <c r="Q169">
        <v>1265840</v>
      </c>
      <c r="R169" t="s">
        <v>315</v>
      </c>
      <c r="S169">
        <v>11</v>
      </c>
      <c r="T169" t="s">
        <v>316</v>
      </c>
      <c r="U169" t="s">
        <v>317</v>
      </c>
      <c r="V169" t="s">
        <v>10</v>
      </c>
      <c r="W169" s="2">
        <v>42095</v>
      </c>
    </row>
    <row r="170" spans="1:23" x14ac:dyDescent="0.3">
      <c r="A170">
        <v>593</v>
      </c>
      <c r="B170" t="s">
        <v>23</v>
      </c>
      <c r="C170" s="1">
        <v>42118</v>
      </c>
      <c r="D170" t="s">
        <v>464</v>
      </c>
      <c r="E170">
        <v>42.77</v>
      </c>
      <c r="F170">
        <v>0</v>
      </c>
      <c r="G170" t="s">
        <v>93</v>
      </c>
      <c r="H170" t="s">
        <v>313</v>
      </c>
      <c r="I170">
        <v>9999</v>
      </c>
      <c r="J170" t="s">
        <v>465</v>
      </c>
      <c r="K170">
        <v>20150504114815</v>
      </c>
      <c r="L170">
        <v>2196</v>
      </c>
      <c r="M170">
        <v>1</v>
      </c>
      <c r="P170" t="s">
        <v>10</v>
      </c>
      <c r="Q170">
        <v>1266462</v>
      </c>
      <c r="R170" t="s">
        <v>315</v>
      </c>
      <c r="S170">
        <v>32</v>
      </c>
      <c r="T170" t="s">
        <v>316</v>
      </c>
      <c r="U170" t="s">
        <v>317</v>
      </c>
      <c r="V170" t="s">
        <v>10</v>
      </c>
      <c r="W170" s="2">
        <v>42095</v>
      </c>
    </row>
    <row r="171" spans="1:23" x14ac:dyDescent="0.3">
      <c r="A171">
        <v>593</v>
      </c>
      <c r="B171" t="s">
        <v>23</v>
      </c>
      <c r="C171" s="1">
        <v>42118</v>
      </c>
      <c r="D171" t="s">
        <v>464</v>
      </c>
      <c r="E171">
        <v>137.6</v>
      </c>
      <c r="F171">
        <v>0</v>
      </c>
      <c r="G171" t="s">
        <v>93</v>
      </c>
      <c r="H171" t="s">
        <v>313</v>
      </c>
      <c r="I171">
        <v>9999</v>
      </c>
      <c r="J171" t="s">
        <v>466</v>
      </c>
      <c r="K171">
        <v>20150504114935</v>
      </c>
      <c r="L171">
        <v>2197</v>
      </c>
      <c r="M171">
        <v>1</v>
      </c>
      <c r="P171" t="s">
        <v>10</v>
      </c>
      <c r="Q171">
        <v>1266462</v>
      </c>
      <c r="R171" t="s">
        <v>315</v>
      </c>
      <c r="S171">
        <v>33</v>
      </c>
      <c r="T171" t="s">
        <v>316</v>
      </c>
      <c r="U171" t="s">
        <v>317</v>
      </c>
      <c r="V171" t="s">
        <v>10</v>
      </c>
      <c r="W171" s="2">
        <v>42095</v>
      </c>
    </row>
    <row r="172" spans="1:23" x14ac:dyDescent="0.3">
      <c r="A172">
        <v>593</v>
      </c>
      <c r="B172" t="s">
        <v>23</v>
      </c>
      <c r="C172" s="1">
        <v>42121</v>
      </c>
      <c r="D172" t="s">
        <v>469</v>
      </c>
      <c r="E172">
        <v>119.71</v>
      </c>
      <c r="F172">
        <v>0</v>
      </c>
      <c r="G172" t="s">
        <v>93</v>
      </c>
      <c r="H172" t="s">
        <v>313</v>
      </c>
      <c r="I172">
        <v>9999</v>
      </c>
      <c r="J172" t="s">
        <v>470</v>
      </c>
      <c r="K172">
        <v>20150430075604</v>
      </c>
      <c r="L172">
        <v>2172</v>
      </c>
      <c r="M172">
        <v>1</v>
      </c>
      <c r="P172" t="s">
        <v>10</v>
      </c>
      <c r="Q172">
        <v>1266125</v>
      </c>
      <c r="R172" t="s">
        <v>315</v>
      </c>
      <c r="S172">
        <v>55</v>
      </c>
      <c r="T172" t="s">
        <v>316</v>
      </c>
      <c r="U172" t="s">
        <v>317</v>
      </c>
      <c r="V172" t="s">
        <v>10</v>
      </c>
      <c r="W172" s="2">
        <v>42095</v>
      </c>
    </row>
    <row r="173" spans="1:23" x14ac:dyDescent="0.3">
      <c r="A173">
        <v>593</v>
      </c>
      <c r="B173" t="s">
        <v>23</v>
      </c>
      <c r="C173" s="1">
        <v>42125</v>
      </c>
      <c r="D173" t="s">
        <v>432</v>
      </c>
      <c r="E173">
        <v>39.880000000000003</v>
      </c>
      <c r="F173">
        <v>0</v>
      </c>
      <c r="G173" t="s">
        <v>93</v>
      </c>
      <c r="H173" t="s">
        <v>313</v>
      </c>
      <c r="I173">
        <v>1739</v>
      </c>
      <c r="J173" t="s">
        <v>387</v>
      </c>
      <c r="K173">
        <v>157</v>
      </c>
      <c r="L173">
        <v>121057</v>
      </c>
      <c r="M173">
        <v>1</v>
      </c>
      <c r="P173" t="s">
        <v>10</v>
      </c>
      <c r="Q173">
        <v>1267473</v>
      </c>
      <c r="R173" t="s">
        <v>315</v>
      </c>
      <c r="S173">
        <v>60</v>
      </c>
      <c r="T173" t="s">
        <v>316</v>
      </c>
      <c r="U173" t="s">
        <v>317</v>
      </c>
      <c r="V173" t="s">
        <v>10</v>
      </c>
      <c r="W173" s="2">
        <v>42125</v>
      </c>
    </row>
    <row r="174" spans="1:23" x14ac:dyDescent="0.3">
      <c r="A174">
        <v>593</v>
      </c>
      <c r="B174" t="s">
        <v>23</v>
      </c>
      <c r="C174" s="1">
        <v>42125</v>
      </c>
      <c r="D174" t="s">
        <v>442</v>
      </c>
      <c r="E174">
        <v>308.77</v>
      </c>
      <c r="F174">
        <v>0</v>
      </c>
      <c r="G174" t="s">
        <v>93</v>
      </c>
      <c r="H174" t="s">
        <v>313</v>
      </c>
      <c r="I174">
        <v>8013</v>
      </c>
      <c r="J174" t="s">
        <v>401</v>
      </c>
      <c r="K174">
        <v>405841</v>
      </c>
      <c r="L174">
        <v>121122</v>
      </c>
      <c r="M174">
        <v>1</v>
      </c>
      <c r="P174" t="s">
        <v>10</v>
      </c>
      <c r="Q174">
        <v>1267366</v>
      </c>
      <c r="R174" t="s">
        <v>315</v>
      </c>
      <c r="S174">
        <v>21</v>
      </c>
      <c r="T174" t="s">
        <v>316</v>
      </c>
      <c r="U174" t="s">
        <v>317</v>
      </c>
      <c r="V174" t="s">
        <v>10</v>
      </c>
      <c r="W174" s="2">
        <v>42125</v>
      </c>
    </row>
    <row r="175" spans="1:23" x14ac:dyDescent="0.3">
      <c r="A175">
        <v>593</v>
      </c>
      <c r="B175" t="s">
        <v>23</v>
      </c>
      <c r="C175" s="1">
        <v>42125</v>
      </c>
      <c r="D175" t="s">
        <v>312</v>
      </c>
      <c r="E175">
        <v>10.94</v>
      </c>
      <c r="F175">
        <v>0</v>
      </c>
      <c r="G175" t="s">
        <v>93</v>
      </c>
      <c r="H175" t="s">
        <v>313</v>
      </c>
      <c r="I175">
        <v>1762</v>
      </c>
      <c r="J175" t="s">
        <v>318</v>
      </c>
      <c r="K175">
        <v>323760</v>
      </c>
      <c r="L175">
        <v>121059</v>
      </c>
      <c r="M175">
        <v>1</v>
      </c>
      <c r="P175" t="s">
        <v>10</v>
      </c>
      <c r="Q175">
        <v>1267210</v>
      </c>
      <c r="R175" t="s">
        <v>315</v>
      </c>
      <c r="S175">
        <v>31</v>
      </c>
      <c r="T175" t="s">
        <v>316</v>
      </c>
      <c r="U175" t="s">
        <v>317</v>
      </c>
      <c r="V175" t="s">
        <v>10</v>
      </c>
      <c r="W175" s="2">
        <v>42125</v>
      </c>
    </row>
    <row r="176" spans="1:23" x14ac:dyDescent="0.3">
      <c r="A176">
        <v>593</v>
      </c>
      <c r="B176" t="s">
        <v>23</v>
      </c>
      <c r="C176" s="1">
        <v>42125</v>
      </c>
      <c r="D176" t="s">
        <v>312</v>
      </c>
      <c r="E176">
        <v>43.84</v>
      </c>
      <c r="F176">
        <v>0</v>
      </c>
      <c r="G176" t="s">
        <v>93</v>
      </c>
      <c r="H176" t="s">
        <v>313</v>
      </c>
      <c r="I176">
        <v>137</v>
      </c>
      <c r="J176" t="s">
        <v>444</v>
      </c>
      <c r="K176">
        <v>9631</v>
      </c>
      <c r="L176">
        <v>121023</v>
      </c>
      <c r="M176">
        <v>1</v>
      </c>
      <c r="P176" t="s">
        <v>10</v>
      </c>
      <c r="Q176">
        <v>1267038</v>
      </c>
      <c r="R176" t="s">
        <v>315</v>
      </c>
      <c r="S176">
        <v>34</v>
      </c>
      <c r="T176" t="s">
        <v>316</v>
      </c>
      <c r="U176" t="s">
        <v>317</v>
      </c>
      <c r="V176" t="s">
        <v>10</v>
      </c>
      <c r="W176" s="2">
        <v>42125</v>
      </c>
    </row>
    <row r="177" spans="1:23" x14ac:dyDescent="0.3">
      <c r="A177">
        <v>593</v>
      </c>
      <c r="B177" t="s">
        <v>23</v>
      </c>
      <c r="C177" s="1">
        <v>42125</v>
      </c>
      <c r="D177" t="s">
        <v>312</v>
      </c>
      <c r="E177">
        <v>18.03</v>
      </c>
      <c r="F177">
        <v>0</v>
      </c>
      <c r="G177" t="s">
        <v>93</v>
      </c>
      <c r="H177" t="s">
        <v>313</v>
      </c>
      <c r="I177">
        <v>137</v>
      </c>
      <c r="J177" t="s">
        <v>444</v>
      </c>
      <c r="K177">
        <v>20150513153845</v>
      </c>
      <c r="L177">
        <v>121023</v>
      </c>
      <c r="M177">
        <v>1</v>
      </c>
      <c r="P177" t="s">
        <v>10</v>
      </c>
      <c r="Q177">
        <v>1267038</v>
      </c>
      <c r="R177" t="s">
        <v>315</v>
      </c>
      <c r="S177">
        <v>35</v>
      </c>
      <c r="T177" t="s">
        <v>316</v>
      </c>
      <c r="U177" t="s">
        <v>317</v>
      </c>
      <c r="V177" t="s">
        <v>10</v>
      </c>
      <c r="W177" s="2">
        <v>42125</v>
      </c>
    </row>
    <row r="178" spans="1:23" x14ac:dyDescent="0.3">
      <c r="A178">
        <v>593</v>
      </c>
      <c r="B178" t="s">
        <v>23</v>
      </c>
      <c r="C178" s="1">
        <v>42139</v>
      </c>
      <c r="D178" t="s">
        <v>312</v>
      </c>
      <c r="E178">
        <v>33.29</v>
      </c>
      <c r="F178">
        <v>0</v>
      </c>
      <c r="G178" t="s">
        <v>93</v>
      </c>
      <c r="H178" t="s">
        <v>313</v>
      </c>
      <c r="I178">
        <v>7950</v>
      </c>
      <c r="J178" t="s">
        <v>399</v>
      </c>
      <c r="K178">
        <v>20150518095442</v>
      </c>
      <c r="L178">
        <v>121158</v>
      </c>
      <c r="M178">
        <v>1</v>
      </c>
      <c r="P178" t="s">
        <v>10</v>
      </c>
      <c r="Q178">
        <v>1267366</v>
      </c>
      <c r="R178" t="s">
        <v>315</v>
      </c>
      <c r="S178">
        <v>22</v>
      </c>
      <c r="T178" t="s">
        <v>316</v>
      </c>
      <c r="U178" t="s">
        <v>317</v>
      </c>
      <c r="V178" t="s">
        <v>10</v>
      </c>
      <c r="W178" s="2">
        <v>42125</v>
      </c>
    </row>
    <row r="179" spans="1:23" x14ac:dyDescent="0.3">
      <c r="A179">
        <v>593</v>
      </c>
      <c r="B179" t="s">
        <v>23</v>
      </c>
      <c r="C179" s="1">
        <v>42142</v>
      </c>
      <c r="D179" t="s">
        <v>405</v>
      </c>
      <c r="E179">
        <v>106.42</v>
      </c>
      <c r="F179">
        <v>0</v>
      </c>
      <c r="G179" t="s">
        <v>93</v>
      </c>
      <c r="H179" t="s">
        <v>313</v>
      </c>
      <c r="I179">
        <v>9999</v>
      </c>
      <c r="J179" t="s">
        <v>406</v>
      </c>
      <c r="K179">
        <v>20150609101033</v>
      </c>
      <c r="L179">
        <v>2420</v>
      </c>
      <c r="M179">
        <v>1</v>
      </c>
      <c r="P179" t="s">
        <v>10</v>
      </c>
      <c r="Q179">
        <v>1268478</v>
      </c>
      <c r="R179" t="s">
        <v>315</v>
      </c>
      <c r="S179">
        <v>14</v>
      </c>
      <c r="T179" t="s">
        <v>316</v>
      </c>
      <c r="U179" t="s">
        <v>317</v>
      </c>
      <c r="V179" t="s">
        <v>10</v>
      </c>
      <c r="W179" s="2">
        <v>42125</v>
      </c>
    </row>
    <row r="180" spans="1:23" x14ac:dyDescent="0.3">
      <c r="A180">
        <v>593</v>
      </c>
      <c r="B180" t="s">
        <v>23</v>
      </c>
      <c r="C180" s="1">
        <v>42144</v>
      </c>
      <c r="D180" t="s">
        <v>312</v>
      </c>
      <c r="E180">
        <v>108.89</v>
      </c>
      <c r="F180">
        <v>0</v>
      </c>
      <c r="G180" t="s">
        <v>93</v>
      </c>
      <c r="H180" t="s">
        <v>313</v>
      </c>
      <c r="I180">
        <v>7241</v>
      </c>
      <c r="J180" t="s">
        <v>433</v>
      </c>
      <c r="K180">
        <v>20150521140035</v>
      </c>
      <c r="L180">
        <v>121145</v>
      </c>
      <c r="M180">
        <v>1</v>
      </c>
      <c r="P180" t="s">
        <v>10</v>
      </c>
      <c r="Q180">
        <v>1267473</v>
      </c>
      <c r="R180" t="s">
        <v>315</v>
      </c>
      <c r="S180">
        <v>61</v>
      </c>
      <c r="T180" t="s">
        <v>316</v>
      </c>
      <c r="U180" t="s">
        <v>317</v>
      </c>
      <c r="V180" t="s">
        <v>10</v>
      </c>
      <c r="W180" s="2">
        <v>42125</v>
      </c>
    </row>
    <row r="181" spans="1:23" x14ac:dyDescent="0.3">
      <c r="A181">
        <v>593</v>
      </c>
      <c r="B181" t="s">
        <v>23</v>
      </c>
      <c r="C181" s="1">
        <v>42145</v>
      </c>
      <c r="D181" t="s">
        <v>312</v>
      </c>
      <c r="E181">
        <v>82.4</v>
      </c>
      <c r="F181">
        <v>0</v>
      </c>
      <c r="G181" t="s">
        <v>93</v>
      </c>
      <c r="H181" t="s">
        <v>313</v>
      </c>
      <c r="I181">
        <v>1739</v>
      </c>
      <c r="J181" t="s">
        <v>387</v>
      </c>
      <c r="K181">
        <v>172</v>
      </c>
      <c r="L181">
        <v>121254</v>
      </c>
      <c r="M181">
        <v>1</v>
      </c>
      <c r="P181" t="s">
        <v>10</v>
      </c>
      <c r="Q181">
        <v>1267773</v>
      </c>
      <c r="R181" t="s">
        <v>315</v>
      </c>
      <c r="S181">
        <v>91</v>
      </c>
      <c r="T181" t="s">
        <v>316</v>
      </c>
      <c r="U181" t="s">
        <v>317</v>
      </c>
      <c r="V181" t="s">
        <v>10</v>
      </c>
      <c r="W181" s="2">
        <v>42125</v>
      </c>
    </row>
    <row r="182" spans="1:23" x14ac:dyDescent="0.3">
      <c r="A182">
        <v>593</v>
      </c>
      <c r="B182" t="s">
        <v>23</v>
      </c>
      <c r="C182" s="1">
        <v>42150</v>
      </c>
      <c r="D182" t="s">
        <v>425</v>
      </c>
      <c r="E182">
        <v>26.94</v>
      </c>
      <c r="F182">
        <v>0</v>
      </c>
      <c r="G182" t="s">
        <v>93</v>
      </c>
      <c r="H182" t="s">
        <v>313</v>
      </c>
      <c r="I182">
        <v>9999</v>
      </c>
      <c r="J182" t="s">
        <v>426</v>
      </c>
      <c r="K182">
        <v>20150527084630</v>
      </c>
      <c r="L182">
        <v>2332</v>
      </c>
      <c r="M182">
        <v>1</v>
      </c>
      <c r="P182" t="s">
        <v>10</v>
      </c>
      <c r="Q182">
        <v>1267773</v>
      </c>
      <c r="R182" t="s">
        <v>315</v>
      </c>
      <c r="S182">
        <v>92</v>
      </c>
      <c r="T182" t="s">
        <v>316</v>
      </c>
      <c r="U182" t="s">
        <v>317</v>
      </c>
      <c r="V182" t="s">
        <v>10</v>
      </c>
      <c r="W182" s="2">
        <v>42125</v>
      </c>
    </row>
    <row r="183" spans="1:23" x14ac:dyDescent="0.3">
      <c r="A183">
        <v>593</v>
      </c>
      <c r="B183" t="s">
        <v>23</v>
      </c>
      <c r="C183" s="1">
        <v>42156</v>
      </c>
      <c r="D183" t="s">
        <v>400</v>
      </c>
      <c r="E183">
        <v>118.91</v>
      </c>
      <c r="F183">
        <v>0</v>
      </c>
      <c r="G183" t="s">
        <v>93</v>
      </c>
      <c r="H183" t="s">
        <v>313</v>
      </c>
      <c r="I183">
        <v>8013</v>
      </c>
      <c r="J183" t="s">
        <v>401</v>
      </c>
      <c r="K183">
        <v>405864</v>
      </c>
      <c r="L183">
        <v>121439</v>
      </c>
      <c r="M183">
        <v>1</v>
      </c>
      <c r="P183" t="s">
        <v>10</v>
      </c>
      <c r="Q183">
        <v>1268683</v>
      </c>
      <c r="R183" t="s">
        <v>315</v>
      </c>
      <c r="S183">
        <v>11</v>
      </c>
      <c r="T183" t="s">
        <v>316</v>
      </c>
      <c r="U183" t="s">
        <v>317</v>
      </c>
      <c r="V183" t="s">
        <v>10</v>
      </c>
      <c r="W183" s="2">
        <v>42156</v>
      </c>
    </row>
    <row r="184" spans="1:23" x14ac:dyDescent="0.3">
      <c r="A184">
        <v>593</v>
      </c>
      <c r="B184" t="s">
        <v>23</v>
      </c>
      <c r="C184" s="1">
        <v>42157</v>
      </c>
      <c r="D184" t="s">
        <v>312</v>
      </c>
      <c r="E184">
        <v>88.97</v>
      </c>
      <c r="F184">
        <v>0</v>
      </c>
      <c r="G184" t="s">
        <v>93</v>
      </c>
      <c r="H184" t="s">
        <v>313</v>
      </c>
      <c r="I184">
        <v>7950</v>
      </c>
      <c r="J184" t="s">
        <v>399</v>
      </c>
      <c r="K184">
        <v>20150615111201</v>
      </c>
      <c r="L184">
        <v>121628</v>
      </c>
      <c r="M184">
        <v>1</v>
      </c>
      <c r="P184" t="s">
        <v>10</v>
      </c>
      <c r="Q184">
        <v>1268980</v>
      </c>
      <c r="R184" t="s">
        <v>315</v>
      </c>
      <c r="S184">
        <v>12</v>
      </c>
      <c r="T184" t="s">
        <v>316</v>
      </c>
      <c r="U184" t="s">
        <v>317</v>
      </c>
      <c r="V184" t="s">
        <v>10</v>
      </c>
      <c r="W184" s="2">
        <v>42156</v>
      </c>
    </row>
    <row r="185" spans="1:23" x14ac:dyDescent="0.3">
      <c r="A185">
        <v>593</v>
      </c>
      <c r="B185" t="s">
        <v>23</v>
      </c>
      <c r="C185" s="1">
        <v>42157</v>
      </c>
      <c r="D185" t="s">
        <v>410</v>
      </c>
      <c r="E185">
        <v>97.72</v>
      </c>
      <c r="F185">
        <v>0</v>
      </c>
      <c r="G185" t="s">
        <v>93</v>
      </c>
      <c r="H185" t="s">
        <v>313</v>
      </c>
      <c r="I185">
        <v>9999</v>
      </c>
      <c r="J185" t="s">
        <v>411</v>
      </c>
      <c r="K185">
        <v>20150603143630</v>
      </c>
      <c r="L185">
        <v>2392</v>
      </c>
      <c r="M185">
        <v>1</v>
      </c>
      <c r="P185" t="s">
        <v>10</v>
      </c>
      <c r="Q185">
        <v>1268176</v>
      </c>
      <c r="R185" t="s">
        <v>315</v>
      </c>
      <c r="S185">
        <v>48</v>
      </c>
      <c r="T185" t="s">
        <v>316</v>
      </c>
      <c r="U185" t="s">
        <v>317</v>
      </c>
      <c r="V185" t="s">
        <v>10</v>
      </c>
      <c r="W185" s="2">
        <v>42156</v>
      </c>
    </row>
    <row r="186" spans="1:23" x14ac:dyDescent="0.3">
      <c r="A186">
        <v>593</v>
      </c>
      <c r="B186" t="s">
        <v>23</v>
      </c>
      <c r="C186" s="1">
        <v>42158</v>
      </c>
      <c r="D186" t="s">
        <v>312</v>
      </c>
      <c r="E186">
        <v>32.369999999999997</v>
      </c>
      <c r="F186">
        <v>0</v>
      </c>
      <c r="G186" t="s">
        <v>93</v>
      </c>
      <c r="H186" t="s">
        <v>313</v>
      </c>
      <c r="I186">
        <v>1739</v>
      </c>
      <c r="J186" t="s">
        <v>387</v>
      </c>
      <c r="K186">
        <v>203</v>
      </c>
      <c r="L186">
        <v>121641</v>
      </c>
      <c r="M186">
        <v>1</v>
      </c>
      <c r="P186" t="s">
        <v>10</v>
      </c>
      <c r="Q186">
        <v>1269460</v>
      </c>
      <c r="R186" t="s">
        <v>315</v>
      </c>
      <c r="S186">
        <v>90</v>
      </c>
      <c r="T186" t="s">
        <v>316</v>
      </c>
      <c r="U186" t="s">
        <v>317</v>
      </c>
      <c r="V186" t="s">
        <v>10</v>
      </c>
      <c r="W186" s="2">
        <v>42156</v>
      </c>
    </row>
    <row r="187" spans="1:23" x14ac:dyDescent="0.3">
      <c r="A187">
        <v>593</v>
      </c>
      <c r="B187" t="s">
        <v>23</v>
      </c>
      <c r="C187" s="1">
        <v>42173</v>
      </c>
      <c r="D187" t="s">
        <v>312</v>
      </c>
      <c r="E187">
        <v>31.75</v>
      </c>
      <c r="F187">
        <v>0</v>
      </c>
      <c r="G187" t="s">
        <v>93</v>
      </c>
      <c r="H187" t="s">
        <v>313</v>
      </c>
      <c r="I187">
        <v>1739</v>
      </c>
      <c r="J187" t="s">
        <v>387</v>
      </c>
      <c r="K187">
        <v>20150624124937</v>
      </c>
      <c r="L187">
        <v>121641</v>
      </c>
      <c r="M187">
        <v>1</v>
      </c>
      <c r="P187" t="s">
        <v>10</v>
      </c>
      <c r="Q187">
        <v>1269460</v>
      </c>
      <c r="R187" t="s">
        <v>315</v>
      </c>
      <c r="S187">
        <v>91</v>
      </c>
      <c r="T187" t="s">
        <v>316</v>
      </c>
      <c r="U187" t="s">
        <v>317</v>
      </c>
      <c r="V187" t="s">
        <v>10</v>
      </c>
      <c r="W187" s="2">
        <v>42156</v>
      </c>
    </row>
    <row r="188" spans="1:23" x14ac:dyDescent="0.3">
      <c r="A188">
        <v>593</v>
      </c>
      <c r="B188" t="s">
        <v>23</v>
      </c>
      <c r="C188" s="1">
        <v>42177</v>
      </c>
      <c r="D188" t="s">
        <v>312</v>
      </c>
      <c r="E188">
        <v>56.33</v>
      </c>
      <c r="F188">
        <v>0</v>
      </c>
      <c r="G188" t="s">
        <v>93</v>
      </c>
      <c r="H188" t="s">
        <v>313</v>
      </c>
      <c r="I188">
        <v>1739</v>
      </c>
      <c r="J188" t="s">
        <v>387</v>
      </c>
      <c r="K188">
        <v>134</v>
      </c>
      <c r="L188">
        <v>121641</v>
      </c>
      <c r="M188">
        <v>1</v>
      </c>
      <c r="P188" t="s">
        <v>10</v>
      </c>
      <c r="Q188">
        <v>1269460</v>
      </c>
      <c r="R188" t="s">
        <v>315</v>
      </c>
      <c r="S188">
        <v>92</v>
      </c>
      <c r="T188" t="s">
        <v>316</v>
      </c>
      <c r="U188" t="s">
        <v>317</v>
      </c>
      <c r="V188" t="s">
        <v>10</v>
      </c>
      <c r="W188" s="2">
        <v>42156</v>
      </c>
    </row>
    <row r="189" spans="1:23" x14ac:dyDescent="0.3">
      <c r="A189">
        <v>593</v>
      </c>
      <c r="B189" t="s">
        <v>23</v>
      </c>
      <c r="C189" s="1">
        <v>42182</v>
      </c>
      <c r="D189" t="s">
        <v>312</v>
      </c>
      <c r="E189">
        <v>133</v>
      </c>
      <c r="F189">
        <v>0</v>
      </c>
      <c r="G189" t="s">
        <v>93</v>
      </c>
      <c r="H189" t="s">
        <v>313</v>
      </c>
      <c r="I189">
        <v>7822</v>
      </c>
      <c r="J189" t="s">
        <v>314</v>
      </c>
      <c r="K189">
        <v>1693</v>
      </c>
      <c r="L189">
        <v>121865</v>
      </c>
      <c r="M189">
        <v>1</v>
      </c>
      <c r="P189" t="s">
        <v>10</v>
      </c>
      <c r="Q189">
        <v>1270336</v>
      </c>
      <c r="R189" t="s">
        <v>315</v>
      </c>
      <c r="S189">
        <v>39</v>
      </c>
      <c r="T189" t="s">
        <v>316</v>
      </c>
      <c r="U189" t="s">
        <v>317</v>
      </c>
      <c r="V189" t="s">
        <v>10</v>
      </c>
      <c r="W189" s="2">
        <v>42156</v>
      </c>
    </row>
    <row r="190" spans="1:23" x14ac:dyDescent="0.3">
      <c r="A190">
        <v>593</v>
      </c>
      <c r="B190" t="s">
        <v>23</v>
      </c>
      <c r="C190" s="1">
        <v>42185</v>
      </c>
      <c r="D190" t="s">
        <v>312</v>
      </c>
      <c r="E190">
        <v>17.510000000000002</v>
      </c>
      <c r="F190">
        <v>0</v>
      </c>
      <c r="G190" t="s">
        <v>93</v>
      </c>
      <c r="H190" t="s">
        <v>313</v>
      </c>
      <c r="I190">
        <v>1762</v>
      </c>
      <c r="J190" t="s">
        <v>318</v>
      </c>
      <c r="K190">
        <v>430194</v>
      </c>
      <c r="L190">
        <v>121823</v>
      </c>
      <c r="M190">
        <v>1</v>
      </c>
      <c r="P190" t="s">
        <v>10</v>
      </c>
      <c r="Q190">
        <v>1270297</v>
      </c>
      <c r="R190" t="s">
        <v>315</v>
      </c>
      <c r="S190">
        <v>21</v>
      </c>
      <c r="T190" t="s">
        <v>316</v>
      </c>
      <c r="U190" t="s">
        <v>317</v>
      </c>
      <c r="V190" t="s">
        <v>10</v>
      </c>
      <c r="W190" s="2">
        <v>42156</v>
      </c>
    </row>
    <row r="191" spans="1:23" x14ac:dyDescent="0.3">
      <c r="A191">
        <v>593</v>
      </c>
      <c r="B191" t="s">
        <v>23</v>
      </c>
      <c r="C191" s="1">
        <v>42185</v>
      </c>
      <c r="D191" t="s">
        <v>312</v>
      </c>
      <c r="E191">
        <v>238.46</v>
      </c>
      <c r="F191">
        <v>0</v>
      </c>
      <c r="G191" t="s">
        <v>93</v>
      </c>
      <c r="H191" t="s">
        <v>313</v>
      </c>
      <c r="I191">
        <v>1682</v>
      </c>
      <c r="J191" t="s">
        <v>332</v>
      </c>
      <c r="K191">
        <v>20150707133518</v>
      </c>
      <c r="L191">
        <v>121831</v>
      </c>
      <c r="M191">
        <v>1</v>
      </c>
      <c r="P191" t="s">
        <v>10</v>
      </c>
      <c r="Q191">
        <v>1270136</v>
      </c>
      <c r="R191" t="s">
        <v>315</v>
      </c>
      <c r="S191">
        <v>54</v>
      </c>
      <c r="T191" t="s">
        <v>316</v>
      </c>
      <c r="U191" t="s">
        <v>317</v>
      </c>
      <c r="V191" t="s">
        <v>10</v>
      </c>
      <c r="W191" s="2">
        <v>42156</v>
      </c>
    </row>
    <row r="192" spans="1:23" x14ac:dyDescent="0.3">
      <c r="A192">
        <v>593</v>
      </c>
      <c r="B192" t="s">
        <v>23</v>
      </c>
      <c r="C192" s="1">
        <v>42185</v>
      </c>
      <c r="D192" t="s">
        <v>333</v>
      </c>
      <c r="E192">
        <v>35.92</v>
      </c>
      <c r="F192">
        <v>0</v>
      </c>
      <c r="G192" t="s">
        <v>93</v>
      </c>
      <c r="H192" t="s">
        <v>313</v>
      </c>
      <c r="I192">
        <v>2361</v>
      </c>
      <c r="J192" t="s">
        <v>334</v>
      </c>
      <c r="K192">
        <v>41442069</v>
      </c>
      <c r="L192">
        <v>121923</v>
      </c>
      <c r="M192">
        <v>1</v>
      </c>
      <c r="P192" t="s">
        <v>10</v>
      </c>
      <c r="Q192">
        <v>1270136</v>
      </c>
      <c r="R192" t="s">
        <v>315</v>
      </c>
      <c r="S192">
        <v>55</v>
      </c>
      <c r="T192" t="s">
        <v>316</v>
      </c>
      <c r="U192" t="s">
        <v>317</v>
      </c>
      <c r="V192" t="s">
        <v>10</v>
      </c>
      <c r="W192" s="2">
        <v>42156</v>
      </c>
    </row>
    <row r="193" spans="1:25" x14ac:dyDescent="0.3">
      <c r="A193">
        <v>593</v>
      </c>
      <c r="B193" t="s">
        <v>23</v>
      </c>
      <c r="C193" s="1">
        <v>42185</v>
      </c>
      <c r="D193" t="s">
        <v>312</v>
      </c>
      <c r="E193">
        <v>435.24</v>
      </c>
      <c r="F193">
        <v>0</v>
      </c>
      <c r="G193" t="s">
        <v>93</v>
      </c>
      <c r="H193" t="s">
        <v>313</v>
      </c>
      <c r="I193">
        <v>7588</v>
      </c>
      <c r="J193" t="s">
        <v>335</v>
      </c>
      <c r="K193">
        <v>20150707134202</v>
      </c>
      <c r="L193">
        <v>121897</v>
      </c>
      <c r="M193">
        <v>1</v>
      </c>
      <c r="P193" t="s">
        <v>10</v>
      </c>
      <c r="Q193">
        <v>1270136</v>
      </c>
      <c r="R193" t="s">
        <v>315</v>
      </c>
      <c r="S193">
        <v>56</v>
      </c>
      <c r="T193" t="s">
        <v>316</v>
      </c>
      <c r="U193" t="s">
        <v>317</v>
      </c>
      <c r="V193" t="s">
        <v>10</v>
      </c>
      <c r="W193" s="2">
        <v>42156</v>
      </c>
      <c r="X193">
        <f>SUM(E25:E193)</f>
        <v>16187.459999999997</v>
      </c>
      <c r="Y193">
        <f>SUM(F25:F193)</f>
        <v>76.849999999999994</v>
      </c>
    </row>
    <row r="194" spans="1:25" x14ac:dyDescent="0.3">
      <c r="A194">
        <v>593</v>
      </c>
      <c r="B194" t="s">
        <v>23</v>
      </c>
      <c r="C194" s="1">
        <v>42004</v>
      </c>
      <c r="D194" t="s">
        <v>312</v>
      </c>
      <c r="E194">
        <v>12.9</v>
      </c>
      <c r="F194">
        <v>0</v>
      </c>
      <c r="G194" t="s">
        <v>93</v>
      </c>
      <c r="H194" t="s">
        <v>135</v>
      </c>
      <c r="I194">
        <v>7950</v>
      </c>
      <c r="J194" t="s">
        <v>399</v>
      </c>
      <c r="K194">
        <v>20150105140351</v>
      </c>
      <c r="L194">
        <v>119315</v>
      </c>
      <c r="M194">
        <v>1</v>
      </c>
      <c r="P194" t="s">
        <v>10</v>
      </c>
      <c r="Q194">
        <v>1259845</v>
      </c>
      <c r="R194" t="s">
        <v>315</v>
      </c>
      <c r="S194">
        <v>24</v>
      </c>
      <c r="T194" t="s">
        <v>316</v>
      </c>
      <c r="U194" t="s">
        <v>317</v>
      </c>
      <c r="V194" t="s">
        <v>10</v>
      </c>
      <c r="W194" s="2">
        <v>41974</v>
      </c>
    </row>
    <row r="195" spans="1:25" x14ac:dyDescent="0.3">
      <c r="A195">
        <v>593</v>
      </c>
      <c r="B195" t="s">
        <v>23</v>
      </c>
      <c r="C195" s="1">
        <v>41821</v>
      </c>
      <c r="D195" t="s">
        <v>745</v>
      </c>
      <c r="E195" s="3">
        <v>3517.58</v>
      </c>
      <c r="F195">
        <v>0</v>
      </c>
      <c r="G195" t="s">
        <v>44</v>
      </c>
      <c r="H195" t="s">
        <v>389</v>
      </c>
      <c r="I195">
        <v>1072</v>
      </c>
      <c r="J195" t="s">
        <v>390</v>
      </c>
      <c r="K195" t="s">
        <v>861</v>
      </c>
      <c r="L195">
        <v>114388</v>
      </c>
      <c r="M195">
        <v>1</v>
      </c>
      <c r="N195">
        <v>800</v>
      </c>
      <c r="O195" t="s">
        <v>392</v>
      </c>
      <c r="P195" t="s">
        <v>10</v>
      </c>
      <c r="Q195">
        <v>1249985</v>
      </c>
      <c r="R195" t="s">
        <v>315</v>
      </c>
      <c r="S195">
        <v>62</v>
      </c>
      <c r="T195" t="s">
        <v>316</v>
      </c>
      <c r="U195" t="s">
        <v>317</v>
      </c>
      <c r="V195" t="s">
        <v>10</v>
      </c>
      <c r="W195" s="2">
        <v>41821</v>
      </c>
    </row>
    <row r="196" spans="1:25" x14ac:dyDescent="0.3">
      <c r="A196">
        <v>593</v>
      </c>
      <c r="B196" t="s">
        <v>23</v>
      </c>
      <c r="C196" s="1">
        <v>41821</v>
      </c>
      <c r="D196" t="s">
        <v>745</v>
      </c>
      <c r="E196" s="3">
        <v>9653.33</v>
      </c>
      <c r="F196">
        <v>0</v>
      </c>
      <c r="G196" t="s">
        <v>44</v>
      </c>
      <c r="H196" t="s">
        <v>389</v>
      </c>
      <c r="I196">
        <v>1072</v>
      </c>
      <c r="J196" t="s">
        <v>390</v>
      </c>
      <c r="K196" t="s">
        <v>862</v>
      </c>
      <c r="L196">
        <v>114388</v>
      </c>
      <c r="M196">
        <v>1</v>
      </c>
      <c r="N196">
        <v>800</v>
      </c>
      <c r="O196" t="s">
        <v>392</v>
      </c>
      <c r="P196" t="s">
        <v>10</v>
      </c>
      <c r="Q196">
        <v>1249985</v>
      </c>
      <c r="R196" t="s">
        <v>315</v>
      </c>
      <c r="S196">
        <v>63</v>
      </c>
      <c r="T196" t="s">
        <v>316</v>
      </c>
      <c r="U196" t="s">
        <v>317</v>
      </c>
      <c r="V196" t="s">
        <v>10</v>
      </c>
      <c r="W196" s="2">
        <v>41821</v>
      </c>
    </row>
    <row r="197" spans="1:25" x14ac:dyDescent="0.3">
      <c r="A197">
        <v>593</v>
      </c>
      <c r="B197" t="s">
        <v>23</v>
      </c>
      <c r="C197" s="1">
        <v>41821</v>
      </c>
      <c r="D197" t="s">
        <v>745</v>
      </c>
      <c r="E197">
        <v>23.52</v>
      </c>
      <c r="F197">
        <v>0</v>
      </c>
      <c r="G197" t="s">
        <v>44</v>
      </c>
      <c r="H197" t="s">
        <v>389</v>
      </c>
      <c r="I197">
        <v>1072</v>
      </c>
      <c r="J197" t="s">
        <v>390</v>
      </c>
      <c r="K197" t="s">
        <v>863</v>
      </c>
      <c r="L197">
        <v>114388</v>
      </c>
      <c r="M197">
        <v>1</v>
      </c>
      <c r="N197">
        <v>800</v>
      </c>
      <c r="O197" t="s">
        <v>392</v>
      </c>
      <c r="P197" t="s">
        <v>10</v>
      </c>
      <c r="Q197">
        <v>1249985</v>
      </c>
      <c r="R197" t="s">
        <v>315</v>
      </c>
      <c r="S197">
        <v>64</v>
      </c>
      <c r="T197" t="s">
        <v>316</v>
      </c>
      <c r="U197" t="s">
        <v>317</v>
      </c>
      <c r="V197" t="s">
        <v>10</v>
      </c>
      <c r="W197" s="2">
        <v>41821</v>
      </c>
    </row>
    <row r="198" spans="1:25" x14ac:dyDescent="0.3">
      <c r="A198">
        <v>593</v>
      </c>
      <c r="B198" t="s">
        <v>23</v>
      </c>
      <c r="C198" s="1">
        <v>41821</v>
      </c>
      <c r="D198" t="s">
        <v>745</v>
      </c>
      <c r="E198" s="3">
        <v>12715.83</v>
      </c>
      <c r="F198">
        <v>0</v>
      </c>
      <c r="G198" t="s">
        <v>44</v>
      </c>
      <c r="H198" t="s">
        <v>389</v>
      </c>
      <c r="I198">
        <v>1072</v>
      </c>
      <c r="J198" t="s">
        <v>390</v>
      </c>
      <c r="K198" t="s">
        <v>864</v>
      </c>
      <c r="L198">
        <v>114388</v>
      </c>
      <c r="M198">
        <v>1</v>
      </c>
      <c r="N198">
        <v>800</v>
      </c>
      <c r="O198" t="s">
        <v>392</v>
      </c>
      <c r="P198" t="s">
        <v>10</v>
      </c>
      <c r="Q198">
        <v>1249985</v>
      </c>
      <c r="R198" t="s">
        <v>315</v>
      </c>
      <c r="S198">
        <v>65</v>
      </c>
      <c r="T198" t="s">
        <v>316</v>
      </c>
      <c r="U198" t="s">
        <v>317</v>
      </c>
      <c r="V198" t="s">
        <v>10</v>
      </c>
      <c r="W198" s="2">
        <v>41821</v>
      </c>
    </row>
    <row r="199" spans="1:25" x14ac:dyDescent="0.3">
      <c r="A199">
        <v>593</v>
      </c>
      <c r="B199" t="s">
        <v>23</v>
      </c>
      <c r="C199" s="1">
        <v>41821</v>
      </c>
      <c r="D199" t="s">
        <v>745</v>
      </c>
      <c r="E199" s="3">
        <v>10470.93</v>
      </c>
      <c r="F199">
        <v>0</v>
      </c>
      <c r="G199" t="s">
        <v>44</v>
      </c>
      <c r="H199" t="s">
        <v>389</v>
      </c>
      <c r="I199">
        <v>1072</v>
      </c>
      <c r="J199" t="s">
        <v>390</v>
      </c>
      <c r="K199" t="s">
        <v>865</v>
      </c>
      <c r="L199">
        <v>114388</v>
      </c>
      <c r="M199">
        <v>1</v>
      </c>
      <c r="N199">
        <v>800</v>
      </c>
      <c r="O199" t="s">
        <v>392</v>
      </c>
      <c r="P199" t="s">
        <v>10</v>
      </c>
      <c r="Q199">
        <v>1249985</v>
      </c>
      <c r="R199" t="s">
        <v>315</v>
      </c>
      <c r="S199">
        <v>66</v>
      </c>
      <c r="T199" t="s">
        <v>316</v>
      </c>
      <c r="U199" t="s">
        <v>317</v>
      </c>
      <c r="V199" t="s">
        <v>10</v>
      </c>
      <c r="W199" s="2">
        <v>41821</v>
      </c>
    </row>
    <row r="200" spans="1:25" x14ac:dyDescent="0.3">
      <c r="A200">
        <v>593</v>
      </c>
      <c r="B200" t="s">
        <v>23</v>
      </c>
      <c r="C200" s="1">
        <v>41821</v>
      </c>
      <c r="D200" t="s">
        <v>745</v>
      </c>
      <c r="E200">
        <v>133.28</v>
      </c>
      <c r="F200">
        <v>0</v>
      </c>
      <c r="G200" t="s">
        <v>44</v>
      </c>
      <c r="H200" t="s">
        <v>389</v>
      </c>
      <c r="I200">
        <v>1072</v>
      </c>
      <c r="J200" t="s">
        <v>390</v>
      </c>
      <c r="K200" t="s">
        <v>866</v>
      </c>
      <c r="L200">
        <v>114388</v>
      </c>
      <c r="M200">
        <v>1</v>
      </c>
      <c r="N200">
        <v>800</v>
      </c>
      <c r="O200" t="s">
        <v>392</v>
      </c>
      <c r="P200" t="s">
        <v>10</v>
      </c>
      <c r="Q200">
        <v>1249985</v>
      </c>
      <c r="R200" t="s">
        <v>315</v>
      </c>
      <c r="S200">
        <v>67</v>
      </c>
      <c r="T200" t="s">
        <v>316</v>
      </c>
      <c r="U200" t="s">
        <v>317</v>
      </c>
      <c r="V200" t="s">
        <v>10</v>
      </c>
      <c r="W200" s="2">
        <v>41821</v>
      </c>
    </row>
    <row r="201" spans="1:25" x14ac:dyDescent="0.3">
      <c r="A201">
        <v>593</v>
      </c>
      <c r="B201" t="s">
        <v>23</v>
      </c>
      <c r="C201" s="1">
        <v>41821</v>
      </c>
      <c r="D201" t="s">
        <v>745</v>
      </c>
      <c r="E201" s="3">
        <v>7478.04</v>
      </c>
      <c r="F201">
        <v>0</v>
      </c>
      <c r="G201" t="s">
        <v>44</v>
      </c>
      <c r="H201" t="s">
        <v>389</v>
      </c>
      <c r="I201">
        <v>1072</v>
      </c>
      <c r="J201" t="s">
        <v>390</v>
      </c>
      <c r="K201" t="s">
        <v>867</v>
      </c>
      <c r="L201">
        <v>114388</v>
      </c>
      <c r="M201">
        <v>1</v>
      </c>
      <c r="N201">
        <v>800</v>
      </c>
      <c r="O201" t="s">
        <v>392</v>
      </c>
      <c r="P201" t="s">
        <v>10</v>
      </c>
      <c r="Q201">
        <v>1249985</v>
      </c>
      <c r="R201" t="s">
        <v>315</v>
      </c>
      <c r="S201">
        <v>68</v>
      </c>
      <c r="T201" t="s">
        <v>316</v>
      </c>
      <c r="U201" t="s">
        <v>317</v>
      </c>
      <c r="V201" t="s">
        <v>10</v>
      </c>
      <c r="W201" s="2">
        <v>41821</v>
      </c>
    </row>
    <row r="202" spans="1:25" x14ac:dyDescent="0.3">
      <c r="A202">
        <v>593</v>
      </c>
      <c r="B202" t="s">
        <v>23</v>
      </c>
      <c r="C202" s="1">
        <v>41821</v>
      </c>
      <c r="D202" t="s">
        <v>745</v>
      </c>
      <c r="E202" s="3">
        <v>9025.4</v>
      </c>
      <c r="F202">
        <v>0</v>
      </c>
      <c r="G202" t="s">
        <v>44</v>
      </c>
      <c r="H202" t="s">
        <v>389</v>
      </c>
      <c r="I202">
        <v>1072</v>
      </c>
      <c r="J202" t="s">
        <v>390</v>
      </c>
      <c r="K202" t="s">
        <v>868</v>
      </c>
      <c r="L202">
        <v>114388</v>
      </c>
      <c r="M202">
        <v>1</v>
      </c>
      <c r="N202">
        <v>800</v>
      </c>
      <c r="O202" t="s">
        <v>392</v>
      </c>
      <c r="P202" t="s">
        <v>10</v>
      </c>
      <c r="Q202">
        <v>1249985</v>
      </c>
      <c r="R202" t="s">
        <v>315</v>
      </c>
      <c r="S202">
        <v>69</v>
      </c>
      <c r="T202" t="s">
        <v>316</v>
      </c>
      <c r="U202" t="s">
        <v>317</v>
      </c>
      <c r="V202" t="s">
        <v>10</v>
      </c>
      <c r="W202" s="2">
        <v>41821</v>
      </c>
    </row>
    <row r="203" spans="1:25" x14ac:dyDescent="0.3">
      <c r="A203">
        <v>593</v>
      </c>
      <c r="B203" t="s">
        <v>23</v>
      </c>
      <c r="C203" s="1">
        <v>41821</v>
      </c>
      <c r="D203" t="s">
        <v>745</v>
      </c>
      <c r="E203" s="3">
        <v>8670.57</v>
      </c>
      <c r="F203">
        <v>0</v>
      </c>
      <c r="G203" t="s">
        <v>44</v>
      </c>
      <c r="H203" t="s">
        <v>389</v>
      </c>
      <c r="I203">
        <v>1072</v>
      </c>
      <c r="J203" t="s">
        <v>390</v>
      </c>
      <c r="K203" t="s">
        <v>869</v>
      </c>
      <c r="L203">
        <v>114388</v>
      </c>
      <c r="M203">
        <v>1</v>
      </c>
      <c r="N203">
        <v>800</v>
      </c>
      <c r="O203" t="s">
        <v>392</v>
      </c>
      <c r="P203" t="s">
        <v>10</v>
      </c>
      <c r="Q203">
        <v>1249985</v>
      </c>
      <c r="R203" t="s">
        <v>315</v>
      </c>
      <c r="S203">
        <v>70</v>
      </c>
      <c r="T203" t="s">
        <v>316</v>
      </c>
      <c r="U203" t="s">
        <v>317</v>
      </c>
      <c r="V203" t="s">
        <v>10</v>
      </c>
      <c r="W203" s="2">
        <v>41821</v>
      </c>
    </row>
    <row r="204" spans="1:25" x14ac:dyDescent="0.3">
      <c r="A204">
        <v>593</v>
      </c>
      <c r="B204" t="s">
        <v>23</v>
      </c>
      <c r="C204" s="1">
        <v>41821</v>
      </c>
      <c r="D204" t="s">
        <v>745</v>
      </c>
      <c r="E204" s="3">
        <v>8542.1200000000008</v>
      </c>
      <c r="F204">
        <v>0</v>
      </c>
      <c r="G204" t="s">
        <v>44</v>
      </c>
      <c r="H204" t="s">
        <v>389</v>
      </c>
      <c r="I204">
        <v>1072</v>
      </c>
      <c r="J204" t="s">
        <v>390</v>
      </c>
      <c r="K204" t="s">
        <v>870</v>
      </c>
      <c r="L204">
        <v>114388</v>
      </c>
      <c r="M204">
        <v>1</v>
      </c>
      <c r="N204">
        <v>800</v>
      </c>
      <c r="O204" t="s">
        <v>392</v>
      </c>
      <c r="P204" t="s">
        <v>10</v>
      </c>
      <c r="Q204">
        <v>1249985</v>
      </c>
      <c r="R204" t="s">
        <v>315</v>
      </c>
      <c r="S204">
        <v>71</v>
      </c>
      <c r="T204" t="s">
        <v>316</v>
      </c>
      <c r="U204" t="s">
        <v>317</v>
      </c>
      <c r="V204" t="s">
        <v>10</v>
      </c>
      <c r="W204" s="2">
        <v>41821</v>
      </c>
    </row>
    <row r="205" spans="1:25" x14ac:dyDescent="0.3">
      <c r="A205">
        <v>593</v>
      </c>
      <c r="B205" t="s">
        <v>23</v>
      </c>
      <c r="C205" s="1">
        <v>41821</v>
      </c>
      <c r="D205" t="s">
        <v>745</v>
      </c>
      <c r="E205" s="3">
        <v>9993.4699999999993</v>
      </c>
      <c r="F205">
        <v>0</v>
      </c>
      <c r="G205" t="s">
        <v>44</v>
      </c>
      <c r="H205" t="s">
        <v>389</v>
      </c>
      <c r="I205">
        <v>1072</v>
      </c>
      <c r="J205" t="s">
        <v>390</v>
      </c>
      <c r="K205" t="s">
        <v>871</v>
      </c>
      <c r="L205">
        <v>114388</v>
      </c>
      <c r="M205">
        <v>1</v>
      </c>
      <c r="N205">
        <v>800</v>
      </c>
      <c r="O205" t="s">
        <v>392</v>
      </c>
      <c r="P205" t="s">
        <v>10</v>
      </c>
      <c r="Q205">
        <v>1249985</v>
      </c>
      <c r="R205" t="s">
        <v>315</v>
      </c>
      <c r="S205">
        <v>72</v>
      </c>
      <c r="T205" t="s">
        <v>316</v>
      </c>
      <c r="U205" t="s">
        <v>317</v>
      </c>
      <c r="V205" t="s">
        <v>10</v>
      </c>
      <c r="W205" s="2">
        <v>41821</v>
      </c>
    </row>
    <row r="206" spans="1:25" x14ac:dyDescent="0.3">
      <c r="A206">
        <v>593</v>
      </c>
      <c r="B206" t="s">
        <v>23</v>
      </c>
      <c r="C206" s="1">
        <v>41852</v>
      </c>
      <c r="D206" t="s">
        <v>745</v>
      </c>
      <c r="E206" s="3">
        <v>12362.39</v>
      </c>
      <c r="F206">
        <v>0</v>
      </c>
      <c r="G206" t="s">
        <v>44</v>
      </c>
      <c r="H206" t="s">
        <v>389</v>
      </c>
      <c r="I206">
        <v>1072</v>
      </c>
      <c r="J206" t="s">
        <v>390</v>
      </c>
      <c r="K206" t="s">
        <v>845</v>
      </c>
      <c r="L206">
        <v>114650</v>
      </c>
      <c r="M206">
        <v>1</v>
      </c>
      <c r="N206">
        <v>800</v>
      </c>
      <c r="O206" t="s">
        <v>392</v>
      </c>
      <c r="P206" t="s">
        <v>10</v>
      </c>
      <c r="Q206">
        <v>1251559</v>
      </c>
      <c r="R206" t="s">
        <v>315</v>
      </c>
      <c r="S206">
        <v>19</v>
      </c>
      <c r="T206" t="s">
        <v>316</v>
      </c>
      <c r="U206" t="s">
        <v>317</v>
      </c>
      <c r="V206" t="s">
        <v>10</v>
      </c>
      <c r="W206" s="2">
        <v>41852</v>
      </c>
    </row>
    <row r="207" spans="1:25" x14ac:dyDescent="0.3">
      <c r="A207">
        <v>593</v>
      </c>
      <c r="B207" t="s">
        <v>23</v>
      </c>
      <c r="C207" s="1">
        <v>41852</v>
      </c>
      <c r="D207" t="s">
        <v>745</v>
      </c>
      <c r="E207" s="3">
        <v>17169.38</v>
      </c>
      <c r="F207">
        <v>0</v>
      </c>
      <c r="G207" t="s">
        <v>44</v>
      </c>
      <c r="H207" t="s">
        <v>389</v>
      </c>
      <c r="I207">
        <v>1072</v>
      </c>
      <c r="J207" t="s">
        <v>390</v>
      </c>
      <c r="K207" t="s">
        <v>846</v>
      </c>
      <c r="L207">
        <v>114650</v>
      </c>
      <c r="M207">
        <v>1</v>
      </c>
      <c r="N207">
        <v>800</v>
      </c>
      <c r="O207" t="s">
        <v>392</v>
      </c>
      <c r="P207" t="s">
        <v>10</v>
      </c>
      <c r="Q207">
        <v>1251559</v>
      </c>
      <c r="R207" t="s">
        <v>315</v>
      </c>
      <c r="S207">
        <v>20</v>
      </c>
      <c r="T207" t="s">
        <v>316</v>
      </c>
      <c r="U207" t="s">
        <v>317</v>
      </c>
      <c r="V207" t="s">
        <v>10</v>
      </c>
      <c r="W207" s="2">
        <v>41852</v>
      </c>
    </row>
    <row r="208" spans="1:25" x14ac:dyDescent="0.3">
      <c r="A208">
        <v>593</v>
      </c>
      <c r="B208" t="s">
        <v>23</v>
      </c>
      <c r="C208" s="1">
        <v>41852</v>
      </c>
      <c r="D208" t="s">
        <v>745</v>
      </c>
      <c r="E208" s="3">
        <v>11156.62</v>
      </c>
      <c r="F208">
        <v>0</v>
      </c>
      <c r="G208" t="s">
        <v>44</v>
      </c>
      <c r="H208" t="s">
        <v>389</v>
      </c>
      <c r="I208">
        <v>1072</v>
      </c>
      <c r="J208" t="s">
        <v>390</v>
      </c>
      <c r="K208" t="s">
        <v>847</v>
      </c>
      <c r="L208">
        <v>114746</v>
      </c>
      <c r="M208">
        <v>1</v>
      </c>
      <c r="N208">
        <v>800</v>
      </c>
      <c r="O208" t="s">
        <v>392</v>
      </c>
      <c r="P208" t="s">
        <v>10</v>
      </c>
      <c r="Q208">
        <v>1251559</v>
      </c>
      <c r="R208" t="s">
        <v>315</v>
      </c>
      <c r="S208">
        <v>21</v>
      </c>
      <c r="T208" t="s">
        <v>316</v>
      </c>
      <c r="U208" t="s">
        <v>317</v>
      </c>
      <c r="V208" t="s">
        <v>10</v>
      </c>
      <c r="W208" s="2">
        <v>41852</v>
      </c>
    </row>
    <row r="209" spans="1:23" x14ac:dyDescent="0.3">
      <c r="A209">
        <v>593</v>
      </c>
      <c r="B209" t="s">
        <v>23</v>
      </c>
      <c r="C209" s="1">
        <v>41852</v>
      </c>
      <c r="D209" t="s">
        <v>745</v>
      </c>
      <c r="E209" s="3">
        <v>9395.6</v>
      </c>
      <c r="F209">
        <v>0</v>
      </c>
      <c r="G209" t="s">
        <v>44</v>
      </c>
      <c r="H209" t="s">
        <v>389</v>
      </c>
      <c r="I209">
        <v>1072</v>
      </c>
      <c r="J209" t="s">
        <v>390</v>
      </c>
      <c r="K209" t="s">
        <v>848</v>
      </c>
      <c r="L209">
        <v>114839</v>
      </c>
      <c r="M209">
        <v>1</v>
      </c>
      <c r="N209">
        <v>800</v>
      </c>
      <c r="O209" t="s">
        <v>392</v>
      </c>
      <c r="P209" t="s">
        <v>10</v>
      </c>
      <c r="Q209">
        <v>1251559</v>
      </c>
      <c r="R209" t="s">
        <v>315</v>
      </c>
      <c r="S209">
        <v>22</v>
      </c>
      <c r="T209" t="s">
        <v>316</v>
      </c>
      <c r="U209" t="s">
        <v>317</v>
      </c>
      <c r="V209" t="s">
        <v>10</v>
      </c>
      <c r="W209" s="2">
        <v>41852</v>
      </c>
    </row>
    <row r="210" spans="1:23" x14ac:dyDescent="0.3">
      <c r="A210">
        <v>593</v>
      </c>
      <c r="B210" t="s">
        <v>23</v>
      </c>
      <c r="C210" s="1">
        <v>41868</v>
      </c>
      <c r="D210" t="s">
        <v>745</v>
      </c>
      <c r="E210" s="3">
        <v>8779.15</v>
      </c>
      <c r="F210">
        <v>0</v>
      </c>
      <c r="G210" t="s">
        <v>44</v>
      </c>
      <c r="H210" t="s">
        <v>389</v>
      </c>
      <c r="I210">
        <v>1072</v>
      </c>
      <c r="J210" t="s">
        <v>390</v>
      </c>
      <c r="K210" t="s">
        <v>843</v>
      </c>
      <c r="L210">
        <v>115937</v>
      </c>
      <c r="M210">
        <v>1</v>
      </c>
      <c r="N210">
        <v>800</v>
      </c>
      <c r="O210" t="s">
        <v>392</v>
      </c>
      <c r="P210" t="s">
        <v>10</v>
      </c>
      <c r="Q210">
        <v>1251874</v>
      </c>
      <c r="R210" t="s">
        <v>315</v>
      </c>
      <c r="S210">
        <v>44</v>
      </c>
      <c r="T210" t="s">
        <v>316</v>
      </c>
      <c r="U210" t="s">
        <v>317</v>
      </c>
      <c r="V210" t="s">
        <v>10</v>
      </c>
      <c r="W210" s="2">
        <v>41852</v>
      </c>
    </row>
    <row r="211" spans="1:23" x14ac:dyDescent="0.3">
      <c r="A211">
        <v>593</v>
      </c>
      <c r="B211" t="s">
        <v>23</v>
      </c>
      <c r="C211" s="1">
        <v>41868</v>
      </c>
      <c r="D211" t="s">
        <v>745</v>
      </c>
      <c r="E211" s="3">
        <v>9042.17</v>
      </c>
      <c r="F211">
        <v>0</v>
      </c>
      <c r="G211" t="s">
        <v>44</v>
      </c>
      <c r="H211" t="s">
        <v>389</v>
      </c>
      <c r="I211">
        <v>1072</v>
      </c>
      <c r="J211" t="s">
        <v>390</v>
      </c>
      <c r="K211" t="s">
        <v>844</v>
      </c>
      <c r="L211">
        <v>115937</v>
      </c>
      <c r="M211">
        <v>1</v>
      </c>
      <c r="N211">
        <v>800</v>
      </c>
      <c r="O211" t="s">
        <v>392</v>
      </c>
      <c r="P211" t="s">
        <v>10</v>
      </c>
      <c r="Q211">
        <v>1251874</v>
      </c>
      <c r="R211" t="s">
        <v>315</v>
      </c>
      <c r="S211">
        <v>45</v>
      </c>
      <c r="T211" t="s">
        <v>316</v>
      </c>
      <c r="U211" t="s">
        <v>317</v>
      </c>
      <c r="V211" t="s">
        <v>10</v>
      </c>
      <c r="W211" s="2">
        <v>41852</v>
      </c>
    </row>
    <row r="212" spans="1:23" x14ac:dyDescent="0.3">
      <c r="A212">
        <v>593</v>
      </c>
      <c r="B212" t="s">
        <v>23</v>
      </c>
      <c r="C212" s="1">
        <v>41883</v>
      </c>
      <c r="D212" t="s">
        <v>745</v>
      </c>
      <c r="E212" s="3">
        <v>8468.83</v>
      </c>
      <c r="F212">
        <v>0</v>
      </c>
      <c r="G212" t="s">
        <v>44</v>
      </c>
      <c r="H212" t="s">
        <v>389</v>
      </c>
      <c r="I212">
        <v>1072</v>
      </c>
      <c r="J212" t="s">
        <v>390</v>
      </c>
      <c r="K212" t="s">
        <v>746</v>
      </c>
      <c r="L212">
        <v>117316</v>
      </c>
      <c r="M212">
        <v>1</v>
      </c>
      <c r="N212">
        <v>800</v>
      </c>
      <c r="O212" t="s">
        <v>392</v>
      </c>
      <c r="P212" t="s">
        <v>10</v>
      </c>
      <c r="Q212">
        <v>1254725</v>
      </c>
      <c r="R212" t="s">
        <v>315</v>
      </c>
      <c r="S212">
        <v>112</v>
      </c>
      <c r="T212" t="s">
        <v>339</v>
      </c>
      <c r="U212" t="s">
        <v>317</v>
      </c>
      <c r="V212" t="s">
        <v>10</v>
      </c>
      <c r="W212" s="2">
        <v>41883</v>
      </c>
    </row>
    <row r="213" spans="1:23" x14ac:dyDescent="0.3">
      <c r="A213">
        <v>593</v>
      </c>
      <c r="B213" t="s">
        <v>23</v>
      </c>
      <c r="C213" s="1">
        <v>41883</v>
      </c>
      <c r="D213" t="s">
        <v>745</v>
      </c>
      <c r="E213" s="3">
        <v>7457.99</v>
      </c>
      <c r="F213">
        <v>0</v>
      </c>
      <c r="G213" t="s">
        <v>44</v>
      </c>
      <c r="H213" t="s">
        <v>389</v>
      </c>
      <c r="I213">
        <v>1072</v>
      </c>
      <c r="J213" t="s">
        <v>390</v>
      </c>
      <c r="K213" t="s">
        <v>747</v>
      </c>
      <c r="L213">
        <v>117316</v>
      </c>
      <c r="M213">
        <v>1</v>
      </c>
      <c r="N213">
        <v>800</v>
      </c>
      <c r="O213" t="s">
        <v>392</v>
      </c>
      <c r="P213" t="s">
        <v>10</v>
      </c>
      <c r="Q213">
        <v>1254725</v>
      </c>
      <c r="R213" t="s">
        <v>315</v>
      </c>
      <c r="S213">
        <v>113</v>
      </c>
      <c r="T213" t="s">
        <v>339</v>
      </c>
      <c r="U213" t="s">
        <v>317</v>
      </c>
      <c r="V213" t="s">
        <v>10</v>
      </c>
      <c r="W213" s="2">
        <v>41883</v>
      </c>
    </row>
    <row r="214" spans="1:23" x14ac:dyDescent="0.3">
      <c r="A214">
        <v>593</v>
      </c>
      <c r="B214" t="s">
        <v>23</v>
      </c>
      <c r="C214" s="1">
        <v>41912</v>
      </c>
      <c r="D214" t="s">
        <v>745</v>
      </c>
      <c r="E214" s="3">
        <v>8298.23</v>
      </c>
      <c r="F214">
        <v>0</v>
      </c>
      <c r="G214" t="s">
        <v>44</v>
      </c>
      <c r="H214" t="s">
        <v>389</v>
      </c>
      <c r="I214">
        <v>1072</v>
      </c>
      <c r="J214" t="s">
        <v>390</v>
      </c>
      <c r="K214" t="s">
        <v>748</v>
      </c>
      <c r="L214">
        <v>117501</v>
      </c>
      <c r="M214">
        <v>1</v>
      </c>
      <c r="N214">
        <v>800</v>
      </c>
      <c r="O214" t="s">
        <v>392</v>
      </c>
      <c r="P214" t="s">
        <v>10</v>
      </c>
      <c r="Q214">
        <v>1254630</v>
      </c>
      <c r="R214" t="s">
        <v>315</v>
      </c>
      <c r="S214">
        <v>99</v>
      </c>
      <c r="T214" t="s">
        <v>339</v>
      </c>
      <c r="U214" t="s">
        <v>317</v>
      </c>
      <c r="V214" t="s">
        <v>10</v>
      </c>
      <c r="W214" s="2">
        <v>41883</v>
      </c>
    </row>
    <row r="215" spans="1:23" x14ac:dyDescent="0.3">
      <c r="A215">
        <v>593</v>
      </c>
      <c r="B215" t="s">
        <v>23</v>
      </c>
      <c r="C215" s="1">
        <v>41912</v>
      </c>
      <c r="D215" t="s">
        <v>745</v>
      </c>
      <c r="E215" s="3">
        <v>2477.1</v>
      </c>
      <c r="F215">
        <v>0</v>
      </c>
      <c r="G215" t="s">
        <v>44</v>
      </c>
      <c r="H215" t="s">
        <v>389</v>
      </c>
      <c r="I215">
        <v>1072</v>
      </c>
      <c r="J215" t="s">
        <v>390</v>
      </c>
      <c r="K215" t="s">
        <v>749</v>
      </c>
      <c r="L215">
        <v>117501</v>
      </c>
      <c r="M215">
        <v>1</v>
      </c>
      <c r="N215">
        <v>800</v>
      </c>
      <c r="O215" t="s">
        <v>392</v>
      </c>
      <c r="P215" t="s">
        <v>10</v>
      </c>
      <c r="Q215">
        <v>1254630</v>
      </c>
      <c r="R215" t="s">
        <v>315</v>
      </c>
      <c r="S215">
        <v>100</v>
      </c>
      <c r="T215" t="s">
        <v>339</v>
      </c>
      <c r="U215" t="s">
        <v>317</v>
      </c>
      <c r="V215" t="s">
        <v>10</v>
      </c>
      <c r="W215" s="2">
        <v>41883</v>
      </c>
    </row>
    <row r="216" spans="1:23" x14ac:dyDescent="0.3">
      <c r="A216">
        <v>593</v>
      </c>
      <c r="B216" t="s">
        <v>23</v>
      </c>
      <c r="C216" s="1">
        <v>42063</v>
      </c>
      <c r="D216" t="s">
        <v>542</v>
      </c>
      <c r="E216" s="3">
        <v>1289.45</v>
      </c>
      <c r="F216">
        <v>0</v>
      </c>
      <c r="G216" t="s">
        <v>44</v>
      </c>
      <c r="H216" t="s">
        <v>389</v>
      </c>
      <c r="I216">
        <v>1072</v>
      </c>
      <c r="J216" t="s">
        <v>390</v>
      </c>
      <c r="K216" t="s">
        <v>543</v>
      </c>
      <c r="L216">
        <v>120391</v>
      </c>
      <c r="M216">
        <v>1</v>
      </c>
      <c r="N216">
        <v>3320</v>
      </c>
      <c r="O216" t="s">
        <v>392</v>
      </c>
      <c r="P216" t="s">
        <v>10</v>
      </c>
      <c r="Q216">
        <v>1263266</v>
      </c>
      <c r="R216" t="s">
        <v>315</v>
      </c>
      <c r="S216">
        <v>20</v>
      </c>
      <c r="T216" t="s">
        <v>316</v>
      </c>
      <c r="U216" t="s">
        <v>317</v>
      </c>
      <c r="V216" t="s">
        <v>10</v>
      </c>
      <c r="W216" s="2">
        <v>42036</v>
      </c>
    </row>
    <row r="217" spans="1:23" x14ac:dyDescent="0.3">
      <c r="A217">
        <v>593</v>
      </c>
      <c r="B217" t="s">
        <v>23</v>
      </c>
      <c r="C217" s="1">
        <v>42063</v>
      </c>
      <c r="D217" t="s">
        <v>542</v>
      </c>
      <c r="E217" s="3">
        <v>27725.63</v>
      </c>
      <c r="F217">
        <v>0</v>
      </c>
      <c r="G217" t="s">
        <v>44</v>
      </c>
      <c r="H217" t="s">
        <v>389</v>
      </c>
      <c r="I217">
        <v>1072</v>
      </c>
      <c r="J217" t="s">
        <v>390</v>
      </c>
      <c r="K217" t="s">
        <v>544</v>
      </c>
      <c r="L217">
        <v>120391</v>
      </c>
      <c r="M217">
        <v>1</v>
      </c>
      <c r="N217">
        <v>3320</v>
      </c>
      <c r="O217" t="s">
        <v>392</v>
      </c>
      <c r="P217" t="s">
        <v>10</v>
      </c>
      <c r="Q217">
        <v>1263266</v>
      </c>
      <c r="R217" t="s">
        <v>315</v>
      </c>
      <c r="S217">
        <v>21</v>
      </c>
      <c r="T217" t="s">
        <v>316</v>
      </c>
      <c r="U217" t="s">
        <v>317</v>
      </c>
      <c r="V217" t="s">
        <v>10</v>
      </c>
      <c r="W217" s="2">
        <v>42036</v>
      </c>
    </row>
    <row r="218" spans="1:23" x14ac:dyDescent="0.3">
      <c r="A218">
        <v>593</v>
      </c>
      <c r="B218" t="s">
        <v>23</v>
      </c>
      <c r="C218" s="1">
        <v>42063</v>
      </c>
      <c r="D218" t="s">
        <v>542</v>
      </c>
      <c r="E218" s="3">
        <v>18372.89</v>
      </c>
      <c r="F218">
        <v>0</v>
      </c>
      <c r="G218" t="s">
        <v>44</v>
      </c>
      <c r="H218" t="s">
        <v>389</v>
      </c>
      <c r="I218">
        <v>1072</v>
      </c>
      <c r="J218" t="s">
        <v>390</v>
      </c>
      <c r="K218" t="s">
        <v>545</v>
      </c>
      <c r="L218">
        <v>120391</v>
      </c>
      <c r="M218">
        <v>1</v>
      </c>
      <c r="N218">
        <v>3320</v>
      </c>
      <c r="O218" t="s">
        <v>392</v>
      </c>
      <c r="P218" t="s">
        <v>10</v>
      </c>
      <c r="Q218">
        <v>1263266</v>
      </c>
      <c r="R218" t="s">
        <v>315</v>
      </c>
      <c r="S218">
        <v>22</v>
      </c>
      <c r="T218" t="s">
        <v>316</v>
      </c>
      <c r="U218" t="s">
        <v>317</v>
      </c>
      <c r="V218" t="s">
        <v>10</v>
      </c>
      <c r="W218" s="2">
        <v>42036</v>
      </c>
    </row>
    <row r="219" spans="1:23" x14ac:dyDescent="0.3">
      <c r="A219">
        <v>593</v>
      </c>
      <c r="B219" t="s">
        <v>23</v>
      </c>
      <c r="C219" s="1">
        <v>42075</v>
      </c>
      <c r="D219" t="s">
        <v>388</v>
      </c>
      <c r="E219" s="3">
        <v>24765.7</v>
      </c>
      <c r="F219">
        <v>0</v>
      </c>
      <c r="G219" t="s">
        <v>44</v>
      </c>
      <c r="H219" t="s">
        <v>389</v>
      </c>
      <c r="I219">
        <v>1072</v>
      </c>
      <c r="J219" t="s">
        <v>390</v>
      </c>
      <c r="K219" t="s">
        <v>532</v>
      </c>
      <c r="L219">
        <v>120576</v>
      </c>
      <c r="M219">
        <v>1</v>
      </c>
      <c r="N219">
        <v>3320</v>
      </c>
      <c r="O219" t="s">
        <v>392</v>
      </c>
      <c r="P219" t="s">
        <v>10</v>
      </c>
      <c r="Q219">
        <v>1263829</v>
      </c>
      <c r="R219" t="s">
        <v>315</v>
      </c>
      <c r="S219">
        <v>16</v>
      </c>
      <c r="T219" t="s">
        <v>316</v>
      </c>
      <c r="U219" t="s">
        <v>317</v>
      </c>
      <c r="V219" t="s">
        <v>10</v>
      </c>
      <c r="W219" s="2">
        <v>42064</v>
      </c>
    </row>
    <row r="220" spans="1:23" x14ac:dyDescent="0.3">
      <c r="A220">
        <v>593</v>
      </c>
      <c r="B220" t="s">
        <v>23</v>
      </c>
      <c r="C220" s="1">
        <v>42088</v>
      </c>
      <c r="D220" t="s">
        <v>388</v>
      </c>
      <c r="E220" s="3">
        <v>28422.6</v>
      </c>
      <c r="F220">
        <v>0</v>
      </c>
      <c r="G220" t="s">
        <v>44</v>
      </c>
      <c r="H220" t="s">
        <v>389</v>
      </c>
      <c r="I220">
        <v>1072</v>
      </c>
      <c r="J220" t="s">
        <v>390</v>
      </c>
      <c r="K220" t="s">
        <v>507</v>
      </c>
      <c r="L220">
        <v>120778</v>
      </c>
      <c r="M220">
        <v>1</v>
      </c>
      <c r="N220">
        <v>3320</v>
      </c>
      <c r="O220" t="s">
        <v>392</v>
      </c>
      <c r="P220" t="s">
        <v>10</v>
      </c>
      <c r="Q220">
        <v>1264652</v>
      </c>
      <c r="R220" t="s">
        <v>315</v>
      </c>
      <c r="S220">
        <v>15</v>
      </c>
      <c r="T220" t="s">
        <v>316</v>
      </c>
      <c r="U220" t="s">
        <v>317</v>
      </c>
      <c r="V220" t="s">
        <v>10</v>
      </c>
      <c r="W220" s="2">
        <v>42064</v>
      </c>
    </row>
    <row r="221" spans="1:23" x14ac:dyDescent="0.3">
      <c r="A221">
        <v>593</v>
      </c>
      <c r="B221" t="s">
        <v>23</v>
      </c>
      <c r="C221" s="1">
        <v>42089</v>
      </c>
      <c r="D221" t="s">
        <v>388</v>
      </c>
      <c r="E221" s="3">
        <v>31958.85</v>
      </c>
      <c r="F221">
        <v>0</v>
      </c>
      <c r="G221" t="s">
        <v>44</v>
      </c>
      <c r="H221" t="s">
        <v>389</v>
      </c>
      <c r="I221">
        <v>1072</v>
      </c>
      <c r="J221" t="s">
        <v>390</v>
      </c>
      <c r="K221" t="s">
        <v>508</v>
      </c>
      <c r="L221">
        <v>120778</v>
      </c>
      <c r="M221">
        <v>1</v>
      </c>
      <c r="N221">
        <v>3320</v>
      </c>
      <c r="O221" t="s">
        <v>392</v>
      </c>
      <c r="P221" t="s">
        <v>10</v>
      </c>
      <c r="Q221">
        <v>1264652</v>
      </c>
      <c r="R221" t="s">
        <v>315</v>
      </c>
      <c r="S221">
        <v>16</v>
      </c>
      <c r="T221" t="s">
        <v>316</v>
      </c>
      <c r="U221" t="s">
        <v>317</v>
      </c>
      <c r="V221" t="s">
        <v>10</v>
      </c>
      <c r="W221" s="2">
        <v>42064</v>
      </c>
    </row>
    <row r="222" spans="1:23" x14ac:dyDescent="0.3">
      <c r="A222">
        <v>593</v>
      </c>
      <c r="B222" t="s">
        <v>23</v>
      </c>
      <c r="C222" s="1">
        <v>42094</v>
      </c>
      <c r="D222" t="s">
        <v>388</v>
      </c>
      <c r="E222" s="3">
        <v>33451.85</v>
      </c>
      <c r="F222">
        <v>0</v>
      </c>
      <c r="G222" t="s">
        <v>44</v>
      </c>
      <c r="H222" t="s">
        <v>389</v>
      </c>
      <c r="I222">
        <v>1072</v>
      </c>
      <c r="J222" t="s">
        <v>390</v>
      </c>
      <c r="K222" t="s">
        <v>509</v>
      </c>
      <c r="L222">
        <v>120778</v>
      </c>
      <c r="M222">
        <v>1</v>
      </c>
      <c r="N222">
        <v>3320</v>
      </c>
      <c r="O222" t="s">
        <v>392</v>
      </c>
      <c r="P222" t="s">
        <v>10</v>
      </c>
      <c r="Q222">
        <v>1264652</v>
      </c>
      <c r="R222" t="s">
        <v>315</v>
      </c>
      <c r="S222">
        <v>17</v>
      </c>
      <c r="T222" t="s">
        <v>316</v>
      </c>
      <c r="U222" t="s">
        <v>317</v>
      </c>
      <c r="V222" t="s">
        <v>10</v>
      </c>
      <c r="W222" s="2">
        <v>42064</v>
      </c>
    </row>
    <row r="223" spans="1:23" x14ac:dyDescent="0.3">
      <c r="A223">
        <v>593</v>
      </c>
      <c r="B223" t="s">
        <v>23</v>
      </c>
      <c r="C223" s="1">
        <v>42109</v>
      </c>
      <c r="D223" t="s">
        <v>388</v>
      </c>
      <c r="E223" s="3">
        <v>32581.919999999998</v>
      </c>
      <c r="F223">
        <v>0</v>
      </c>
      <c r="G223" t="s">
        <v>44</v>
      </c>
      <c r="H223" t="s">
        <v>389</v>
      </c>
      <c r="I223">
        <v>1072</v>
      </c>
      <c r="J223" t="s">
        <v>390</v>
      </c>
      <c r="K223" t="s">
        <v>485</v>
      </c>
      <c r="L223">
        <v>121029</v>
      </c>
      <c r="M223">
        <v>1</v>
      </c>
      <c r="N223">
        <v>3320</v>
      </c>
      <c r="O223" t="s">
        <v>392</v>
      </c>
      <c r="P223" t="s">
        <v>10</v>
      </c>
      <c r="Q223">
        <v>1265418</v>
      </c>
      <c r="R223" t="s">
        <v>315</v>
      </c>
      <c r="S223">
        <v>3</v>
      </c>
      <c r="T223" t="s">
        <v>316</v>
      </c>
      <c r="U223" t="s">
        <v>317</v>
      </c>
      <c r="V223" t="s">
        <v>10</v>
      </c>
      <c r="W223" s="2">
        <v>42095</v>
      </c>
    </row>
    <row r="224" spans="1:23" x14ac:dyDescent="0.3">
      <c r="A224">
        <v>593</v>
      </c>
      <c r="B224" t="s">
        <v>23</v>
      </c>
      <c r="C224" s="1">
        <v>42109</v>
      </c>
      <c r="D224" t="s">
        <v>388</v>
      </c>
      <c r="E224" s="3">
        <v>1197.6400000000001</v>
      </c>
      <c r="F224">
        <v>0</v>
      </c>
      <c r="G224" t="s">
        <v>44</v>
      </c>
      <c r="H224" t="s">
        <v>389</v>
      </c>
      <c r="I224">
        <v>1072</v>
      </c>
      <c r="J224" t="s">
        <v>390</v>
      </c>
      <c r="K224" t="s">
        <v>486</v>
      </c>
      <c r="L224">
        <v>121029</v>
      </c>
      <c r="M224">
        <v>1</v>
      </c>
      <c r="N224">
        <v>3320</v>
      </c>
      <c r="O224" t="s">
        <v>392</v>
      </c>
      <c r="P224" t="s">
        <v>10</v>
      </c>
      <c r="Q224">
        <v>1265418</v>
      </c>
      <c r="R224" t="s">
        <v>315</v>
      </c>
      <c r="S224">
        <v>4</v>
      </c>
      <c r="T224" t="s">
        <v>316</v>
      </c>
      <c r="U224" t="s">
        <v>317</v>
      </c>
      <c r="V224" t="s">
        <v>10</v>
      </c>
      <c r="W224" s="2">
        <v>42095</v>
      </c>
    </row>
    <row r="225" spans="1:25" x14ac:dyDescent="0.3">
      <c r="A225">
        <v>593</v>
      </c>
      <c r="B225" t="s">
        <v>23</v>
      </c>
      <c r="C225" s="1">
        <v>42115</v>
      </c>
      <c r="D225" t="s">
        <v>388</v>
      </c>
      <c r="E225" s="3">
        <v>24264.04</v>
      </c>
      <c r="F225">
        <v>0</v>
      </c>
      <c r="G225" t="s">
        <v>44</v>
      </c>
      <c r="H225" t="s">
        <v>389</v>
      </c>
      <c r="I225">
        <v>1072</v>
      </c>
      <c r="J225" t="s">
        <v>390</v>
      </c>
      <c r="K225" t="s">
        <v>476</v>
      </c>
      <c r="L225">
        <v>121029</v>
      </c>
      <c r="M225">
        <v>1</v>
      </c>
      <c r="N225">
        <v>3320</v>
      </c>
      <c r="O225" t="s">
        <v>392</v>
      </c>
      <c r="P225" t="s">
        <v>10</v>
      </c>
      <c r="Q225">
        <v>1265764</v>
      </c>
      <c r="R225" t="s">
        <v>315</v>
      </c>
      <c r="S225">
        <v>20</v>
      </c>
      <c r="T225" t="s">
        <v>316</v>
      </c>
      <c r="U225" t="s">
        <v>317</v>
      </c>
      <c r="V225" t="s">
        <v>10</v>
      </c>
      <c r="W225" s="2">
        <v>42095</v>
      </c>
    </row>
    <row r="226" spans="1:25" x14ac:dyDescent="0.3">
      <c r="A226">
        <v>593</v>
      </c>
      <c r="B226" t="s">
        <v>23</v>
      </c>
      <c r="C226" s="1">
        <v>42115</v>
      </c>
      <c r="D226" t="s">
        <v>388</v>
      </c>
      <c r="E226" s="3">
        <v>5878.59</v>
      </c>
      <c r="F226">
        <v>0</v>
      </c>
      <c r="G226" t="s">
        <v>44</v>
      </c>
      <c r="H226" t="s">
        <v>389</v>
      </c>
      <c r="I226">
        <v>1072</v>
      </c>
      <c r="J226" t="s">
        <v>390</v>
      </c>
      <c r="K226" t="s">
        <v>477</v>
      </c>
      <c r="L226">
        <v>121029</v>
      </c>
      <c r="M226">
        <v>1</v>
      </c>
      <c r="N226">
        <v>3320</v>
      </c>
      <c r="O226" t="s">
        <v>392</v>
      </c>
      <c r="P226" t="s">
        <v>10</v>
      </c>
      <c r="Q226">
        <v>1265764</v>
      </c>
      <c r="R226" t="s">
        <v>315</v>
      </c>
      <c r="S226">
        <v>21</v>
      </c>
      <c r="T226" t="s">
        <v>316</v>
      </c>
      <c r="U226" t="s">
        <v>317</v>
      </c>
      <c r="V226" t="s">
        <v>10</v>
      </c>
      <c r="W226" s="2">
        <v>42095</v>
      </c>
    </row>
    <row r="227" spans="1:25" x14ac:dyDescent="0.3">
      <c r="A227">
        <v>593</v>
      </c>
      <c r="B227" t="s">
        <v>23</v>
      </c>
      <c r="C227" s="1">
        <v>42115</v>
      </c>
      <c r="D227" t="s">
        <v>388</v>
      </c>
      <c r="E227">
        <v>102.81</v>
      </c>
      <c r="F227">
        <v>0</v>
      </c>
      <c r="G227" t="s">
        <v>44</v>
      </c>
      <c r="H227" t="s">
        <v>389</v>
      </c>
      <c r="I227">
        <v>1072</v>
      </c>
      <c r="J227" t="s">
        <v>390</v>
      </c>
      <c r="K227" t="s">
        <v>478</v>
      </c>
      <c r="L227">
        <v>121029</v>
      </c>
      <c r="M227">
        <v>1</v>
      </c>
      <c r="N227">
        <v>3320</v>
      </c>
      <c r="O227" t="s">
        <v>392</v>
      </c>
      <c r="P227" t="s">
        <v>10</v>
      </c>
      <c r="Q227">
        <v>1265764</v>
      </c>
      <c r="R227" t="s">
        <v>315</v>
      </c>
      <c r="S227">
        <v>22</v>
      </c>
      <c r="T227" t="s">
        <v>316</v>
      </c>
      <c r="U227" t="s">
        <v>317</v>
      </c>
      <c r="V227" t="s">
        <v>10</v>
      </c>
      <c r="W227" s="2">
        <v>42095</v>
      </c>
    </row>
    <row r="228" spans="1:25" x14ac:dyDescent="0.3">
      <c r="A228">
        <v>593</v>
      </c>
      <c r="B228" t="s">
        <v>23</v>
      </c>
      <c r="C228" s="1">
        <v>42125</v>
      </c>
      <c r="D228" t="s">
        <v>388</v>
      </c>
      <c r="E228" s="3">
        <v>13815.05</v>
      </c>
      <c r="F228">
        <v>0</v>
      </c>
      <c r="G228" t="s">
        <v>44</v>
      </c>
      <c r="H228" t="s">
        <v>389</v>
      </c>
      <c r="I228">
        <v>1072</v>
      </c>
      <c r="J228" t="s">
        <v>390</v>
      </c>
      <c r="K228" t="s">
        <v>414</v>
      </c>
      <c r="L228">
        <v>121323</v>
      </c>
      <c r="M228">
        <v>1</v>
      </c>
      <c r="N228">
        <v>3320</v>
      </c>
      <c r="O228" t="s">
        <v>392</v>
      </c>
      <c r="P228" t="s">
        <v>10</v>
      </c>
      <c r="Q228">
        <v>1268012</v>
      </c>
      <c r="R228" t="s">
        <v>315</v>
      </c>
      <c r="S228">
        <v>17</v>
      </c>
      <c r="T228" t="s">
        <v>316</v>
      </c>
      <c r="U228" t="s">
        <v>317</v>
      </c>
      <c r="V228" t="s">
        <v>10</v>
      </c>
      <c r="W228" s="2">
        <v>42125</v>
      </c>
    </row>
    <row r="229" spans="1:25" x14ac:dyDescent="0.3">
      <c r="A229">
        <v>593</v>
      </c>
      <c r="B229" t="s">
        <v>23</v>
      </c>
      <c r="C229" s="1">
        <v>42125</v>
      </c>
      <c r="D229" t="s">
        <v>388</v>
      </c>
      <c r="E229" s="3">
        <v>16608.12</v>
      </c>
      <c r="F229">
        <v>0</v>
      </c>
      <c r="G229" t="s">
        <v>44</v>
      </c>
      <c r="H229" t="s">
        <v>389</v>
      </c>
      <c r="I229">
        <v>1072</v>
      </c>
      <c r="J229" t="s">
        <v>390</v>
      </c>
      <c r="K229" t="s">
        <v>415</v>
      </c>
      <c r="L229">
        <v>121323</v>
      </c>
      <c r="M229">
        <v>1</v>
      </c>
      <c r="N229">
        <v>3320</v>
      </c>
      <c r="O229" t="s">
        <v>392</v>
      </c>
      <c r="P229" t="s">
        <v>10</v>
      </c>
      <c r="Q229">
        <v>1268012</v>
      </c>
      <c r="R229" t="s">
        <v>315</v>
      </c>
      <c r="S229">
        <v>18</v>
      </c>
      <c r="T229" t="s">
        <v>316</v>
      </c>
      <c r="U229" t="s">
        <v>317</v>
      </c>
      <c r="V229" t="s">
        <v>10</v>
      </c>
      <c r="W229" s="2">
        <v>42125</v>
      </c>
    </row>
    <row r="230" spans="1:25" x14ac:dyDescent="0.3">
      <c r="A230">
        <v>593</v>
      </c>
      <c r="B230" t="s">
        <v>23</v>
      </c>
      <c r="C230" s="1">
        <v>42125</v>
      </c>
      <c r="D230" t="s">
        <v>388</v>
      </c>
      <c r="E230" s="3">
        <v>12586.99</v>
      </c>
      <c r="F230">
        <v>0</v>
      </c>
      <c r="G230" t="s">
        <v>44</v>
      </c>
      <c r="H230" t="s">
        <v>389</v>
      </c>
      <c r="I230">
        <v>1072</v>
      </c>
      <c r="J230" t="s">
        <v>390</v>
      </c>
      <c r="K230" t="s">
        <v>416</v>
      </c>
      <c r="L230">
        <v>121323</v>
      </c>
      <c r="M230">
        <v>1</v>
      </c>
      <c r="N230">
        <v>3320</v>
      </c>
      <c r="O230" t="s">
        <v>392</v>
      </c>
      <c r="P230" t="s">
        <v>10</v>
      </c>
      <c r="Q230">
        <v>1268012</v>
      </c>
      <c r="R230" t="s">
        <v>315</v>
      </c>
      <c r="S230">
        <v>19</v>
      </c>
      <c r="T230" t="s">
        <v>316</v>
      </c>
      <c r="U230" t="s">
        <v>317</v>
      </c>
      <c r="V230" t="s">
        <v>10</v>
      </c>
      <c r="W230" s="2">
        <v>42125</v>
      </c>
    </row>
    <row r="231" spans="1:25" x14ac:dyDescent="0.3">
      <c r="A231">
        <v>593</v>
      </c>
      <c r="B231" t="s">
        <v>23</v>
      </c>
      <c r="C231" s="1">
        <v>42125</v>
      </c>
      <c r="D231" t="s">
        <v>388</v>
      </c>
      <c r="E231" s="3">
        <v>21481.25</v>
      </c>
      <c r="F231">
        <v>0</v>
      </c>
      <c r="G231" t="s">
        <v>44</v>
      </c>
      <c r="H231" t="s">
        <v>389</v>
      </c>
      <c r="I231">
        <v>1072</v>
      </c>
      <c r="J231" t="s">
        <v>390</v>
      </c>
      <c r="K231" t="s">
        <v>417</v>
      </c>
      <c r="L231">
        <v>121323</v>
      </c>
      <c r="M231">
        <v>1</v>
      </c>
      <c r="N231">
        <v>3320</v>
      </c>
      <c r="O231" t="s">
        <v>392</v>
      </c>
      <c r="P231" t="s">
        <v>10</v>
      </c>
      <c r="Q231">
        <v>1268012</v>
      </c>
      <c r="R231" t="s">
        <v>315</v>
      </c>
      <c r="S231">
        <v>20</v>
      </c>
      <c r="T231" t="s">
        <v>316</v>
      </c>
      <c r="U231" t="s">
        <v>317</v>
      </c>
      <c r="V231" t="s">
        <v>10</v>
      </c>
      <c r="W231" s="2">
        <v>42125</v>
      </c>
    </row>
    <row r="232" spans="1:25" x14ac:dyDescent="0.3">
      <c r="A232">
        <v>593</v>
      </c>
      <c r="B232" t="s">
        <v>23</v>
      </c>
      <c r="C232" s="1">
        <v>42125</v>
      </c>
      <c r="D232" t="s">
        <v>418</v>
      </c>
      <c r="E232">
        <v>39.4</v>
      </c>
      <c r="F232">
        <v>0</v>
      </c>
      <c r="G232" t="s">
        <v>44</v>
      </c>
      <c r="H232" t="s">
        <v>389</v>
      </c>
      <c r="I232">
        <v>1072</v>
      </c>
      <c r="J232" t="s">
        <v>390</v>
      </c>
      <c r="K232" t="s">
        <v>419</v>
      </c>
      <c r="L232">
        <v>121323</v>
      </c>
      <c r="M232">
        <v>1</v>
      </c>
      <c r="N232">
        <v>3320</v>
      </c>
      <c r="O232" t="s">
        <v>392</v>
      </c>
      <c r="P232" t="s">
        <v>10</v>
      </c>
      <c r="Q232">
        <v>1268012</v>
      </c>
      <c r="R232" t="s">
        <v>315</v>
      </c>
      <c r="S232">
        <v>21</v>
      </c>
      <c r="T232" t="s">
        <v>316</v>
      </c>
      <c r="U232" t="s">
        <v>317</v>
      </c>
      <c r="V232" t="s">
        <v>10</v>
      </c>
      <c r="W232" s="2">
        <v>42125</v>
      </c>
    </row>
    <row r="233" spans="1:25" x14ac:dyDescent="0.3">
      <c r="A233">
        <v>593</v>
      </c>
      <c r="B233" t="s">
        <v>23</v>
      </c>
      <c r="C233" s="1">
        <v>42135</v>
      </c>
      <c r="D233" t="s">
        <v>388</v>
      </c>
      <c r="E233" s="3">
        <v>11717</v>
      </c>
      <c r="F233">
        <v>0</v>
      </c>
      <c r="G233" t="s">
        <v>44</v>
      </c>
      <c r="H233" t="s">
        <v>389</v>
      </c>
      <c r="I233">
        <v>1072</v>
      </c>
      <c r="J233" t="s">
        <v>390</v>
      </c>
      <c r="K233" t="s">
        <v>420</v>
      </c>
      <c r="L233">
        <v>121323</v>
      </c>
      <c r="M233">
        <v>1</v>
      </c>
      <c r="N233">
        <v>3320</v>
      </c>
      <c r="O233" t="s">
        <v>392</v>
      </c>
      <c r="P233" t="s">
        <v>10</v>
      </c>
      <c r="Q233">
        <v>1268012</v>
      </c>
      <c r="R233" t="s">
        <v>315</v>
      </c>
      <c r="S233">
        <v>22</v>
      </c>
      <c r="T233" t="s">
        <v>316</v>
      </c>
      <c r="U233" t="s">
        <v>317</v>
      </c>
      <c r="V233" t="s">
        <v>10</v>
      </c>
      <c r="W233" s="2">
        <v>42125</v>
      </c>
    </row>
    <row r="234" spans="1:25" x14ac:dyDescent="0.3">
      <c r="A234">
        <v>593</v>
      </c>
      <c r="B234" t="s">
        <v>23</v>
      </c>
      <c r="C234" s="1">
        <v>42138</v>
      </c>
      <c r="D234" t="s">
        <v>388</v>
      </c>
      <c r="E234" s="3">
        <v>15344.08</v>
      </c>
      <c r="F234">
        <v>0</v>
      </c>
      <c r="G234" t="s">
        <v>44</v>
      </c>
      <c r="H234" t="s">
        <v>389</v>
      </c>
      <c r="I234">
        <v>1072</v>
      </c>
      <c r="J234" t="s">
        <v>390</v>
      </c>
      <c r="K234" t="s">
        <v>430</v>
      </c>
      <c r="L234">
        <v>121440</v>
      </c>
      <c r="M234">
        <v>1</v>
      </c>
      <c r="N234">
        <v>3320</v>
      </c>
      <c r="O234" t="s">
        <v>392</v>
      </c>
      <c r="P234" t="s">
        <v>10</v>
      </c>
      <c r="Q234">
        <v>1267487</v>
      </c>
      <c r="R234" t="s">
        <v>315</v>
      </c>
      <c r="S234">
        <v>9</v>
      </c>
      <c r="T234" t="s">
        <v>316</v>
      </c>
      <c r="U234" t="s">
        <v>317</v>
      </c>
      <c r="V234" t="s">
        <v>10</v>
      </c>
      <c r="W234" s="2">
        <v>42125</v>
      </c>
    </row>
    <row r="235" spans="1:25" x14ac:dyDescent="0.3">
      <c r="A235">
        <v>593</v>
      </c>
      <c r="B235" t="s">
        <v>23</v>
      </c>
      <c r="C235" s="1">
        <v>42138</v>
      </c>
      <c r="D235" t="s">
        <v>388</v>
      </c>
      <c r="E235" s="3">
        <v>4522.7</v>
      </c>
      <c r="F235">
        <v>0</v>
      </c>
      <c r="G235" t="s">
        <v>44</v>
      </c>
      <c r="H235" t="s">
        <v>389</v>
      </c>
      <c r="I235">
        <v>1072</v>
      </c>
      <c r="J235" t="s">
        <v>390</v>
      </c>
      <c r="K235" t="s">
        <v>431</v>
      </c>
      <c r="L235">
        <v>121440</v>
      </c>
      <c r="M235">
        <v>1</v>
      </c>
      <c r="N235">
        <v>3320</v>
      </c>
      <c r="O235" t="s">
        <v>392</v>
      </c>
      <c r="P235" t="s">
        <v>10</v>
      </c>
      <c r="Q235">
        <v>1267487</v>
      </c>
      <c r="R235" t="s">
        <v>315</v>
      </c>
      <c r="S235">
        <v>10</v>
      </c>
      <c r="T235" t="s">
        <v>316</v>
      </c>
      <c r="U235" t="s">
        <v>317</v>
      </c>
      <c r="V235" t="s">
        <v>10</v>
      </c>
      <c r="W235" s="2">
        <v>42125</v>
      </c>
    </row>
    <row r="236" spans="1:25" x14ac:dyDescent="0.3">
      <c r="A236">
        <v>593</v>
      </c>
      <c r="B236" t="s">
        <v>23</v>
      </c>
      <c r="C236" s="1">
        <v>42138</v>
      </c>
      <c r="D236" t="s">
        <v>388</v>
      </c>
      <c r="E236" s="3">
        <v>8587.4699999999993</v>
      </c>
      <c r="F236">
        <v>0</v>
      </c>
      <c r="G236" t="s">
        <v>44</v>
      </c>
      <c r="H236" t="s">
        <v>389</v>
      </c>
      <c r="I236">
        <v>1072</v>
      </c>
      <c r="J236" t="s">
        <v>390</v>
      </c>
      <c r="K236" t="s">
        <v>443</v>
      </c>
      <c r="L236">
        <v>121440</v>
      </c>
      <c r="M236">
        <v>1</v>
      </c>
      <c r="N236">
        <v>3320</v>
      </c>
      <c r="O236" t="s">
        <v>392</v>
      </c>
      <c r="P236" t="s">
        <v>10</v>
      </c>
      <c r="Q236">
        <v>1267102</v>
      </c>
      <c r="R236" t="s">
        <v>315</v>
      </c>
      <c r="S236">
        <v>26</v>
      </c>
      <c r="T236" t="s">
        <v>316</v>
      </c>
      <c r="U236" t="s">
        <v>317</v>
      </c>
      <c r="V236" t="s">
        <v>10</v>
      </c>
      <c r="W236" s="2">
        <v>42125</v>
      </c>
    </row>
    <row r="237" spans="1:25" x14ac:dyDescent="0.3">
      <c r="A237">
        <v>593</v>
      </c>
      <c r="B237" t="s">
        <v>23</v>
      </c>
      <c r="C237" s="1">
        <v>42145</v>
      </c>
      <c r="D237" t="s">
        <v>434</v>
      </c>
      <c r="E237" s="3">
        <v>14623.81</v>
      </c>
      <c r="F237">
        <v>0</v>
      </c>
      <c r="G237" t="s">
        <v>44</v>
      </c>
      <c r="H237" t="s">
        <v>389</v>
      </c>
      <c r="I237">
        <v>1072</v>
      </c>
      <c r="J237" t="s">
        <v>390</v>
      </c>
      <c r="K237" t="s">
        <v>435</v>
      </c>
      <c r="L237">
        <v>121587</v>
      </c>
      <c r="M237">
        <v>1</v>
      </c>
      <c r="N237">
        <v>3320</v>
      </c>
      <c r="O237" t="s">
        <v>392</v>
      </c>
      <c r="P237" t="s">
        <v>10</v>
      </c>
      <c r="Q237">
        <v>1267470</v>
      </c>
      <c r="R237" t="s">
        <v>315</v>
      </c>
      <c r="S237">
        <v>17</v>
      </c>
      <c r="T237" t="s">
        <v>316</v>
      </c>
      <c r="U237" t="s">
        <v>317</v>
      </c>
      <c r="V237" t="s">
        <v>10</v>
      </c>
      <c r="W237" s="2">
        <v>42125</v>
      </c>
    </row>
    <row r="238" spans="1:25" x14ac:dyDescent="0.3">
      <c r="A238">
        <v>593</v>
      </c>
      <c r="B238" t="s">
        <v>23</v>
      </c>
      <c r="C238" s="1">
        <v>42145</v>
      </c>
      <c r="D238" t="s">
        <v>434</v>
      </c>
      <c r="E238" s="3">
        <v>2729.41</v>
      </c>
      <c r="F238">
        <v>0</v>
      </c>
      <c r="G238" t="s">
        <v>44</v>
      </c>
      <c r="H238" t="s">
        <v>389</v>
      </c>
      <c r="I238">
        <v>1072</v>
      </c>
      <c r="J238" t="s">
        <v>390</v>
      </c>
      <c r="K238" t="s">
        <v>436</v>
      </c>
      <c r="L238">
        <v>121587</v>
      </c>
      <c r="M238">
        <v>1</v>
      </c>
      <c r="N238">
        <v>3320</v>
      </c>
      <c r="O238" t="s">
        <v>392</v>
      </c>
      <c r="P238" t="s">
        <v>10</v>
      </c>
      <c r="Q238">
        <v>1267470</v>
      </c>
      <c r="R238" t="s">
        <v>315</v>
      </c>
      <c r="S238">
        <v>18</v>
      </c>
      <c r="T238" t="s">
        <v>316</v>
      </c>
      <c r="U238" t="s">
        <v>317</v>
      </c>
      <c r="V238" t="s">
        <v>10</v>
      </c>
      <c r="W238" s="2">
        <v>42125</v>
      </c>
    </row>
    <row r="239" spans="1:25" x14ac:dyDescent="0.3">
      <c r="A239">
        <v>593</v>
      </c>
      <c r="B239" t="s">
        <v>23</v>
      </c>
      <c r="C239" s="1">
        <v>42152</v>
      </c>
      <c r="D239" t="s">
        <v>388</v>
      </c>
      <c r="E239" s="3">
        <v>9481.67</v>
      </c>
      <c r="F239">
        <v>0</v>
      </c>
      <c r="G239" t="s">
        <v>44</v>
      </c>
      <c r="H239" t="s">
        <v>389</v>
      </c>
      <c r="I239">
        <v>1072</v>
      </c>
      <c r="J239" t="s">
        <v>390</v>
      </c>
      <c r="K239" t="s">
        <v>421</v>
      </c>
      <c r="L239">
        <v>121692</v>
      </c>
      <c r="M239">
        <v>1</v>
      </c>
      <c r="N239">
        <v>3320</v>
      </c>
      <c r="O239" t="s">
        <v>392</v>
      </c>
      <c r="P239" t="s">
        <v>10</v>
      </c>
      <c r="Q239">
        <v>1267822</v>
      </c>
      <c r="R239" t="s">
        <v>315</v>
      </c>
      <c r="S239">
        <v>14</v>
      </c>
      <c r="T239" t="s">
        <v>316</v>
      </c>
      <c r="U239" t="s">
        <v>317</v>
      </c>
      <c r="V239" t="s">
        <v>10</v>
      </c>
      <c r="W239" s="2">
        <v>42125</v>
      </c>
    </row>
    <row r="240" spans="1:25" x14ac:dyDescent="0.3">
      <c r="A240">
        <v>593</v>
      </c>
      <c r="B240" t="s">
        <v>23</v>
      </c>
      <c r="C240" s="1">
        <v>42156</v>
      </c>
      <c r="D240" t="s">
        <v>388</v>
      </c>
      <c r="E240" s="3">
        <v>21168.19</v>
      </c>
      <c r="F240">
        <v>0</v>
      </c>
      <c r="G240" t="s">
        <v>44</v>
      </c>
      <c r="H240" t="s">
        <v>389</v>
      </c>
      <c r="I240">
        <v>1072</v>
      </c>
      <c r="J240" t="s">
        <v>390</v>
      </c>
      <c r="K240" t="s">
        <v>391</v>
      </c>
      <c r="L240">
        <v>121692</v>
      </c>
      <c r="M240">
        <v>1</v>
      </c>
      <c r="N240">
        <v>3320</v>
      </c>
      <c r="O240" t="s">
        <v>392</v>
      </c>
      <c r="P240" t="s">
        <v>10</v>
      </c>
      <c r="Q240">
        <v>1269393</v>
      </c>
      <c r="R240" t="s">
        <v>315</v>
      </c>
      <c r="S240">
        <v>29</v>
      </c>
      <c r="T240" t="s">
        <v>316</v>
      </c>
      <c r="U240" t="s">
        <v>317</v>
      </c>
      <c r="V240" t="s">
        <v>10</v>
      </c>
      <c r="W240" s="2">
        <v>42156</v>
      </c>
      <c r="X240" s="3">
        <f>SUM(E195:E240)</f>
        <v>557548.64</v>
      </c>
      <c r="Y240" s="3">
        <f>SUM(F195:F240)</f>
        <v>0</v>
      </c>
    </row>
    <row r="241" spans="1:24" x14ac:dyDescent="0.3">
      <c r="A241">
        <v>593</v>
      </c>
      <c r="B241" t="s">
        <v>23</v>
      </c>
      <c r="C241" s="1">
        <v>41851</v>
      </c>
      <c r="D241" t="s">
        <v>43</v>
      </c>
      <c r="E241">
        <v>8.52</v>
      </c>
      <c r="F241">
        <v>0</v>
      </c>
      <c r="G241" t="s">
        <v>44</v>
      </c>
      <c r="H241" t="s">
        <v>45</v>
      </c>
      <c r="L241">
        <v>0</v>
      </c>
      <c r="M241">
        <v>1</v>
      </c>
      <c r="P241" t="s">
        <v>48</v>
      </c>
      <c r="Q241">
        <v>1250753</v>
      </c>
      <c r="R241" t="s">
        <v>47</v>
      </c>
      <c r="S241">
        <v>20</v>
      </c>
      <c r="T241" t="s">
        <v>29</v>
      </c>
      <c r="U241" t="s">
        <v>30</v>
      </c>
      <c r="V241" t="s">
        <v>31</v>
      </c>
      <c r="W241" s="2">
        <v>41821</v>
      </c>
    </row>
    <row r="242" spans="1:24" x14ac:dyDescent="0.3">
      <c r="A242">
        <v>593</v>
      </c>
      <c r="B242" t="s">
        <v>23</v>
      </c>
      <c r="C242" s="1">
        <v>41873</v>
      </c>
      <c r="D242" t="s">
        <v>670</v>
      </c>
      <c r="E242" s="3">
        <v>6243.66</v>
      </c>
      <c r="F242">
        <v>0</v>
      </c>
      <c r="G242" t="s">
        <v>44</v>
      </c>
      <c r="H242" t="s">
        <v>45</v>
      </c>
      <c r="I242">
        <v>9317</v>
      </c>
      <c r="J242" t="s">
        <v>394</v>
      </c>
      <c r="K242" t="s">
        <v>842</v>
      </c>
      <c r="L242">
        <v>474</v>
      </c>
      <c r="M242">
        <v>1</v>
      </c>
      <c r="N242">
        <v>940</v>
      </c>
      <c r="O242" t="s">
        <v>672</v>
      </c>
      <c r="P242" t="s">
        <v>10</v>
      </c>
      <c r="Q242">
        <v>1251954</v>
      </c>
      <c r="R242" t="s">
        <v>315</v>
      </c>
      <c r="S242">
        <v>48</v>
      </c>
      <c r="T242" t="s">
        <v>316</v>
      </c>
      <c r="U242" t="s">
        <v>317</v>
      </c>
      <c r="V242" t="s">
        <v>10</v>
      </c>
      <c r="W242" s="2">
        <v>41852</v>
      </c>
    </row>
    <row r="243" spans="1:24" x14ac:dyDescent="0.3">
      <c r="A243">
        <v>593</v>
      </c>
      <c r="B243" t="s">
        <v>23</v>
      </c>
      <c r="C243" s="1">
        <v>41901</v>
      </c>
      <c r="D243" t="s">
        <v>670</v>
      </c>
      <c r="E243" s="3">
        <v>6096.95</v>
      </c>
      <c r="F243">
        <v>0</v>
      </c>
      <c r="G243" t="s">
        <v>44</v>
      </c>
      <c r="H243" t="s">
        <v>45</v>
      </c>
      <c r="I243">
        <v>9317</v>
      </c>
      <c r="J243" t="s">
        <v>394</v>
      </c>
      <c r="K243" t="s">
        <v>792</v>
      </c>
      <c r="L243">
        <v>524</v>
      </c>
      <c r="M243">
        <v>1</v>
      </c>
      <c r="N243">
        <v>940</v>
      </c>
      <c r="O243" t="s">
        <v>672</v>
      </c>
      <c r="P243" t="s">
        <v>10</v>
      </c>
      <c r="Q243">
        <v>1254107</v>
      </c>
      <c r="R243" t="s">
        <v>315</v>
      </c>
      <c r="S243">
        <v>3</v>
      </c>
      <c r="T243" t="s">
        <v>316</v>
      </c>
      <c r="U243" t="s">
        <v>317</v>
      </c>
      <c r="V243" t="s">
        <v>10</v>
      </c>
      <c r="W243" s="2">
        <v>41883</v>
      </c>
    </row>
    <row r="244" spans="1:24" x14ac:dyDescent="0.3">
      <c r="A244">
        <v>593</v>
      </c>
      <c r="B244" t="s">
        <v>23</v>
      </c>
      <c r="C244" s="1">
        <v>41942</v>
      </c>
      <c r="D244" t="s">
        <v>670</v>
      </c>
      <c r="E244">
        <v>886.33</v>
      </c>
      <c r="F244">
        <v>0</v>
      </c>
      <c r="G244" t="s">
        <v>44</v>
      </c>
      <c r="H244" t="s">
        <v>45</v>
      </c>
      <c r="I244">
        <v>9317</v>
      </c>
      <c r="J244" t="s">
        <v>394</v>
      </c>
      <c r="K244">
        <v>9823</v>
      </c>
      <c r="L244">
        <v>578</v>
      </c>
      <c r="M244">
        <v>1</v>
      </c>
      <c r="N244">
        <v>940</v>
      </c>
      <c r="O244" t="s">
        <v>672</v>
      </c>
      <c r="P244" t="s">
        <v>10</v>
      </c>
      <c r="Q244">
        <v>1256156</v>
      </c>
      <c r="R244" t="s">
        <v>315</v>
      </c>
      <c r="S244">
        <v>53</v>
      </c>
      <c r="T244" t="s">
        <v>316</v>
      </c>
      <c r="U244" t="s">
        <v>317</v>
      </c>
      <c r="V244" t="s">
        <v>10</v>
      </c>
      <c r="W244" s="2">
        <v>41913</v>
      </c>
    </row>
    <row r="245" spans="1:24" x14ac:dyDescent="0.3">
      <c r="A245">
        <v>593</v>
      </c>
      <c r="B245" t="s">
        <v>23</v>
      </c>
      <c r="C245" s="1">
        <v>41969</v>
      </c>
      <c r="D245" t="s">
        <v>670</v>
      </c>
      <c r="E245">
        <v>318.32</v>
      </c>
      <c r="F245">
        <v>0</v>
      </c>
      <c r="G245" t="s">
        <v>44</v>
      </c>
      <c r="H245" t="s">
        <v>45</v>
      </c>
      <c r="I245">
        <v>9317</v>
      </c>
      <c r="J245" t="s">
        <v>394</v>
      </c>
      <c r="K245" t="s">
        <v>671</v>
      </c>
      <c r="L245">
        <v>621</v>
      </c>
      <c r="M245">
        <v>1</v>
      </c>
      <c r="N245">
        <v>940</v>
      </c>
      <c r="O245" t="s">
        <v>672</v>
      </c>
      <c r="P245" t="s">
        <v>10</v>
      </c>
      <c r="Q245">
        <v>1258027</v>
      </c>
      <c r="R245" t="s">
        <v>315</v>
      </c>
      <c r="S245">
        <v>9</v>
      </c>
      <c r="T245" t="s">
        <v>316</v>
      </c>
      <c r="U245" t="s">
        <v>317</v>
      </c>
      <c r="V245" t="s">
        <v>10</v>
      </c>
      <c r="W245" s="2">
        <v>41944</v>
      </c>
    </row>
    <row r="246" spans="1:24" x14ac:dyDescent="0.3">
      <c r="A246">
        <v>593</v>
      </c>
      <c r="B246" t="s">
        <v>23</v>
      </c>
      <c r="C246" s="1">
        <v>42079</v>
      </c>
      <c r="D246" t="s">
        <v>537</v>
      </c>
      <c r="E246" s="3">
        <v>22389.5</v>
      </c>
      <c r="F246">
        <v>0</v>
      </c>
      <c r="G246" t="s">
        <v>44</v>
      </c>
      <c r="H246" t="s">
        <v>45</v>
      </c>
      <c r="I246">
        <v>9317</v>
      </c>
      <c r="J246" t="s">
        <v>394</v>
      </c>
      <c r="K246" t="s">
        <v>538</v>
      </c>
      <c r="L246">
        <v>757</v>
      </c>
      <c r="M246">
        <v>1</v>
      </c>
      <c r="N246">
        <v>3317</v>
      </c>
      <c r="O246" t="s">
        <v>396</v>
      </c>
      <c r="P246" t="s">
        <v>10</v>
      </c>
      <c r="Q246">
        <v>1263370</v>
      </c>
      <c r="R246" t="s">
        <v>315</v>
      </c>
      <c r="S246">
        <v>9</v>
      </c>
      <c r="T246" t="s">
        <v>316</v>
      </c>
      <c r="U246" t="s">
        <v>317</v>
      </c>
      <c r="V246" t="s">
        <v>10</v>
      </c>
      <c r="W246" s="2">
        <v>42064</v>
      </c>
    </row>
    <row r="247" spans="1:24" x14ac:dyDescent="0.3">
      <c r="A247">
        <v>593</v>
      </c>
      <c r="B247" t="s">
        <v>23</v>
      </c>
      <c r="C247" s="1">
        <v>42101</v>
      </c>
      <c r="D247" t="s">
        <v>393</v>
      </c>
      <c r="E247" s="3">
        <v>11029.98</v>
      </c>
      <c r="F247">
        <v>0</v>
      </c>
      <c r="G247" t="s">
        <v>44</v>
      </c>
      <c r="H247" t="s">
        <v>45</v>
      </c>
      <c r="I247">
        <v>9317</v>
      </c>
      <c r="J247" t="s">
        <v>394</v>
      </c>
      <c r="K247">
        <v>9869</v>
      </c>
      <c r="L247">
        <v>796</v>
      </c>
      <c r="M247">
        <v>1</v>
      </c>
      <c r="N247">
        <v>3317</v>
      </c>
      <c r="O247" t="s">
        <v>396</v>
      </c>
      <c r="P247" t="s">
        <v>10</v>
      </c>
      <c r="Q247">
        <v>1264849</v>
      </c>
      <c r="R247" t="s">
        <v>315</v>
      </c>
      <c r="S247">
        <v>58</v>
      </c>
      <c r="T247" t="s">
        <v>316</v>
      </c>
      <c r="U247" t="s">
        <v>317</v>
      </c>
      <c r="V247" t="s">
        <v>10</v>
      </c>
      <c r="W247" s="2">
        <v>42095</v>
      </c>
    </row>
    <row r="248" spans="1:24" x14ac:dyDescent="0.3">
      <c r="A248">
        <v>593</v>
      </c>
      <c r="B248" t="s">
        <v>23</v>
      </c>
      <c r="C248" s="1">
        <v>42115</v>
      </c>
      <c r="D248" t="s">
        <v>494</v>
      </c>
      <c r="E248" s="3">
        <v>13584.98</v>
      </c>
      <c r="F248">
        <v>0</v>
      </c>
      <c r="G248" t="s">
        <v>44</v>
      </c>
      <c r="H248" t="s">
        <v>45</v>
      </c>
      <c r="I248">
        <v>9317</v>
      </c>
      <c r="J248" t="s">
        <v>394</v>
      </c>
      <c r="K248" t="s">
        <v>495</v>
      </c>
      <c r="L248">
        <v>804</v>
      </c>
      <c r="M248">
        <v>1</v>
      </c>
      <c r="N248">
        <v>3317</v>
      </c>
      <c r="O248" t="s">
        <v>396</v>
      </c>
      <c r="P248" t="s">
        <v>10</v>
      </c>
      <c r="Q248">
        <v>1265408</v>
      </c>
      <c r="R248" t="s">
        <v>315</v>
      </c>
      <c r="S248">
        <v>75</v>
      </c>
      <c r="T248" t="s">
        <v>316</v>
      </c>
      <c r="U248" t="s">
        <v>317</v>
      </c>
      <c r="V248" t="s">
        <v>10</v>
      </c>
      <c r="W248" s="2">
        <v>42095</v>
      </c>
    </row>
    <row r="249" spans="1:24" x14ac:dyDescent="0.3">
      <c r="A249">
        <v>593</v>
      </c>
      <c r="B249" t="s">
        <v>23</v>
      </c>
      <c r="C249" s="1">
        <v>42124</v>
      </c>
      <c r="D249" t="s">
        <v>43</v>
      </c>
      <c r="E249">
        <v>9.57</v>
      </c>
      <c r="F249">
        <v>0</v>
      </c>
      <c r="G249" t="s">
        <v>44</v>
      </c>
      <c r="H249" t="s">
        <v>45</v>
      </c>
      <c r="L249">
        <v>0</v>
      </c>
      <c r="M249">
        <v>1</v>
      </c>
      <c r="P249" t="s">
        <v>46</v>
      </c>
      <c r="Q249">
        <v>1266694</v>
      </c>
      <c r="R249" t="s">
        <v>47</v>
      </c>
      <c r="S249">
        <v>18</v>
      </c>
      <c r="T249" t="s">
        <v>29</v>
      </c>
      <c r="U249" t="s">
        <v>30</v>
      </c>
      <c r="V249" t="s">
        <v>31</v>
      </c>
      <c r="W249" s="2">
        <v>42095</v>
      </c>
    </row>
    <row r="250" spans="1:24" x14ac:dyDescent="0.3">
      <c r="A250">
        <v>593</v>
      </c>
      <c r="B250" t="s">
        <v>23</v>
      </c>
      <c r="C250" s="1">
        <v>42138</v>
      </c>
      <c r="D250" t="s">
        <v>393</v>
      </c>
      <c r="E250" s="3">
        <v>7846.92</v>
      </c>
      <c r="F250">
        <v>0</v>
      </c>
      <c r="G250" t="s">
        <v>44</v>
      </c>
      <c r="H250" t="s">
        <v>45</v>
      </c>
      <c r="I250">
        <v>9317</v>
      </c>
      <c r="J250" t="s">
        <v>394</v>
      </c>
      <c r="K250">
        <v>9883</v>
      </c>
      <c r="L250">
        <v>852</v>
      </c>
      <c r="M250">
        <v>1</v>
      </c>
      <c r="N250">
        <v>3317</v>
      </c>
      <c r="O250" t="s">
        <v>396</v>
      </c>
      <c r="P250" t="s">
        <v>10</v>
      </c>
      <c r="Q250">
        <v>1267404</v>
      </c>
      <c r="R250" t="s">
        <v>315</v>
      </c>
      <c r="S250">
        <v>11</v>
      </c>
      <c r="T250" t="s">
        <v>316</v>
      </c>
      <c r="U250" t="s">
        <v>317</v>
      </c>
      <c r="V250" t="s">
        <v>10</v>
      </c>
      <c r="W250" s="2">
        <v>42125</v>
      </c>
    </row>
    <row r="251" spans="1:24" x14ac:dyDescent="0.3">
      <c r="A251">
        <v>593</v>
      </c>
      <c r="B251" t="s">
        <v>23</v>
      </c>
      <c r="C251" s="1">
        <v>42173</v>
      </c>
      <c r="D251" t="s">
        <v>393</v>
      </c>
      <c r="E251" s="3">
        <v>18025.39</v>
      </c>
      <c r="F251">
        <v>0</v>
      </c>
      <c r="G251" t="s">
        <v>44</v>
      </c>
      <c r="H251" t="s">
        <v>45</v>
      </c>
      <c r="I251">
        <v>9317</v>
      </c>
      <c r="J251" t="s">
        <v>394</v>
      </c>
      <c r="K251" t="s">
        <v>395</v>
      </c>
      <c r="L251">
        <v>899</v>
      </c>
      <c r="M251">
        <v>1</v>
      </c>
      <c r="N251">
        <v>3317</v>
      </c>
      <c r="O251" t="s">
        <v>396</v>
      </c>
      <c r="P251" t="s">
        <v>10</v>
      </c>
      <c r="Q251">
        <v>1269245</v>
      </c>
      <c r="R251" t="s">
        <v>315</v>
      </c>
      <c r="S251">
        <v>2</v>
      </c>
      <c r="T251" t="s">
        <v>316</v>
      </c>
      <c r="U251" t="s">
        <v>317</v>
      </c>
      <c r="V251" t="s">
        <v>10</v>
      </c>
      <c r="W251" s="2">
        <v>42156</v>
      </c>
      <c r="X251">
        <f>SUM(E241:E251)</f>
        <v>86440.12</v>
      </c>
    </row>
    <row r="252" spans="1:24" x14ac:dyDescent="0.3">
      <c r="A252">
        <v>593</v>
      </c>
      <c r="B252" t="s">
        <v>23</v>
      </c>
      <c r="C252" s="1">
        <v>41821</v>
      </c>
      <c r="D252" t="s">
        <v>849</v>
      </c>
      <c r="E252">
        <v>0.08</v>
      </c>
      <c r="F252">
        <v>0</v>
      </c>
      <c r="G252" t="s">
        <v>33</v>
      </c>
      <c r="H252" t="s">
        <v>79</v>
      </c>
      <c r="I252">
        <v>1399</v>
      </c>
      <c r="J252" t="s">
        <v>320</v>
      </c>
      <c r="K252" t="s">
        <v>850</v>
      </c>
      <c r="L252">
        <v>114625</v>
      </c>
      <c r="M252">
        <v>1</v>
      </c>
      <c r="N252">
        <v>1371</v>
      </c>
      <c r="O252" t="s">
        <v>851</v>
      </c>
      <c r="P252" t="s">
        <v>10</v>
      </c>
      <c r="Q252">
        <v>1250974</v>
      </c>
      <c r="R252" t="s">
        <v>315</v>
      </c>
      <c r="S252">
        <v>50</v>
      </c>
      <c r="T252" t="s">
        <v>316</v>
      </c>
      <c r="U252" t="s">
        <v>317</v>
      </c>
      <c r="V252" t="s">
        <v>10</v>
      </c>
      <c r="W252" s="2">
        <v>41821</v>
      </c>
    </row>
    <row r="253" spans="1:24" x14ac:dyDescent="0.3">
      <c r="A253">
        <v>593</v>
      </c>
      <c r="B253" t="s">
        <v>23</v>
      </c>
      <c r="C253" s="1">
        <v>41821</v>
      </c>
      <c r="D253" t="s">
        <v>323</v>
      </c>
      <c r="E253">
        <v>1.71</v>
      </c>
      <c r="F253">
        <v>0</v>
      </c>
      <c r="G253" t="s">
        <v>33</v>
      </c>
      <c r="H253" t="s">
        <v>79</v>
      </c>
      <c r="I253">
        <v>1399</v>
      </c>
      <c r="J253" t="s">
        <v>320</v>
      </c>
      <c r="K253" t="s">
        <v>850</v>
      </c>
      <c r="L253">
        <v>114625</v>
      </c>
      <c r="M253">
        <v>1</v>
      </c>
      <c r="N253">
        <v>1371</v>
      </c>
      <c r="O253" t="s">
        <v>851</v>
      </c>
      <c r="P253" t="s">
        <v>10</v>
      </c>
      <c r="Q253">
        <v>1250974</v>
      </c>
      <c r="R253" t="s">
        <v>315</v>
      </c>
      <c r="S253">
        <v>51</v>
      </c>
      <c r="T253" t="s">
        <v>316</v>
      </c>
      <c r="U253" t="s">
        <v>317</v>
      </c>
      <c r="V253" t="s">
        <v>10</v>
      </c>
      <c r="W253" s="2">
        <v>41821</v>
      </c>
    </row>
    <row r="254" spans="1:24" x14ac:dyDescent="0.3">
      <c r="A254">
        <v>593</v>
      </c>
      <c r="B254" t="s">
        <v>23</v>
      </c>
      <c r="C254" s="1">
        <v>41821</v>
      </c>
      <c r="D254" t="s">
        <v>872</v>
      </c>
      <c r="E254">
        <v>52.73</v>
      </c>
      <c r="F254">
        <v>0</v>
      </c>
      <c r="G254" t="s">
        <v>33</v>
      </c>
      <c r="H254" t="s">
        <v>79</v>
      </c>
      <c r="I254">
        <v>9266</v>
      </c>
      <c r="J254" t="s">
        <v>873</v>
      </c>
      <c r="K254">
        <v>311416</v>
      </c>
      <c r="L254">
        <v>114226</v>
      </c>
      <c r="M254">
        <v>1</v>
      </c>
      <c r="N254">
        <v>1590</v>
      </c>
      <c r="O254" t="s">
        <v>874</v>
      </c>
      <c r="P254" t="s">
        <v>10</v>
      </c>
      <c r="Q254">
        <v>1249381</v>
      </c>
      <c r="R254" t="s">
        <v>315</v>
      </c>
      <c r="S254">
        <v>72</v>
      </c>
      <c r="T254" t="s">
        <v>316</v>
      </c>
      <c r="U254" t="s">
        <v>317</v>
      </c>
      <c r="V254" t="s">
        <v>10</v>
      </c>
      <c r="W254" s="2">
        <v>41821</v>
      </c>
    </row>
    <row r="255" spans="1:24" x14ac:dyDescent="0.3">
      <c r="A255">
        <v>593</v>
      </c>
      <c r="B255" t="s">
        <v>23</v>
      </c>
      <c r="C255" s="1">
        <v>41823</v>
      </c>
      <c r="D255" t="s">
        <v>186</v>
      </c>
      <c r="E255">
        <v>0</v>
      </c>
      <c r="F255">
        <v>693.41</v>
      </c>
      <c r="G255" t="s">
        <v>33</v>
      </c>
      <c r="H255" t="s">
        <v>79</v>
      </c>
      <c r="L255">
        <v>0</v>
      </c>
      <c r="M255">
        <v>1</v>
      </c>
      <c r="P255" t="s">
        <v>187</v>
      </c>
      <c r="Q255">
        <v>1247900</v>
      </c>
      <c r="R255" t="s">
        <v>188</v>
      </c>
      <c r="S255">
        <v>2</v>
      </c>
      <c r="T255" t="s">
        <v>191</v>
      </c>
      <c r="U255" t="s">
        <v>158</v>
      </c>
      <c r="V255" t="s">
        <v>187</v>
      </c>
      <c r="W255" s="2">
        <v>41821</v>
      </c>
    </row>
    <row r="256" spans="1:24" x14ac:dyDescent="0.3">
      <c r="A256">
        <v>593</v>
      </c>
      <c r="B256" t="s">
        <v>23</v>
      </c>
      <c r="C256" s="1">
        <v>41823</v>
      </c>
      <c r="D256" t="s">
        <v>324</v>
      </c>
      <c r="E256">
        <v>353.19</v>
      </c>
      <c r="F256">
        <v>0</v>
      </c>
      <c r="G256" t="s">
        <v>33</v>
      </c>
      <c r="H256" t="s">
        <v>79</v>
      </c>
      <c r="I256">
        <v>356</v>
      </c>
      <c r="J256" t="s">
        <v>358</v>
      </c>
      <c r="K256">
        <v>830741</v>
      </c>
      <c r="L256">
        <v>114420</v>
      </c>
      <c r="M256">
        <v>1</v>
      </c>
      <c r="N256">
        <v>1734</v>
      </c>
      <c r="O256" t="s">
        <v>875</v>
      </c>
      <c r="P256" t="s">
        <v>10</v>
      </c>
      <c r="Q256">
        <v>1248612</v>
      </c>
      <c r="R256" t="s">
        <v>315</v>
      </c>
      <c r="S256">
        <v>47</v>
      </c>
      <c r="T256" t="s">
        <v>339</v>
      </c>
      <c r="U256" t="s">
        <v>317</v>
      </c>
      <c r="V256" t="s">
        <v>10</v>
      </c>
      <c r="W256" s="2">
        <v>41821</v>
      </c>
    </row>
    <row r="257" spans="1:23" x14ac:dyDescent="0.3">
      <c r="A257">
        <v>593</v>
      </c>
      <c r="B257" t="s">
        <v>23</v>
      </c>
      <c r="C257" s="1">
        <v>41823</v>
      </c>
      <c r="D257" t="s">
        <v>876</v>
      </c>
      <c r="E257" s="3">
        <v>2518.56</v>
      </c>
      <c r="F257">
        <v>0</v>
      </c>
      <c r="G257" t="s">
        <v>33</v>
      </c>
      <c r="H257" t="s">
        <v>79</v>
      </c>
      <c r="I257">
        <v>356</v>
      </c>
      <c r="J257" t="s">
        <v>358</v>
      </c>
      <c r="K257">
        <v>830742</v>
      </c>
      <c r="L257">
        <v>114420</v>
      </c>
      <c r="M257">
        <v>1</v>
      </c>
      <c r="N257">
        <v>1735</v>
      </c>
      <c r="O257" t="s">
        <v>877</v>
      </c>
      <c r="P257" t="s">
        <v>10</v>
      </c>
      <c r="Q257">
        <v>1248612</v>
      </c>
      <c r="R257" t="s">
        <v>315</v>
      </c>
      <c r="S257">
        <v>48</v>
      </c>
      <c r="T257" t="s">
        <v>339</v>
      </c>
      <c r="U257" t="s">
        <v>317</v>
      </c>
      <c r="V257" t="s">
        <v>10</v>
      </c>
      <c r="W257" s="2">
        <v>41821</v>
      </c>
    </row>
    <row r="258" spans="1:23" x14ac:dyDescent="0.3">
      <c r="A258">
        <v>593</v>
      </c>
      <c r="B258" t="s">
        <v>23</v>
      </c>
      <c r="C258" s="1">
        <v>41836</v>
      </c>
      <c r="D258" t="s">
        <v>713</v>
      </c>
      <c r="E258">
        <v>58.51</v>
      </c>
      <c r="F258">
        <v>0</v>
      </c>
      <c r="G258" t="s">
        <v>33</v>
      </c>
      <c r="H258" t="s">
        <v>79</v>
      </c>
      <c r="I258">
        <v>356</v>
      </c>
      <c r="J258" t="s">
        <v>358</v>
      </c>
      <c r="K258">
        <v>831870</v>
      </c>
      <c r="L258">
        <v>114591</v>
      </c>
      <c r="M258">
        <v>1</v>
      </c>
      <c r="N258">
        <v>1688</v>
      </c>
      <c r="O258" t="s">
        <v>852</v>
      </c>
      <c r="P258" t="s">
        <v>10</v>
      </c>
      <c r="Q258">
        <v>1250887</v>
      </c>
      <c r="R258" t="s">
        <v>315</v>
      </c>
      <c r="S258">
        <v>87</v>
      </c>
      <c r="T258" t="s">
        <v>316</v>
      </c>
      <c r="U258" t="s">
        <v>317</v>
      </c>
      <c r="V258" t="s">
        <v>10</v>
      </c>
      <c r="W258" s="2">
        <v>41821</v>
      </c>
    </row>
    <row r="259" spans="1:23" x14ac:dyDescent="0.3">
      <c r="A259">
        <v>593</v>
      </c>
      <c r="B259" t="s">
        <v>23</v>
      </c>
      <c r="C259" s="1">
        <v>41836</v>
      </c>
      <c r="D259" t="s">
        <v>830</v>
      </c>
      <c r="E259">
        <v>31.27</v>
      </c>
      <c r="F259">
        <v>0</v>
      </c>
      <c r="G259" t="s">
        <v>33</v>
      </c>
      <c r="H259" t="s">
        <v>79</v>
      </c>
      <c r="I259">
        <v>571</v>
      </c>
      <c r="J259" t="s">
        <v>327</v>
      </c>
      <c r="K259" t="s">
        <v>853</v>
      </c>
      <c r="L259">
        <v>114853</v>
      </c>
      <c r="M259">
        <v>1</v>
      </c>
      <c r="N259">
        <v>1862</v>
      </c>
      <c r="O259" t="s">
        <v>854</v>
      </c>
      <c r="P259" t="s">
        <v>10</v>
      </c>
      <c r="Q259">
        <v>1250887</v>
      </c>
      <c r="R259" t="s">
        <v>315</v>
      </c>
      <c r="S259">
        <v>88</v>
      </c>
      <c r="T259" t="s">
        <v>316</v>
      </c>
      <c r="U259" t="s">
        <v>317</v>
      </c>
      <c r="V259" t="s">
        <v>10</v>
      </c>
      <c r="W259" s="2">
        <v>41821</v>
      </c>
    </row>
    <row r="260" spans="1:23" x14ac:dyDescent="0.3">
      <c r="A260">
        <v>593</v>
      </c>
      <c r="B260" t="s">
        <v>23</v>
      </c>
      <c r="C260" s="1">
        <v>41837</v>
      </c>
      <c r="D260" t="s">
        <v>631</v>
      </c>
      <c r="E260">
        <v>35.22</v>
      </c>
      <c r="F260">
        <v>0</v>
      </c>
      <c r="G260" t="s">
        <v>33</v>
      </c>
      <c r="H260" t="s">
        <v>79</v>
      </c>
      <c r="I260">
        <v>356</v>
      </c>
      <c r="J260" t="s">
        <v>358</v>
      </c>
      <c r="K260">
        <v>832043</v>
      </c>
      <c r="L260">
        <v>114591</v>
      </c>
      <c r="M260">
        <v>1</v>
      </c>
      <c r="N260">
        <v>1794</v>
      </c>
      <c r="O260" t="s">
        <v>855</v>
      </c>
      <c r="P260" t="s">
        <v>10</v>
      </c>
      <c r="Q260">
        <v>1250887</v>
      </c>
      <c r="R260" t="s">
        <v>315</v>
      </c>
      <c r="S260">
        <v>89</v>
      </c>
      <c r="T260" t="s">
        <v>316</v>
      </c>
      <c r="U260" t="s">
        <v>317</v>
      </c>
      <c r="V260" t="s">
        <v>10</v>
      </c>
      <c r="W260" s="2">
        <v>41821</v>
      </c>
    </row>
    <row r="261" spans="1:23" x14ac:dyDescent="0.3">
      <c r="A261">
        <v>593</v>
      </c>
      <c r="B261" t="s">
        <v>23</v>
      </c>
      <c r="C261" s="1">
        <v>41838</v>
      </c>
      <c r="D261" t="s">
        <v>186</v>
      </c>
      <c r="E261">
        <v>0</v>
      </c>
      <c r="F261">
        <v>37.28</v>
      </c>
      <c r="G261" t="s">
        <v>33</v>
      </c>
      <c r="H261" t="s">
        <v>79</v>
      </c>
      <c r="L261">
        <v>0</v>
      </c>
      <c r="M261">
        <v>1</v>
      </c>
      <c r="P261" t="s">
        <v>187</v>
      </c>
      <c r="Q261">
        <v>1249398</v>
      </c>
      <c r="R261" t="s">
        <v>188</v>
      </c>
      <c r="S261">
        <v>2</v>
      </c>
      <c r="T261" t="s">
        <v>191</v>
      </c>
      <c r="U261" t="s">
        <v>158</v>
      </c>
      <c r="V261" t="s">
        <v>187</v>
      </c>
      <c r="W261" s="2">
        <v>41821</v>
      </c>
    </row>
    <row r="262" spans="1:23" x14ac:dyDescent="0.3">
      <c r="A262">
        <v>593</v>
      </c>
      <c r="B262" t="s">
        <v>23</v>
      </c>
      <c r="C262" s="1">
        <v>41838</v>
      </c>
      <c r="D262" t="s">
        <v>816</v>
      </c>
      <c r="E262">
        <v>12.86</v>
      </c>
      <c r="F262">
        <v>0</v>
      </c>
      <c r="G262" t="s">
        <v>33</v>
      </c>
      <c r="H262" t="s">
        <v>79</v>
      </c>
      <c r="I262">
        <v>1399</v>
      </c>
      <c r="J262" t="s">
        <v>320</v>
      </c>
      <c r="K262" t="s">
        <v>856</v>
      </c>
      <c r="L262">
        <v>114625</v>
      </c>
      <c r="M262">
        <v>1</v>
      </c>
      <c r="N262">
        <v>1861</v>
      </c>
      <c r="O262" t="s">
        <v>857</v>
      </c>
      <c r="P262" t="s">
        <v>10</v>
      </c>
      <c r="Q262">
        <v>1250887</v>
      </c>
      <c r="R262" t="s">
        <v>315</v>
      </c>
      <c r="S262">
        <v>90</v>
      </c>
      <c r="T262" t="s">
        <v>316</v>
      </c>
      <c r="U262" t="s">
        <v>317</v>
      </c>
      <c r="V262" t="s">
        <v>10</v>
      </c>
      <c r="W262" s="2">
        <v>41821</v>
      </c>
    </row>
    <row r="263" spans="1:23" x14ac:dyDescent="0.3">
      <c r="A263">
        <v>593</v>
      </c>
      <c r="B263" t="s">
        <v>23</v>
      </c>
      <c r="C263" s="1">
        <v>41848</v>
      </c>
      <c r="D263" t="s">
        <v>564</v>
      </c>
      <c r="E263">
        <v>33.92</v>
      </c>
      <c r="F263">
        <v>0</v>
      </c>
      <c r="G263" t="s">
        <v>33</v>
      </c>
      <c r="H263" t="s">
        <v>79</v>
      </c>
      <c r="I263">
        <v>1399</v>
      </c>
      <c r="J263" t="s">
        <v>320</v>
      </c>
      <c r="K263" t="s">
        <v>858</v>
      </c>
      <c r="L263">
        <v>114720</v>
      </c>
      <c r="M263">
        <v>1</v>
      </c>
      <c r="N263">
        <v>1834</v>
      </c>
      <c r="O263" t="s">
        <v>859</v>
      </c>
      <c r="P263" t="s">
        <v>10</v>
      </c>
      <c r="Q263">
        <v>1250887</v>
      </c>
      <c r="R263" t="s">
        <v>315</v>
      </c>
      <c r="S263">
        <v>91</v>
      </c>
      <c r="T263" t="s">
        <v>316</v>
      </c>
      <c r="U263" t="s">
        <v>317</v>
      </c>
      <c r="V263" t="s">
        <v>10</v>
      </c>
      <c r="W263" s="2">
        <v>41821</v>
      </c>
    </row>
    <row r="264" spans="1:23" x14ac:dyDescent="0.3">
      <c r="A264">
        <v>593</v>
      </c>
      <c r="B264" t="s">
        <v>23</v>
      </c>
      <c r="C264" s="1">
        <v>41850</v>
      </c>
      <c r="D264" t="s">
        <v>186</v>
      </c>
      <c r="E264" s="3">
        <v>1610.74</v>
      </c>
      <c r="F264">
        <v>0</v>
      </c>
      <c r="G264" t="s">
        <v>33</v>
      </c>
      <c r="H264" t="s">
        <v>79</v>
      </c>
      <c r="L264">
        <v>0</v>
      </c>
      <c r="M264">
        <v>1</v>
      </c>
      <c r="P264" t="s">
        <v>187</v>
      </c>
      <c r="Q264">
        <v>1250373</v>
      </c>
      <c r="R264" t="s">
        <v>188</v>
      </c>
      <c r="S264">
        <v>2</v>
      </c>
      <c r="T264" t="s">
        <v>190</v>
      </c>
      <c r="U264" t="s">
        <v>158</v>
      </c>
      <c r="V264" t="s">
        <v>187</v>
      </c>
      <c r="W264" s="2">
        <v>41821</v>
      </c>
    </row>
    <row r="265" spans="1:23" x14ac:dyDescent="0.3">
      <c r="A265">
        <v>593</v>
      </c>
      <c r="B265" t="s">
        <v>23</v>
      </c>
      <c r="C265" s="1">
        <v>41851</v>
      </c>
      <c r="D265" t="s">
        <v>155</v>
      </c>
      <c r="E265">
        <v>70.06</v>
      </c>
      <c r="F265">
        <v>0</v>
      </c>
      <c r="G265" t="s">
        <v>33</v>
      </c>
      <c r="H265" t="s">
        <v>79</v>
      </c>
      <c r="L265">
        <v>0</v>
      </c>
      <c r="M265">
        <v>1</v>
      </c>
      <c r="P265" t="s">
        <v>156</v>
      </c>
      <c r="Q265">
        <v>1251015</v>
      </c>
      <c r="R265" t="s">
        <v>157</v>
      </c>
      <c r="S265">
        <v>4</v>
      </c>
      <c r="T265" t="s">
        <v>55</v>
      </c>
      <c r="U265" t="s">
        <v>158</v>
      </c>
      <c r="V265" t="s">
        <v>156</v>
      </c>
      <c r="W265" s="2">
        <v>41821</v>
      </c>
    </row>
    <row r="266" spans="1:23" x14ac:dyDescent="0.3">
      <c r="A266">
        <v>593</v>
      </c>
      <c r="B266" t="s">
        <v>23</v>
      </c>
      <c r="C266" s="1">
        <v>41851</v>
      </c>
      <c r="D266" t="s">
        <v>186</v>
      </c>
      <c r="E266">
        <v>335.93</v>
      </c>
      <c r="F266">
        <v>0</v>
      </c>
      <c r="G266" t="s">
        <v>33</v>
      </c>
      <c r="H266" t="s">
        <v>79</v>
      </c>
      <c r="L266">
        <v>0</v>
      </c>
      <c r="M266">
        <v>1</v>
      </c>
      <c r="P266" t="s">
        <v>187</v>
      </c>
      <c r="Q266">
        <v>1250390</v>
      </c>
      <c r="R266" t="s">
        <v>188</v>
      </c>
      <c r="S266">
        <v>2</v>
      </c>
      <c r="T266" t="s">
        <v>191</v>
      </c>
      <c r="U266" t="s">
        <v>158</v>
      </c>
      <c r="V266" t="s">
        <v>187</v>
      </c>
      <c r="W266" s="2">
        <v>41821</v>
      </c>
    </row>
    <row r="267" spans="1:23" x14ac:dyDescent="0.3">
      <c r="A267">
        <v>593</v>
      </c>
      <c r="B267" t="s">
        <v>23</v>
      </c>
      <c r="C267" s="1">
        <v>41851</v>
      </c>
      <c r="D267" t="s">
        <v>631</v>
      </c>
      <c r="E267">
        <v>6.21</v>
      </c>
      <c r="F267">
        <v>0</v>
      </c>
      <c r="G267" t="s">
        <v>33</v>
      </c>
      <c r="H267" t="s">
        <v>79</v>
      </c>
      <c r="I267">
        <v>356</v>
      </c>
      <c r="J267" t="s">
        <v>358</v>
      </c>
      <c r="K267">
        <v>833571</v>
      </c>
      <c r="L267">
        <v>114789</v>
      </c>
      <c r="M267">
        <v>1</v>
      </c>
      <c r="N267">
        <v>1794</v>
      </c>
      <c r="O267" t="s">
        <v>855</v>
      </c>
      <c r="P267" t="s">
        <v>10</v>
      </c>
      <c r="Q267">
        <v>1250887</v>
      </c>
      <c r="R267" t="s">
        <v>315</v>
      </c>
      <c r="S267">
        <v>92</v>
      </c>
      <c r="T267" t="s">
        <v>316</v>
      </c>
      <c r="U267" t="s">
        <v>317</v>
      </c>
      <c r="V267" t="s">
        <v>10</v>
      </c>
      <c r="W267" s="2">
        <v>41821</v>
      </c>
    </row>
    <row r="268" spans="1:23" x14ac:dyDescent="0.3">
      <c r="A268">
        <v>593</v>
      </c>
      <c r="B268" t="s">
        <v>23</v>
      </c>
      <c r="C268" s="1">
        <v>41851</v>
      </c>
      <c r="D268" t="s">
        <v>1173</v>
      </c>
      <c r="E268">
        <v>60.45</v>
      </c>
      <c r="F268">
        <v>0</v>
      </c>
      <c r="G268" t="s">
        <v>33</v>
      </c>
      <c r="H268" t="s">
        <v>79</v>
      </c>
      <c r="L268">
        <v>0</v>
      </c>
      <c r="M268">
        <v>1</v>
      </c>
      <c r="P268" t="s">
        <v>1222</v>
      </c>
      <c r="Q268">
        <v>1250874</v>
      </c>
      <c r="R268" t="s">
        <v>1175</v>
      </c>
      <c r="S268">
        <v>2</v>
      </c>
      <c r="T268" t="s">
        <v>29</v>
      </c>
      <c r="U268" t="s">
        <v>30</v>
      </c>
      <c r="V268" t="s">
        <v>31</v>
      </c>
      <c r="W268" s="2">
        <v>41821</v>
      </c>
    </row>
    <row r="269" spans="1:23" x14ac:dyDescent="0.3">
      <c r="A269">
        <v>593</v>
      </c>
      <c r="B269" t="s">
        <v>23</v>
      </c>
      <c r="C269" s="1">
        <v>41851</v>
      </c>
      <c r="D269" t="s">
        <v>1184</v>
      </c>
      <c r="E269">
        <v>0</v>
      </c>
      <c r="F269" s="3">
        <v>3203.41</v>
      </c>
      <c r="G269" t="s">
        <v>61</v>
      </c>
      <c r="H269" t="s">
        <v>79</v>
      </c>
      <c r="L269">
        <v>0</v>
      </c>
      <c r="M269">
        <v>1</v>
      </c>
      <c r="P269" t="s">
        <v>1185</v>
      </c>
      <c r="Q269">
        <v>1250785</v>
      </c>
      <c r="R269" t="s">
        <v>1175</v>
      </c>
      <c r="S269">
        <v>7</v>
      </c>
      <c r="T269" t="s">
        <v>29</v>
      </c>
      <c r="U269" t="s">
        <v>30</v>
      </c>
      <c r="V269" t="s">
        <v>31</v>
      </c>
      <c r="W269" s="2">
        <v>41821</v>
      </c>
    </row>
    <row r="270" spans="1:23" x14ac:dyDescent="0.3">
      <c r="A270">
        <v>593</v>
      </c>
      <c r="B270" t="s">
        <v>23</v>
      </c>
      <c r="C270" s="1">
        <v>41852</v>
      </c>
      <c r="D270" t="s">
        <v>735</v>
      </c>
      <c r="E270">
        <v>262.67</v>
      </c>
      <c r="F270">
        <v>0</v>
      </c>
      <c r="G270" t="s">
        <v>33</v>
      </c>
      <c r="H270" t="s">
        <v>79</v>
      </c>
      <c r="I270">
        <v>2624</v>
      </c>
      <c r="J270" t="s">
        <v>342</v>
      </c>
      <c r="K270" t="s">
        <v>805</v>
      </c>
      <c r="L270">
        <v>114901</v>
      </c>
      <c r="M270">
        <v>1</v>
      </c>
      <c r="N270">
        <v>1532</v>
      </c>
      <c r="O270" t="s">
        <v>806</v>
      </c>
      <c r="P270" t="s">
        <v>10</v>
      </c>
      <c r="Q270">
        <v>1252632</v>
      </c>
      <c r="R270" t="s">
        <v>315</v>
      </c>
      <c r="S270">
        <v>18</v>
      </c>
      <c r="T270" t="s">
        <v>316</v>
      </c>
      <c r="U270" t="s">
        <v>317</v>
      </c>
      <c r="V270" t="s">
        <v>10</v>
      </c>
      <c r="W270" s="2">
        <v>41852</v>
      </c>
    </row>
    <row r="271" spans="1:23" x14ac:dyDescent="0.3">
      <c r="A271">
        <v>593</v>
      </c>
      <c r="B271" t="s">
        <v>23</v>
      </c>
      <c r="C271" s="1">
        <v>41852</v>
      </c>
      <c r="D271" t="s">
        <v>816</v>
      </c>
      <c r="E271">
        <v>18.5</v>
      </c>
      <c r="F271">
        <v>0</v>
      </c>
      <c r="G271" t="s">
        <v>33</v>
      </c>
      <c r="H271" t="s">
        <v>79</v>
      </c>
      <c r="I271">
        <v>1399</v>
      </c>
      <c r="J271" t="s">
        <v>320</v>
      </c>
      <c r="K271" t="s">
        <v>817</v>
      </c>
      <c r="L271">
        <v>114810</v>
      </c>
      <c r="M271">
        <v>1</v>
      </c>
      <c r="N271">
        <v>1944</v>
      </c>
      <c r="O271" t="s">
        <v>818</v>
      </c>
      <c r="P271" t="s">
        <v>10</v>
      </c>
      <c r="Q271">
        <v>1252241</v>
      </c>
      <c r="R271" t="s">
        <v>315</v>
      </c>
      <c r="S271">
        <v>198</v>
      </c>
      <c r="T271" t="s">
        <v>316</v>
      </c>
      <c r="U271" t="s">
        <v>317</v>
      </c>
      <c r="V271" t="s">
        <v>10</v>
      </c>
      <c r="W271" s="2">
        <v>41852</v>
      </c>
    </row>
    <row r="272" spans="1:23" x14ac:dyDescent="0.3">
      <c r="A272">
        <v>593</v>
      </c>
      <c r="B272" t="s">
        <v>23</v>
      </c>
      <c r="C272" s="1">
        <v>41852</v>
      </c>
      <c r="D272" t="s">
        <v>451</v>
      </c>
      <c r="E272">
        <v>251.75</v>
      </c>
      <c r="F272">
        <v>0</v>
      </c>
      <c r="G272" t="s">
        <v>33</v>
      </c>
      <c r="H272" t="s">
        <v>79</v>
      </c>
      <c r="I272">
        <v>1399</v>
      </c>
      <c r="J272" t="s">
        <v>320</v>
      </c>
      <c r="K272" t="s">
        <v>819</v>
      </c>
      <c r="L272">
        <v>114810</v>
      </c>
      <c r="M272">
        <v>1</v>
      </c>
      <c r="N272">
        <v>1943</v>
      </c>
      <c r="O272" t="s">
        <v>820</v>
      </c>
      <c r="P272" t="s">
        <v>10</v>
      </c>
      <c r="Q272">
        <v>1252241</v>
      </c>
      <c r="R272" t="s">
        <v>315</v>
      </c>
      <c r="S272">
        <v>199</v>
      </c>
      <c r="T272" t="s">
        <v>316</v>
      </c>
      <c r="U272" t="s">
        <v>317</v>
      </c>
      <c r="V272" t="s">
        <v>10</v>
      </c>
      <c r="W272" s="2">
        <v>41852</v>
      </c>
    </row>
    <row r="273" spans="1:23" x14ac:dyDescent="0.3">
      <c r="A273">
        <v>593</v>
      </c>
      <c r="B273" t="s">
        <v>23</v>
      </c>
      <c r="C273" s="1">
        <v>41852</v>
      </c>
      <c r="D273" t="s">
        <v>451</v>
      </c>
      <c r="E273">
        <v>211.21</v>
      </c>
      <c r="F273">
        <v>0</v>
      </c>
      <c r="G273" t="s">
        <v>33</v>
      </c>
      <c r="H273" t="s">
        <v>79</v>
      </c>
      <c r="I273">
        <v>1399</v>
      </c>
      <c r="J273" t="s">
        <v>320</v>
      </c>
      <c r="K273" t="s">
        <v>821</v>
      </c>
      <c r="L273">
        <v>114810</v>
      </c>
      <c r="M273">
        <v>1</v>
      </c>
      <c r="N273">
        <v>1965</v>
      </c>
      <c r="O273" t="s">
        <v>820</v>
      </c>
      <c r="P273" t="s">
        <v>10</v>
      </c>
      <c r="Q273">
        <v>1252241</v>
      </c>
      <c r="R273" t="s">
        <v>315</v>
      </c>
      <c r="S273">
        <v>200</v>
      </c>
      <c r="T273" t="s">
        <v>316</v>
      </c>
      <c r="U273" t="s">
        <v>317</v>
      </c>
      <c r="V273" t="s">
        <v>10</v>
      </c>
      <c r="W273" s="2">
        <v>41852</v>
      </c>
    </row>
    <row r="274" spans="1:23" x14ac:dyDescent="0.3">
      <c r="A274">
        <v>593</v>
      </c>
      <c r="B274" t="s">
        <v>23</v>
      </c>
      <c r="C274" s="1">
        <v>41852</v>
      </c>
      <c r="D274" t="s">
        <v>451</v>
      </c>
      <c r="E274">
        <v>45.31</v>
      </c>
      <c r="F274">
        <v>0</v>
      </c>
      <c r="G274" t="s">
        <v>33</v>
      </c>
      <c r="H274" t="s">
        <v>79</v>
      </c>
      <c r="I274">
        <v>1399</v>
      </c>
      <c r="J274" t="s">
        <v>320</v>
      </c>
      <c r="K274" t="s">
        <v>822</v>
      </c>
      <c r="L274">
        <v>114810</v>
      </c>
      <c r="M274">
        <v>1</v>
      </c>
      <c r="N274">
        <v>1965</v>
      </c>
      <c r="O274" t="s">
        <v>820</v>
      </c>
      <c r="P274" t="s">
        <v>10</v>
      </c>
      <c r="Q274">
        <v>1252241</v>
      </c>
      <c r="R274" t="s">
        <v>315</v>
      </c>
      <c r="S274">
        <v>201</v>
      </c>
      <c r="T274" t="s">
        <v>316</v>
      </c>
      <c r="U274" t="s">
        <v>317</v>
      </c>
      <c r="V274" t="s">
        <v>10</v>
      </c>
      <c r="W274" s="2">
        <v>41852</v>
      </c>
    </row>
    <row r="275" spans="1:23" x14ac:dyDescent="0.3">
      <c r="A275">
        <v>593</v>
      </c>
      <c r="B275" t="s">
        <v>23</v>
      </c>
      <c r="C275" s="1">
        <v>41857</v>
      </c>
      <c r="D275" t="s">
        <v>628</v>
      </c>
      <c r="E275">
        <v>150.52000000000001</v>
      </c>
      <c r="F275">
        <v>0</v>
      </c>
      <c r="G275" t="s">
        <v>33</v>
      </c>
      <c r="H275" t="s">
        <v>79</v>
      </c>
      <c r="I275">
        <v>203</v>
      </c>
      <c r="J275" t="s">
        <v>346</v>
      </c>
      <c r="K275">
        <v>11533374</v>
      </c>
      <c r="L275">
        <v>114949</v>
      </c>
      <c r="M275">
        <v>1</v>
      </c>
      <c r="N275">
        <v>1928</v>
      </c>
      <c r="O275" t="s">
        <v>823</v>
      </c>
      <c r="P275" t="s">
        <v>10</v>
      </c>
      <c r="Q275">
        <v>1252241</v>
      </c>
      <c r="R275" t="s">
        <v>315</v>
      </c>
      <c r="S275">
        <v>202</v>
      </c>
      <c r="T275" t="s">
        <v>316</v>
      </c>
      <c r="U275" t="s">
        <v>317</v>
      </c>
      <c r="V275" t="s">
        <v>10</v>
      </c>
      <c r="W275" s="2">
        <v>41852</v>
      </c>
    </row>
    <row r="276" spans="1:23" x14ac:dyDescent="0.3">
      <c r="A276">
        <v>593</v>
      </c>
      <c r="B276" t="s">
        <v>23</v>
      </c>
      <c r="C276" s="1">
        <v>41857</v>
      </c>
      <c r="D276" t="s">
        <v>447</v>
      </c>
      <c r="E276">
        <v>84.33</v>
      </c>
      <c r="F276">
        <v>0</v>
      </c>
      <c r="G276" t="s">
        <v>33</v>
      </c>
      <c r="H276" t="s">
        <v>79</v>
      </c>
      <c r="I276">
        <v>203</v>
      </c>
      <c r="J276" t="s">
        <v>346</v>
      </c>
      <c r="K276">
        <v>11533386</v>
      </c>
      <c r="L276">
        <v>114949</v>
      </c>
      <c r="M276">
        <v>1</v>
      </c>
      <c r="N276">
        <v>1995</v>
      </c>
      <c r="O276" t="s">
        <v>824</v>
      </c>
      <c r="P276" t="s">
        <v>10</v>
      </c>
      <c r="Q276">
        <v>1252241</v>
      </c>
      <c r="R276" t="s">
        <v>315</v>
      </c>
      <c r="S276">
        <v>203</v>
      </c>
      <c r="T276" t="s">
        <v>316</v>
      </c>
      <c r="U276" t="s">
        <v>317</v>
      </c>
      <c r="V276" t="s">
        <v>10</v>
      </c>
      <c r="W276" s="2">
        <v>41852</v>
      </c>
    </row>
    <row r="277" spans="1:23" x14ac:dyDescent="0.3">
      <c r="A277">
        <v>593</v>
      </c>
      <c r="B277" t="s">
        <v>23</v>
      </c>
      <c r="C277" s="1">
        <v>41857</v>
      </c>
      <c r="D277" t="s">
        <v>735</v>
      </c>
      <c r="E277">
        <v>485.27</v>
      </c>
      <c r="F277">
        <v>0</v>
      </c>
      <c r="G277" t="s">
        <v>33</v>
      </c>
      <c r="H277" t="s">
        <v>79</v>
      </c>
      <c r="I277">
        <v>356</v>
      </c>
      <c r="J277" t="s">
        <v>358</v>
      </c>
      <c r="K277">
        <v>834269</v>
      </c>
      <c r="L277">
        <v>114881</v>
      </c>
      <c r="M277">
        <v>1</v>
      </c>
      <c r="N277">
        <v>1968</v>
      </c>
      <c r="O277" t="s">
        <v>825</v>
      </c>
      <c r="P277" t="s">
        <v>10</v>
      </c>
      <c r="Q277">
        <v>1252241</v>
      </c>
      <c r="R277" t="s">
        <v>315</v>
      </c>
      <c r="S277">
        <v>204</v>
      </c>
      <c r="T277" t="s">
        <v>316</v>
      </c>
      <c r="U277" t="s">
        <v>317</v>
      </c>
      <c r="V277" t="s">
        <v>10</v>
      </c>
      <c r="W277" s="2">
        <v>41852</v>
      </c>
    </row>
    <row r="278" spans="1:23" x14ac:dyDescent="0.3">
      <c r="A278">
        <v>593</v>
      </c>
      <c r="B278" t="s">
        <v>23</v>
      </c>
      <c r="C278" s="1">
        <v>41862</v>
      </c>
      <c r="D278" t="s">
        <v>451</v>
      </c>
      <c r="E278">
        <v>29.15</v>
      </c>
      <c r="F278">
        <v>0</v>
      </c>
      <c r="G278" t="s">
        <v>33</v>
      </c>
      <c r="H278" t="s">
        <v>79</v>
      </c>
      <c r="I278">
        <v>1399</v>
      </c>
      <c r="J278" t="s">
        <v>320</v>
      </c>
      <c r="K278" t="s">
        <v>826</v>
      </c>
      <c r="L278">
        <v>114905</v>
      </c>
      <c r="M278">
        <v>1</v>
      </c>
      <c r="N278">
        <v>1943</v>
      </c>
      <c r="O278" t="s">
        <v>820</v>
      </c>
      <c r="P278" t="s">
        <v>10</v>
      </c>
      <c r="Q278">
        <v>1252241</v>
      </c>
      <c r="R278" t="s">
        <v>315</v>
      </c>
      <c r="S278">
        <v>205</v>
      </c>
      <c r="T278" t="s">
        <v>316</v>
      </c>
      <c r="U278" t="s">
        <v>317</v>
      </c>
      <c r="V278" t="s">
        <v>10</v>
      </c>
      <c r="W278" s="2">
        <v>41852</v>
      </c>
    </row>
    <row r="279" spans="1:23" x14ac:dyDescent="0.3">
      <c r="A279">
        <v>593</v>
      </c>
      <c r="B279" t="s">
        <v>23</v>
      </c>
      <c r="C279" s="1">
        <v>41862</v>
      </c>
      <c r="D279" t="s">
        <v>699</v>
      </c>
      <c r="E279">
        <v>249.1</v>
      </c>
      <c r="F279">
        <v>0</v>
      </c>
      <c r="G279" t="s">
        <v>33</v>
      </c>
      <c r="H279" t="s">
        <v>79</v>
      </c>
      <c r="I279">
        <v>1399</v>
      </c>
      <c r="J279" t="s">
        <v>320</v>
      </c>
      <c r="K279" t="s">
        <v>827</v>
      </c>
      <c r="L279">
        <v>114905</v>
      </c>
      <c r="M279">
        <v>1</v>
      </c>
      <c r="N279">
        <v>1965</v>
      </c>
      <c r="O279" t="s">
        <v>820</v>
      </c>
      <c r="P279" t="s">
        <v>10</v>
      </c>
      <c r="Q279">
        <v>1252241</v>
      </c>
      <c r="R279" t="s">
        <v>315</v>
      </c>
      <c r="S279">
        <v>206</v>
      </c>
      <c r="T279" t="s">
        <v>316</v>
      </c>
      <c r="U279" t="s">
        <v>317</v>
      </c>
      <c r="V279" t="s">
        <v>10</v>
      </c>
      <c r="W279" s="2">
        <v>41852</v>
      </c>
    </row>
    <row r="280" spans="1:23" x14ac:dyDescent="0.3">
      <c r="A280">
        <v>593</v>
      </c>
      <c r="B280" t="s">
        <v>23</v>
      </c>
      <c r="C280" s="1">
        <v>41862</v>
      </c>
      <c r="D280" t="s">
        <v>828</v>
      </c>
      <c r="E280">
        <v>33.92</v>
      </c>
      <c r="F280">
        <v>0</v>
      </c>
      <c r="G280" t="s">
        <v>33</v>
      </c>
      <c r="H280" t="s">
        <v>79</v>
      </c>
      <c r="I280">
        <v>1399</v>
      </c>
      <c r="J280" t="s">
        <v>320</v>
      </c>
      <c r="K280" t="s">
        <v>829</v>
      </c>
      <c r="L280">
        <v>114905</v>
      </c>
      <c r="M280">
        <v>1</v>
      </c>
      <c r="N280">
        <v>1996</v>
      </c>
      <c r="O280" t="s">
        <v>824</v>
      </c>
      <c r="P280" t="s">
        <v>10</v>
      </c>
      <c r="Q280">
        <v>1252241</v>
      </c>
      <c r="R280" t="s">
        <v>315</v>
      </c>
      <c r="S280">
        <v>207</v>
      </c>
      <c r="T280" t="s">
        <v>316</v>
      </c>
      <c r="U280" t="s">
        <v>317</v>
      </c>
      <c r="V280" t="s">
        <v>10</v>
      </c>
      <c r="W280" s="2">
        <v>41852</v>
      </c>
    </row>
    <row r="281" spans="1:23" x14ac:dyDescent="0.3">
      <c r="A281">
        <v>593</v>
      </c>
      <c r="B281" t="s">
        <v>23</v>
      </c>
      <c r="C281" s="1">
        <v>41863</v>
      </c>
      <c r="D281" t="s">
        <v>830</v>
      </c>
      <c r="E281">
        <v>40.700000000000003</v>
      </c>
      <c r="F281">
        <v>0</v>
      </c>
      <c r="G281" t="s">
        <v>33</v>
      </c>
      <c r="H281" t="s">
        <v>79</v>
      </c>
      <c r="I281">
        <v>571</v>
      </c>
      <c r="J281" t="s">
        <v>327</v>
      </c>
      <c r="K281" t="s">
        <v>831</v>
      </c>
      <c r="L281">
        <v>116993</v>
      </c>
      <c r="M281">
        <v>1</v>
      </c>
      <c r="N281">
        <v>2068</v>
      </c>
      <c r="O281" t="s">
        <v>832</v>
      </c>
      <c r="P281" t="s">
        <v>10</v>
      </c>
      <c r="Q281">
        <v>1252241</v>
      </c>
      <c r="R281" t="s">
        <v>315</v>
      </c>
      <c r="S281">
        <v>208</v>
      </c>
      <c r="T281" t="s">
        <v>316</v>
      </c>
      <c r="U281" t="s">
        <v>317</v>
      </c>
      <c r="V281" t="s">
        <v>10</v>
      </c>
      <c r="W281" s="2">
        <v>41852</v>
      </c>
    </row>
    <row r="282" spans="1:23" x14ac:dyDescent="0.3">
      <c r="A282">
        <v>593</v>
      </c>
      <c r="B282" t="s">
        <v>23</v>
      </c>
      <c r="C282" s="1">
        <v>41863</v>
      </c>
      <c r="D282" t="s">
        <v>830</v>
      </c>
      <c r="E282">
        <v>30.95</v>
      </c>
      <c r="F282">
        <v>0</v>
      </c>
      <c r="G282" t="s">
        <v>33</v>
      </c>
      <c r="H282" t="s">
        <v>79</v>
      </c>
      <c r="I282">
        <v>571</v>
      </c>
      <c r="J282" t="s">
        <v>327</v>
      </c>
      <c r="K282" t="s">
        <v>833</v>
      </c>
      <c r="L282">
        <v>116993</v>
      </c>
      <c r="M282">
        <v>1</v>
      </c>
      <c r="N282">
        <v>2068</v>
      </c>
      <c r="O282" t="s">
        <v>832</v>
      </c>
      <c r="P282" t="s">
        <v>10</v>
      </c>
      <c r="Q282">
        <v>1252241</v>
      </c>
      <c r="R282" t="s">
        <v>315</v>
      </c>
      <c r="S282">
        <v>209</v>
      </c>
      <c r="T282" t="s">
        <v>316</v>
      </c>
      <c r="U282" t="s">
        <v>317</v>
      </c>
      <c r="V282" t="s">
        <v>10</v>
      </c>
      <c r="W282" s="2">
        <v>41852</v>
      </c>
    </row>
    <row r="283" spans="1:23" x14ac:dyDescent="0.3">
      <c r="A283">
        <v>593</v>
      </c>
      <c r="B283" t="s">
        <v>23</v>
      </c>
      <c r="C283" s="1">
        <v>41864</v>
      </c>
      <c r="D283" t="s">
        <v>713</v>
      </c>
      <c r="E283">
        <v>677.34</v>
      </c>
      <c r="F283">
        <v>0</v>
      </c>
      <c r="G283" t="s">
        <v>33</v>
      </c>
      <c r="H283" t="s">
        <v>79</v>
      </c>
      <c r="I283">
        <v>2624</v>
      </c>
      <c r="J283" t="s">
        <v>342</v>
      </c>
      <c r="K283" t="s">
        <v>834</v>
      </c>
      <c r="L283">
        <v>115918</v>
      </c>
      <c r="M283">
        <v>1</v>
      </c>
      <c r="N283">
        <v>2065</v>
      </c>
      <c r="O283" t="s">
        <v>835</v>
      </c>
      <c r="P283" t="s">
        <v>10</v>
      </c>
      <c r="Q283">
        <v>1252241</v>
      </c>
      <c r="R283" t="s">
        <v>315</v>
      </c>
      <c r="S283">
        <v>210</v>
      </c>
      <c r="T283" t="s">
        <v>316</v>
      </c>
      <c r="U283" t="s">
        <v>317</v>
      </c>
      <c r="V283" t="s">
        <v>10</v>
      </c>
      <c r="W283" s="2">
        <v>41852</v>
      </c>
    </row>
    <row r="284" spans="1:23" x14ac:dyDescent="0.3">
      <c r="A284">
        <v>593</v>
      </c>
      <c r="B284" t="s">
        <v>23</v>
      </c>
      <c r="C284" s="1">
        <v>41869</v>
      </c>
      <c r="D284" t="s">
        <v>510</v>
      </c>
      <c r="E284">
        <v>100.96</v>
      </c>
      <c r="F284">
        <v>0</v>
      </c>
      <c r="G284" t="s">
        <v>33</v>
      </c>
      <c r="H284" t="s">
        <v>79</v>
      </c>
      <c r="I284">
        <v>571</v>
      </c>
      <c r="J284" t="s">
        <v>327</v>
      </c>
      <c r="K284" t="s">
        <v>807</v>
      </c>
      <c r="L284">
        <v>116993</v>
      </c>
      <c r="M284">
        <v>1</v>
      </c>
      <c r="N284">
        <v>1984</v>
      </c>
      <c r="O284" t="s">
        <v>808</v>
      </c>
      <c r="P284" t="s">
        <v>10</v>
      </c>
      <c r="Q284">
        <v>1252632</v>
      </c>
      <c r="R284" t="s">
        <v>315</v>
      </c>
      <c r="S284">
        <v>19</v>
      </c>
      <c r="T284" t="s">
        <v>316</v>
      </c>
      <c r="U284" t="s">
        <v>317</v>
      </c>
      <c r="V284" t="s">
        <v>10</v>
      </c>
      <c r="W284" s="2">
        <v>41852</v>
      </c>
    </row>
    <row r="285" spans="1:23" x14ac:dyDescent="0.3">
      <c r="A285">
        <v>593</v>
      </c>
      <c r="B285" t="s">
        <v>23</v>
      </c>
      <c r="C285" s="1">
        <v>41869</v>
      </c>
      <c r="D285" t="s">
        <v>513</v>
      </c>
      <c r="E285">
        <v>3.05</v>
      </c>
      <c r="F285">
        <v>0</v>
      </c>
      <c r="G285" t="s">
        <v>33</v>
      </c>
      <c r="H285" t="s">
        <v>79</v>
      </c>
      <c r="I285">
        <v>571</v>
      </c>
      <c r="J285" t="s">
        <v>327</v>
      </c>
      <c r="K285" t="s">
        <v>807</v>
      </c>
      <c r="L285">
        <v>116993</v>
      </c>
      <c r="M285">
        <v>1</v>
      </c>
      <c r="N285">
        <v>1984</v>
      </c>
      <c r="O285" t="s">
        <v>808</v>
      </c>
      <c r="P285" t="s">
        <v>10</v>
      </c>
      <c r="Q285">
        <v>1252632</v>
      </c>
      <c r="R285" t="s">
        <v>315</v>
      </c>
      <c r="S285">
        <v>20</v>
      </c>
      <c r="T285" t="s">
        <v>316</v>
      </c>
      <c r="U285" t="s">
        <v>317</v>
      </c>
      <c r="V285" t="s">
        <v>10</v>
      </c>
      <c r="W285" s="2">
        <v>41852</v>
      </c>
    </row>
    <row r="286" spans="1:23" x14ac:dyDescent="0.3">
      <c r="A286">
        <v>593</v>
      </c>
      <c r="B286" t="s">
        <v>23</v>
      </c>
      <c r="C286" s="1">
        <v>41869</v>
      </c>
      <c r="D286" t="s">
        <v>323</v>
      </c>
      <c r="E286">
        <v>9.16</v>
      </c>
      <c r="F286">
        <v>0</v>
      </c>
      <c r="G286" t="s">
        <v>33</v>
      </c>
      <c r="H286" t="s">
        <v>79</v>
      </c>
      <c r="I286">
        <v>1399</v>
      </c>
      <c r="J286" t="s">
        <v>320</v>
      </c>
      <c r="K286" t="s">
        <v>836</v>
      </c>
      <c r="L286">
        <v>115921</v>
      </c>
      <c r="M286">
        <v>1</v>
      </c>
      <c r="N286">
        <v>2063</v>
      </c>
      <c r="O286" t="s">
        <v>837</v>
      </c>
      <c r="P286" t="s">
        <v>10</v>
      </c>
      <c r="Q286">
        <v>1252241</v>
      </c>
      <c r="R286" t="s">
        <v>315</v>
      </c>
      <c r="S286">
        <v>211</v>
      </c>
      <c r="T286" t="s">
        <v>316</v>
      </c>
      <c r="U286" t="s">
        <v>317</v>
      </c>
      <c r="V286" t="s">
        <v>10</v>
      </c>
      <c r="W286" s="2">
        <v>41852</v>
      </c>
    </row>
    <row r="287" spans="1:23" x14ac:dyDescent="0.3">
      <c r="A287">
        <v>593</v>
      </c>
      <c r="B287" t="s">
        <v>23</v>
      </c>
      <c r="C287" s="1">
        <v>41870</v>
      </c>
      <c r="D287" t="s">
        <v>186</v>
      </c>
      <c r="E287">
        <v>534.72</v>
      </c>
      <c r="F287">
        <v>0</v>
      </c>
      <c r="G287" t="s">
        <v>33</v>
      </c>
      <c r="H287" t="s">
        <v>79</v>
      </c>
      <c r="L287">
        <v>0</v>
      </c>
      <c r="M287">
        <v>1</v>
      </c>
      <c r="P287" t="s">
        <v>187</v>
      </c>
      <c r="Q287">
        <v>1251778</v>
      </c>
      <c r="R287" t="s">
        <v>188</v>
      </c>
      <c r="S287">
        <v>2</v>
      </c>
      <c r="T287" t="s">
        <v>191</v>
      </c>
      <c r="U287" t="s">
        <v>158</v>
      </c>
      <c r="V287" t="s">
        <v>187</v>
      </c>
      <c r="W287" s="2">
        <v>41852</v>
      </c>
    </row>
    <row r="288" spans="1:23" x14ac:dyDescent="0.3">
      <c r="A288">
        <v>593</v>
      </c>
      <c r="B288" t="s">
        <v>23</v>
      </c>
      <c r="C288" s="1">
        <v>41872</v>
      </c>
      <c r="D288" t="s">
        <v>365</v>
      </c>
      <c r="E288">
        <v>365.7</v>
      </c>
      <c r="F288">
        <v>0</v>
      </c>
      <c r="G288" t="s">
        <v>33</v>
      </c>
      <c r="H288" t="s">
        <v>79</v>
      </c>
      <c r="I288">
        <v>356</v>
      </c>
      <c r="J288" t="s">
        <v>358</v>
      </c>
      <c r="K288">
        <v>836089</v>
      </c>
      <c r="L288">
        <v>116441</v>
      </c>
      <c r="M288">
        <v>1</v>
      </c>
      <c r="N288">
        <v>2123</v>
      </c>
      <c r="O288" t="s">
        <v>838</v>
      </c>
      <c r="P288" t="s">
        <v>10</v>
      </c>
      <c r="Q288">
        <v>1252241</v>
      </c>
      <c r="R288" t="s">
        <v>315</v>
      </c>
      <c r="S288">
        <v>212</v>
      </c>
      <c r="T288" t="s">
        <v>316</v>
      </c>
      <c r="U288" t="s">
        <v>317</v>
      </c>
      <c r="V288" t="s">
        <v>10</v>
      </c>
      <c r="W288" s="2">
        <v>41852</v>
      </c>
    </row>
    <row r="289" spans="1:23" x14ac:dyDescent="0.3">
      <c r="A289">
        <v>593</v>
      </c>
      <c r="B289" t="s">
        <v>23</v>
      </c>
      <c r="C289" s="1">
        <v>41876</v>
      </c>
      <c r="D289" t="s">
        <v>510</v>
      </c>
      <c r="E289">
        <v>92.08</v>
      </c>
      <c r="F289">
        <v>0</v>
      </c>
      <c r="G289" t="s">
        <v>33</v>
      </c>
      <c r="H289" t="s">
        <v>79</v>
      </c>
      <c r="I289">
        <v>1399</v>
      </c>
      <c r="J289" t="s">
        <v>320</v>
      </c>
      <c r="K289" t="s">
        <v>809</v>
      </c>
      <c r="L289">
        <v>116465</v>
      </c>
      <c r="M289">
        <v>1</v>
      </c>
      <c r="N289">
        <v>2034</v>
      </c>
      <c r="O289" t="s">
        <v>810</v>
      </c>
      <c r="P289" t="s">
        <v>10</v>
      </c>
      <c r="Q289">
        <v>1252596</v>
      </c>
      <c r="R289" t="s">
        <v>315</v>
      </c>
      <c r="S289">
        <v>24</v>
      </c>
      <c r="T289" t="s">
        <v>316</v>
      </c>
      <c r="U289" t="s">
        <v>317</v>
      </c>
      <c r="V289" t="s">
        <v>10</v>
      </c>
      <c r="W289" s="2">
        <v>41852</v>
      </c>
    </row>
    <row r="290" spans="1:23" x14ac:dyDescent="0.3">
      <c r="A290">
        <v>593</v>
      </c>
      <c r="B290" t="s">
        <v>23</v>
      </c>
      <c r="C290" s="1">
        <v>41876</v>
      </c>
      <c r="D290" t="s">
        <v>513</v>
      </c>
      <c r="E290">
        <v>2.84</v>
      </c>
      <c r="F290">
        <v>0</v>
      </c>
      <c r="G290" t="s">
        <v>33</v>
      </c>
      <c r="H290" t="s">
        <v>79</v>
      </c>
      <c r="I290">
        <v>1399</v>
      </c>
      <c r="J290" t="s">
        <v>320</v>
      </c>
      <c r="K290" t="s">
        <v>809</v>
      </c>
      <c r="L290">
        <v>116465</v>
      </c>
      <c r="M290">
        <v>1</v>
      </c>
      <c r="N290">
        <v>2034</v>
      </c>
      <c r="O290" t="s">
        <v>810</v>
      </c>
      <c r="P290" t="s">
        <v>10</v>
      </c>
      <c r="Q290">
        <v>1252596</v>
      </c>
      <c r="R290" t="s">
        <v>315</v>
      </c>
      <c r="S290">
        <v>25</v>
      </c>
      <c r="T290" t="s">
        <v>316</v>
      </c>
      <c r="U290" t="s">
        <v>317</v>
      </c>
      <c r="V290" t="s">
        <v>10</v>
      </c>
      <c r="W290" s="2">
        <v>41852</v>
      </c>
    </row>
    <row r="291" spans="1:23" x14ac:dyDescent="0.3">
      <c r="A291">
        <v>593</v>
      </c>
      <c r="B291" t="s">
        <v>23</v>
      </c>
      <c r="C291" s="1">
        <v>41877</v>
      </c>
      <c r="D291" t="s">
        <v>813</v>
      </c>
      <c r="E291">
        <v>37.74</v>
      </c>
      <c r="F291">
        <v>0</v>
      </c>
      <c r="G291" t="s">
        <v>33</v>
      </c>
      <c r="H291" t="s">
        <v>79</v>
      </c>
      <c r="I291">
        <v>571</v>
      </c>
      <c r="J291" t="s">
        <v>327</v>
      </c>
      <c r="K291" t="s">
        <v>814</v>
      </c>
      <c r="L291">
        <v>116993</v>
      </c>
      <c r="M291">
        <v>1</v>
      </c>
      <c r="N291">
        <v>2178</v>
      </c>
      <c r="O291" t="s">
        <v>815</v>
      </c>
      <c r="P291" t="s">
        <v>10</v>
      </c>
      <c r="Q291">
        <v>1252372</v>
      </c>
      <c r="R291" t="s">
        <v>315</v>
      </c>
      <c r="S291">
        <v>53</v>
      </c>
      <c r="T291" t="s">
        <v>316</v>
      </c>
      <c r="U291" t="s">
        <v>317</v>
      </c>
      <c r="V291" t="s">
        <v>10</v>
      </c>
      <c r="W291" s="2">
        <v>41852</v>
      </c>
    </row>
    <row r="292" spans="1:23" x14ac:dyDescent="0.3">
      <c r="A292">
        <v>593</v>
      </c>
      <c r="B292" t="s">
        <v>23</v>
      </c>
      <c r="C292" s="1">
        <v>41878</v>
      </c>
      <c r="D292" t="s">
        <v>451</v>
      </c>
      <c r="E292">
        <v>164.3</v>
      </c>
      <c r="F292">
        <v>0</v>
      </c>
      <c r="G292" t="s">
        <v>33</v>
      </c>
      <c r="H292" t="s">
        <v>79</v>
      </c>
      <c r="I292">
        <v>1399</v>
      </c>
      <c r="J292" t="s">
        <v>320</v>
      </c>
      <c r="K292" t="s">
        <v>811</v>
      </c>
      <c r="L292">
        <v>116967</v>
      </c>
      <c r="M292">
        <v>1</v>
      </c>
      <c r="N292">
        <v>2202</v>
      </c>
      <c r="O292" t="s">
        <v>708</v>
      </c>
      <c r="P292" t="s">
        <v>10</v>
      </c>
      <c r="Q292">
        <v>1252596</v>
      </c>
      <c r="R292" t="s">
        <v>315</v>
      </c>
      <c r="S292">
        <v>26</v>
      </c>
      <c r="T292" t="s">
        <v>316</v>
      </c>
      <c r="U292" t="s">
        <v>317</v>
      </c>
      <c r="V292" t="s">
        <v>10</v>
      </c>
      <c r="W292" s="2">
        <v>41852</v>
      </c>
    </row>
    <row r="293" spans="1:23" x14ac:dyDescent="0.3">
      <c r="A293">
        <v>593</v>
      </c>
      <c r="B293" t="s">
        <v>23</v>
      </c>
      <c r="C293" s="1">
        <v>41879</v>
      </c>
      <c r="D293" t="s">
        <v>562</v>
      </c>
      <c r="E293">
        <v>291.16000000000003</v>
      </c>
      <c r="F293">
        <v>0</v>
      </c>
      <c r="G293" t="s">
        <v>33</v>
      </c>
      <c r="H293" t="s">
        <v>79</v>
      </c>
      <c r="I293">
        <v>356</v>
      </c>
      <c r="J293" t="s">
        <v>358</v>
      </c>
      <c r="K293">
        <v>836899</v>
      </c>
      <c r="L293">
        <v>116947</v>
      </c>
      <c r="M293">
        <v>1</v>
      </c>
      <c r="N293">
        <v>2088</v>
      </c>
      <c r="O293" t="s">
        <v>812</v>
      </c>
      <c r="P293" t="s">
        <v>10</v>
      </c>
      <c r="Q293">
        <v>1252596</v>
      </c>
      <c r="R293" t="s">
        <v>315</v>
      </c>
      <c r="S293">
        <v>27</v>
      </c>
      <c r="T293" t="s">
        <v>316</v>
      </c>
      <c r="U293" t="s">
        <v>317</v>
      </c>
      <c r="V293" t="s">
        <v>10</v>
      </c>
      <c r="W293" s="2">
        <v>41852</v>
      </c>
    </row>
    <row r="294" spans="1:23" x14ac:dyDescent="0.3">
      <c r="A294">
        <v>593</v>
      </c>
      <c r="B294" t="s">
        <v>23</v>
      </c>
      <c r="C294" s="1">
        <v>41880</v>
      </c>
      <c r="D294" t="s">
        <v>186</v>
      </c>
      <c r="E294" s="3">
        <v>1135.21</v>
      </c>
      <c r="F294">
        <v>0</v>
      </c>
      <c r="G294" t="s">
        <v>33</v>
      </c>
      <c r="H294" t="s">
        <v>79</v>
      </c>
      <c r="L294">
        <v>0</v>
      </c>
      <c r="M294">
        <v>1</v>
      </c>
      <c r="P294" t="s">
        <v>187</v>
      </c>
      <c r="Q294">
        <v>1252425</v>
      </c>
      <c r="R294" t="s">
        <v>188</v>
      </c>
      <c r="S294">
        <v>2</v>
      </c>
      <c r="T294" t="s">
        <v>190</v>
      </c>
      <c r="U294" t="s">
        <v>158</v>
      </c>
      <c r="V294" t="s">
        <v>187</v>
      </c>
      <c r="W294" s="2">
        <v>41852</v>
      </c>
    </row>
    <row r="295" spans="1:23" x14ac:dyDescent="0.3">
      <c r="A295">
        <v>593</v>
      </c>
      <c r="B295" t="s">
        <v>23</v>
      </c>
      <c r="C295" s="1">
        <v>41882</v>
      </c>
      <c r="D295" t="s">
        <v>103</v>
      </c>
      <c r="E295">
        <v>231.5</v>
      </c>
      <c r="F295">
        <v>0</v>
      </c>
      <c r="G295" t="s">
        <v>93</v>
      </c>
      <c r="H295" t="s">
        <v>79</v>
      </c>
      <c r="L295">
        <v>0</v>
      </c>
      <c r="M295">
        <v>1</v>
      </c>
      <c r="P295" t="s">
        <v>53</v>
      </c>
      <c r="Q295">
        <v>1253075</v>
      </c>
      <c r="R295" t="s">
        <v>54</v>
      </c>
      <c r="S295">
        <v>4</v>
      </c>
      <c r="T295" t="s">
        <v>55</v>
      </c>
      <c r="U295" t="s">
        <v>56</v>
      </c>
      <c r="V295" t="s">
        <v>53</v>
      </c>
      <c r="W295" s="2">
        <v>41852</v>
      </c>
    </row>
    <row r="296" spans="1:23" x14ac:dyDescent="0.3">
      <c r="A296">
        <v>593</v>
      </c>
      <c r="B296" t="s">
        <v>23</v>
      </c>
      <c r="C296" s="1">
        <v>41882</v>
      </c>
      <c r="D296" t="s">
        <v>155</v>
      </c>
      <c r="E296">
        <v>178.78</v>
      </c>
      <c r="F296">
        <v>0</v>
      </c>
      <c r="G296" t="s">
        <v>33</v>
      </c>
      <c r="H296" t="s">
        <v>79</v>
      </c>
      <c r="L296">
        <v>0</v>
      </c>
      <c r="M296">
        <v>1</v>
      </c>
      <c r="P296" t="s">
        <v>156</v>
      </c>
      <c r="Q296">
        <v>1253101</v>
      </c>
      <c r="R296" t="s">
        <v>157</v>
      </c>
      <c r="S296">
        <v>5</v>
      </c>
      <c r="T296" t="s">
        <v>55</v>
      </c>
      <c r="U296" t="s">
        <v>158</v>
      </c>
      <c r="V296" t="s">
        <v>156</v>
      </c>
      <c r="W296" s="2">
        <v>41852</v>
      </c>
    </row>
    <row r="297" spans="1:23" x14ac:dyDescent="0.3">
      <c r="A297">
        <v>593</v>
      </c>
      <c r="B297" t="s">
        <v>23</v>
      </c>
      <c r="C297" s="1">
        <v>41882</v>
      </c>
      <c r="D297" t="s">
        <v>1184</v>
      </c>
      <c r="E297">
        <v>0</v>
      </c>
      <c r="F297" s="3">
        <v>3203.41</v>
      </c>
      <c r="G297" t="s">
        <v>61</v>
      </c>
      <c r="H297" t="s">
        <v>79</v>
      </c>
      <c r="L297">
        <v>0</v>
      </c>
      <c r="M297">
        <v>1</v>
      </c>
      <c r="P297" t="s">
        <v>1185</v>
      </c>
      <c r="Q297">
        <v>1252649</v>
      </c>
      <c r="R297" t="s">
        <v>1175</v>
      </c>
      <c r="S297">
        <v>7</v>
      </c>
      <c r="T297" t="s">
        <v>29</v>
      </c>
      <c r="U297" t="s">
        <v>30</v>
      </c>
      <c r="V297" t="s">
        <v>31</v>
      </c>
      <c r="W297" s="2">
        <v>41852</v>
      </c>
    </row>
    <row r="298" spans="1:23" x14ac:dyDescent="0.3">
      <c r="A298">
        <v>593</v>
      </c>
      <c r="B298" t="s">
        <v>23</v>
      </c>
      <c r="C298" s="1">
        <v>41884</v>
      </c>
      <c r="D298" t="s">
        <v>324</v>
      </c>
      <c r="E298">
        <v>12.72</v>
      </c>
      <c r="F298">
        <v>0</v>
      </c>
      <c r="G298" t="s">
        <v>33</v>
      </c>
      <c r="H298" t="s">
        <v>79</v>
      </c>
      <c r="I298">
        <v>2624</v>
      </c>
      <c r="J298" t="s">
        <v>342</v>
      </c>
      <c r="K298" t="s">
        <v>763</v>
      </c>
      <c r="L298">
        <v>117288</v>
      </c>
      <c r="M298">
        <v>1</v>
      </c>
      <c r="N298">
        <v>2135</v>
      </c>
      <c r="O298" t="s">
        <v>764</v>
      </c>
      <c r="P298" t="s">
        <v>10</v>
      </c>
      <c r="Q298">
        <v>1254598</v>
      </c>
      <c r="R298" t="s">
        <v>315</v>
      </c>
      <c r="S298">
        <v>147</v>
      </c>
      <c r="T298" t="s">
        <v>339</v>
      </c>
      <c r="U298" t="s">
        <v>317</v>
      </c>
      <c r="V298" t="s">
        <v>10</v>
      </c>
      <c r="W298" s="2">
        <v>41883</v>
      </c>
    </row>
    <row r="299" spans="1:23" x14ac:dyDescent="0.3">
      <c r="A299">
        <v>593</v>
      </c>
      <c r="B299" t="s">
        <v>23</v>
      </c>
      <c r="C299" s="1">
        <v>41884</v>
      </c>
      <c r="D299" t="s">
        <v>324</v>
      </c>
      <c r="E299">
        <v>322.24</v>
      </c>
      <c r="F299">
        <v>0</v>
      </c>
      <c r="G299" t="s">
        <v>33</v>
      </c>
      <c r="H299" t="s">
        <v>79</v>
      </c>
      <c r="I299">
        <v>2624</v>
      </c>
      <c r="J299" t="s">
        <v>342</v>
      </c>
      <c r="K299" t="s">
        <v>765</v>
      </c>
      <c r="L299">
        <v>117288</v>
      </c>
      <c r="M299">
        <v>1</v>
      </c>
      <c r="N299">
        <v>2201</v>
      </c>
      <c r="O299" t="s">
        <v>766</v>
      </c>
      <c r="P299" t="s">
        <v>10</v>
      </c>
      <c r="Q299">
        <v>1254598</v>
      </c>
      <c r="R299" t="s">
        <v>315</v>
      </c>
      <c r="S299">
        <v>148</v>
      </c>
      <c r="T299" t="s">
        <v>339</v>
      </c>
      <c r="U299" t="s">
        <v>317</v>
      </c>
      <c r="V299" t="s">
        <v>10</v>
      </c>
      <c r="W299" s="2">
        <v>41883</v>
      </c>
    </row>
    <row r="300" spans="1:23" x14ac:dyDescent="0.3">
      <c r="A300">
        <v>593</v>
      </c>
      <c r="B300" t="s">
        <v>23</v>
      </c>
      <c r="C300" s="1">
        <v>41885</v>
      </c>
      <c r="D300" t="s">
        <v>186</v>
      </c>
      <c r="E300">
        <v>751.11</v>
      </c>
      <c r="F300">
        <v>0</v>
      </c>
      <c r="G300" t="s">
        <v>33</v>
      </c>
      <c r="H300" t="s">
        <v>79</v>
      </c>
      <c r="L300">
        <v>0</v>
      </c>
      <c r="M300">
        <v>1</v>
      </c>
      <c r="P300" t="s">
        <v>187</v>
      </c>
      <c r="Q300">
        <v>1252635</v>
      </c>
      <c r="R300" t="s">
        <v>188</v>
      </c>
      <c r="S300">
        <v>2</v>
      </c>
      <c r="T300" t="s">
        <v>191</v>
      </c>
      <c r="U300" t="s">
        <v>158</v>
      </c>
      <c r="V300" t="s">
        <v>187</v>
      </c>
      <c r="W300" s="2">
        <v>41883</v>
      </c>
    </row>
    <row r="301" spans="1:23" x14ac:dyDescent="0.3">
      <c r="A301">
        <v>593</v>
      </c>
      <c r="B301" t="s">
        <v>23</v>
      </c>
      <c r="C301" s="1">
        <v>41886</v>
      </c>
      <c r="D301" t="s">
        <v>324</v>
      </c>
      <c r="E301">
        <v>160.69</v>
      </c>
      <c r="F301">
        <v>0</v>
      </c>
      <c r="G301" t="s">
        <v>33</v>
      </c>
      <c r="H301" t="s">
        <v>79</v>
      </c>
      <c r="I301">
        <v>571</v>
      </c>
      <c r="J301" t="s">
        <v>327</v>
      </c>
      <c r="K301" t="s">
        <v>750</v>
      </c>
      <c r="L301">
        <v>117659</v>
      </c>
      <c r="M301">
        <v>1</v>
      </c>
      <c r="N301">
        <v>2258</v>
      </c>
      <c r="O301" t="s">
        <v>751</v>
      </c>
      <c r="P301" t="s">
        <v>10</v>
      </c>
      <c r="Q301">
        <v>1254630</v>
      </c>
      <c r="R301" t="s">
        <v>315</v>
      </c>
      <c r="S301">
        <v>101</v>
      </c>
      <c r="T301" t="s">
        <v>339</v>
      </c>
      <c r="U301" t="s">
        <v>317</v>
      </c>
      <c r="V301" t="s">
        <v>10</v>
      </c>
      <c r="W301" s="2">
        <v>41883</v>
      </c>
    </row>
    <row r="302" spans="1:23" x14ac:dyDescent="0.3">
      <c r="A302">
        <v>593</v>
      </c>
      <c r="B302" t="s">
        <v>23</v>
      </c>
      <c r="C302" s="1">
        <v>41886</v>
      </c>
      <c r="D302" t="s">
        <v>324</v>
      </c>
      <c r="E302">
        <v>901</v>
      </c>
      <c r="F302">
        <v>0</v>
      </c>
      <c r="G302" t="s">
        <v>33</v>
      </c>
      <c r="H302" t="s">
        <v>79</v>
      </c>
      <c r="I302">
        <v>356</v>
      </c>
      <c r="J302" t="s">
        <v>358</v>
      </c>
      <c r="K302">
        <v>837560</v>
      </c>
      <c r="L302">
        <v>117258</v>
      </c>
      <c r="M302">
        <v>1</v>
      </c>
      <c r="N302">
        <v>2238</v>
      </c>
      <c r="O302" t="s">
        <v>767</v>
      </c>
      <c r="P302" t="s">
        <v>10</v>
      </c>
      <c r="Q302">
        <v>1254598</v>
      </c>
      <c r="R302" t="s">
        <v>315</v>
      </c>
      <c r="S302">
        <v>149</v>
      </c>
      <c r="T302" t="s">
        <v>339</v>
      </c>
      <c r="U302" t="s">
        <v>317</v>
      </c>
      <c r="V302" t="s">
        <v>10</v>
      </c>
      <c r="W302" s="2">
        <v>41883</v>
      </c>
    </row>
    <row r="303" spans="1:23" x14ac:dyDescent="0.3">
      <c r="A303">
        <v>593</v>
      </c>
      <c r="B303" t="s">
        <v>23</v>
      </c>
      <c r="C303" s="1">
        <v>41890</v>
      </c>
      <c r="D303" t="s">
        <v>324</v>
      </c>
      <c r="E303">
        <v>62.01</v>
      </c>
      <c r="F303">
        <v>0</v>
      </c>
      <c r="G303" t="s">
        <v>33</v>
      </c>
      <c r="H303" t="s">
        <v>79</v>
      </c>
      <c r="I303">
        <v>2624</v>
      </c>
      <c r="J303" t="s">
        <v>342</v>
      </c>
      <c r="K303" t="s">
        <v>768</v>
      </c>
      <c r="L303">
        <v>117288</v>
      </c>
      <c r="M303">
        <v>1</v>
      </c>
      <c r="N303">
        <v>2262</v>
      </c>
      <c r="O303" t="s">
        <v>769</v>
      </c>
      <c r="P303" t="s">
        <v>10</v>
      </c>
      <c r="Q303">
        <v>1254598</v>
      </c>
      <c r="R303" t="s">
        <v>315</v>
      </c>
      <c r="S303">
        <v>150</v>
      </c>
      <c r="T303" t="s">
        <v>339</v>
      </c>
      <c r="U303" t="s">
        <v>317</v>
      </c>
      <c r="V303" t="s">
        <v>10</v>
      </c>
      <c r="W303" s="2">
        <v>41883</v>
      </c>
    </row>
    <row r="304" spans="1:23" x14ac:dyDescent="0.3">
      <c r="A304">
        <v>593</v>
      </c>
      <c r="B304" t="s">
        <v>23</v>
      </c>
      <c r="C304" s="1">
        <v>41891</v>
      </c>
      <c r="D304" t="s">
        <v>324</v>
      </c>
      <c r="E304">
        <v>37.840000000000003</v>
      </c>
      <c r="F304">
        <v>0</v>
      </c>
      <c r="G304" t="s">
        <v>33</v>
      </c>
      <c r="H304" t="s">
        <v>79</v>
      </c>
      <c r="I304">
        <v>571</v>
      </c>
      <c r="J304" t="s">
        <v>327</v>
      </c>
      <c r="K304" t="s">
        <v>770</v>
      </c>
      <c r="L304">
        <v>117659</v>
      </c>
      <c r="M304">
        <v>1</v>
      </c>
      <c r="N304">
        <v>2296</v>
      </c>
      <c r="O304" t="s">
        <v>771</v>
      </c>
      <c r="P304" t="s">
        <v>10</v>
      </c>
      <c r="Q304">
        <v>1254598</v>
      </c>
      <c r="R304" t="s">
        <v>315</v>
      </c>
      <c r="S304">
        <v>151</v>
      </c>
      <c r="T304" t="s">
        <v>339</v>
      </c>
      <c r="U304" t="s">
        <v>317</v>
      </c>
      <c r="V304" t="s">
        <v>10</v>
      </c>
      <c r="W304" s="2">
        <v>41883</v>
      </c>
    </row>
    <row r="305" spans="1:23" x14ac:dyDescent="0.3">
      <c r="A305">
        <v>593</v>
      </c>
      <c r="B305" t="s">
        <v>23</v>
      </c>
      <c r="C305" s="1">
        <v>41892</v>
      </c>
      <c r="D305" t="s">
        <v>324</v>
      </c>
      <c r="E305">
        <v>12.98</v>
      </c>
      <c r="F305">
        <v>0</v>
      </c>
      <c r="G305" t="s">
        <v>33</v>
      </c>
      <c r="H305" t="s">
        <v>79</v>
      </c>
      <c r="I305">
        <v>203</v>
      </c>
      <c r="J305" t="s">
        <v>346</v>
      </c>
      <c r="K305">
        <v>11535342</v>
      </c>
      <c r="L305">
        <v>117339</v>
      </c>
      <c r="M305">
        <v>1</v>
      </c>
      <c r="N305">
        <v>2254</v>
      </c>
      <c r="O305" t="s">
        <v>752</v>
      </c>
      <c r="P305" t="s">
        <v>10</v>
      </c>
      <c r="Q305">
        <v>1254630</v>
      </c>
      <c r="R305" t="s">
        <v>315</v>
      </c>
      <c r="S305">
        <v>102</v>
      </c>
      <c r="T305" t="s">
        <v>339</v>
      </c>
      <c r="U305" t="s">
        <v>317</v>
      </c>
      <c r="V305" t="s">
        <v>10</v>
      </c>
      <c r="W305" s="2">
        <v>41883</v>
      </c>
    </row>
    <row r="306" spans="1:23" x14ac:dyDescent="0.3">
      <c r="A306">
        <v>593</v>
      </c>
      <c r="B306" t="s">
        <v>23</v>
      </c>
      <c r="C306" s="1">
        <v>41892</v>
      </c>
      <c r="D306" t="s">
        <v>324</v>
      </c>
      <c r="E306">
        <v>37.840000000000003</v>
      </c>
      <c r="F306">
        <v>0</v>
      </c>
      <c r="G306" t="s">
        <v>33</v>
      </c>
      <c r="H306" t="s">
        <v>79</v>
      </c>
      <c r="I306">
        <v>571</v>
      </c>
      <c r="J306" t="s">
        <v>327</v>
      </c>
      <c r="K306" t="s">
        <v>772</v>
      </c>
      <c r="L306">
        <v>117659</v>
      </c>
      <c r="M306">
        <v>1</v>
      </c>
      <c r="N306">
        <v>2296</v>
      </c>
      <c r="O306" t="s">
        <v>771</v>
      </c>
      <c r="P306" t="s">
        <v>10</v>
      </c>
      <c r="Q306">
        <v>1254598</v>
      </c>
      <c r="R306" t="s">
        <v>315</v>
      </c>
      <c r="S306">
        <v>152</v>
      </c>
      <c r="T306" t="s">
        <v>339</v>
      </c>
      <c r="U306" t="s">
        <v>317</v>
      </c>
      <c r="V306" t="s">
        <v>10</v>
      </c>
      <c r="W306" s="2">
        <v>41883</v>
      </c>
    </row>
    <row r="307" spans="1:23" x14ac:dyDescent="0.3">
      <c r="A307">
        <v>593</v>
      </c>
      <c r="B307" t="s">
        <v>23</v>
      </c>
      <c r="C307" s="1">
        <v>41893</v>
      </c>
      <c r="D307" t="s">
        <v>680</v>
      </c>
      <c r="E307">
        <v>571.34</v>
      </c>
      <c r="F307">
        <v>0</v>
      </c>
      <c r="G307" t="s">
        <v>33</v>
      </c>
      <c r="H307" t="s">
        <v>79</v>
      </c>
      <c r="I307">
        <v>356</v>
      </c>
      <c r="J307" t="s">
        <v>358</v>
      </c>
      <c r="K307">
        <v>838341</v>
      </c>
      <c r="L307">
        <v>117258</v>
      </c>
      <c r="M307">
        <v>1</v>
      </c>
      <c r="N307">
        <v>2255</v>
      </c>
      <c r="O307" t="s">
        <v>773</v>
      </c>
      <c r="P307" t="s">
        <v>10</v>
      </c>
      <c r="Q307">
        <v>1254598</v>
      </c>
      <c r="R307" t="s">
        <v>315</v>
      </c>
      <c r="S307">
        <v>153</v>
      </c>
      <c r="T307" t="s">
        <v>339</v>
      </c>
      <c r="U307" t="s">
        <v>317</v>
      </c>
      <c r="V307" t="s">
        <v>10</v>
      </c>
      <c r="W307" s="2">
        <v>41883</v>
      </c>
    </row>
    <row r="308" spans="1:23" x14ac:dyDescent="0.3">
      <c r="A308">
        <v>593</v>
      </c>
      <c r="B308" t="s">
        <v>23</v>
      </c>
      <c r="C308" s="1">
        <v>41893</v>
      </c>
      <c r="D308" t="s">
        <v>324</v>
      </c>
      <c r="E308">
        <v>437.04</v>
      </c>
      <c r="F308">
        <v>0</v>
      </c>
      <c r="G308" t="s">
        <v>33</v>
      </c>
      <c r="H308" t="s">
        <v>79</v>
      </c>
      <c r="I308">
        <v>356</v>
      </c>
      <c r="J308" t="s">
        <v>358</v>
      </c>
      <c r="K308">
        <v>838360</v>
      </c>
      <c r="L308">
        <v>117258</v>
      </c>
      <c r="M308">
        <v>1</v>
      </c>
      <c r="N308">
        <v>2293</v>
      </c>
      <c r="O308" t="s">
        <v>774</v>
      </c>
      <c r="P308" t="s">
        <v>10</v>
      </c>
      <c r="Q308">
        <v>1254598</v>
      </c>
      <c r="R308" t="s">
        <v>315</v>
      </c>
      <c r="S308">
        <v>154</v>
      </c>
      <c r="T308" t="s">
        <v>339</v>
      </c>
      <c r="U308" t="s">
        <v>317</v>
      </c>
      <c r="V308" t="s">
        <v>10</v>
      </c>
      <c r="W308" s="2">
        <v>41883</v>
      </c>
    </row>
    <row r="309" spans="1:23" x14ac:dyDescent="0.3">
      <c r="A309">
        <v>593</v>
      </c>
      <c r="B309" t="s">
        <v>23</v>
      </c>
      <c r="C309" s="1">
        <v>41893</v>
      </c>
      <c r="D309" t="s">
        <v>324</v>
      </c>
      <c r="E309">
        <v>154.22999999999999</v>
      </c>
      <c r="F309">
        <v>0</v>
      </c>
      <c r="G309" t="s">
        <v>33</v>
      </c>
      <c r="H309" t="s">
        <v>79</v>
      </c>
      <c r="I309">
        <v>1147</v>
      </c>
      <c r="J309" t="s">
        <v>381</v>
      </c>
      <c r="K309" t="s">
        <v>775</v>
      </c>
      <c r="L309">
        <v>117265</v>
      </c>
      <c r="M309">
        <v>1</v>
      </c>
      <c r="N309">
        <v>2294</v>
      </c>
      <c r="O309" t="s">
        <v>776</v>
      </c>
      <c r="P309" t="s">
        <v>10</v>
      </c>
      <c r="Q309">
        <v>1254598</v>
      </c>
      <c r="R309" t="s">
        <v>315</v>
      </c>
      <c r="S309">
        <v>155</v>
      </c>
      <c r="T309" t="s">
        <v>339</v>
      </c>
      <c r="U309" t="s">
        <v>317</v>
      </c>
      <c r="V309" t="s">
        <v>10</v>
      </c>
      <c r="W309" s="2">
        <v>41883</v>
      </c>
    </row>
    <row r="310" spans="1:23" x14ac:dyDescent="0.3">
      <c r="A310">
        <v>593</v>
      </c>
      <c r="B310" t="s">
        <v>23</v>
      </c>
      <c r="C310" s="1">
        <v>41897</v>
      </c>
      <c r="D310" t="s">
        <v>324</v>
      </c>
      <c r="E310">
        <v>127.99</v>
      </c>
      <c r="F310">
        <v>0</v>
      </c>
      <c r="G310" t="s">
        <v>33</v>
      </c>
      <c r="H310" t="s">
        <v>79</v>
      </c>
      <c r="I310">
        <v>1399</v>
      </c>
      <c r="J310" t="s">
        <v>320</v>
      </c>
      <c r="K310" t="s">
        <v>777</v>
      </c>
      <c r="L310">
        <v>117291</v>
      </c>
      <c r="M310">
        <v>1</v>
      </c>
      <c r="N310">
        <v>2318</v>
      </c>
      <c r="O310" t="s">
        <v>778</v>
      </c>
      <c r="P310" t="s">
        <v>10</v>
      </c>
      <c r="Q310">
        <v>1254598</v>
      </c>
      <c r="R310" t="s">
        <v>315</v>
      </c>
      <c r="S310">
        <v>156</v>
      </c>
      <c r="T310" t="s">
        <v>339</v>
      </c>
      <c r="U310" t="s">
        <v>317</v>
      </c>
      <c r="V310" t="s">
        <v>10</v>
      </c>
      <c r="W310" s="2">
        <v>41883</v>
      </c>
    </row>
    <row r="311" spans="1:23" x14ac:dyDescent="0.3">
      <c r="A311">
        <v>593</v>
      </c>
      <c r="B311" t="s">
        <v>23</v>
      </c>
      <c r="C311" s="1">
        <v>41897</v>
      </c>
      <c r="D311" t="s">
        <v>324</v>
      </c>
      <c r="E311">
        <v>9.5399999999999991</v>
      </c>
      <c r="F311">
        <v>0</v>
      </c>
      <c r="G311" t="s">
        <v>33</v>
      </c>
      <c r="H311" t="s">
        <v>79</v>
      </c>
      <c r="I311">
        <v>2624</v>
      </c>
      <c r="J311" t="s">
        <v>342</v>
      </c>
      <c r="K311" t="s">
        <v>779</v>
      </c>
      <c r="L311">
        <v>117288</v>
      </c>
      <c r="M311">
        <v>1</v>
      </c>
      <c r="N311">
        <v>2291</v>
      </c>
      <c r="O311" t="s">
        <v>780</v>
      </c>
      <c r="P311" t="s">
        <v>10</v>
      </c>
      <c r="Q311">
        <v>1254598</v>
      </c>
      <c r="R311" t="s">
        <v>315</v>
      </c>
      <c r="S311">
        <v>157</v>
      </c>
      <c r="T311" t="s">
        <v>339</v>
      </c>
      <c r="U311" t="s">
        <v>317</v>
      </c>
      <c r="V311" t="s">
        <v>10</v>
      </c>
      <c r="W311" s="2">
        <v>41883</v>
      </c>
    </row>
    <row r="312" spans="1:23" x14ac:dyDescent="0.3">
      <c r="A312">
        <v>593</v>
      </c>
      <c r="B312" t="s">
        <v>23</v>
      </c>
      <c r="C312" s="1">
        <v>41898</v>
      </c>
      <c r="D312" t="s">
        <v>324</v>
      </c>
      <c r="E312">
        <v>164.3</v>
      </c>
      <c r="F312">
        <v>0</v>
      </c>
      <c r="G312" t="s">
        <v>33</v>
      </c>
      <c r="H312" t="s">
        <v>79</v>
      </c>
      <c r="I312">
        <v>1399</v>
      </c>
      <c r="J312" t="s">
        <v>320</v>
      </c>
      <c r="K312" t="s">
        <v>753</v>
      </c>
      <c r="L312">
        <v>117291</v>
      </c>
      <c r="M312">
        <v>1</v>
      </c>
      <c r="N312">
        <v>2319</v>
      </c>
      <c r="O312" t="s">
        <v>754</v>
      </c>
      <c r="P312" t="s">
        <v>10</v>
      </c>
      <c r="Q312">
        <v>1254630</v>
      </c>
      <c r="R312" t="s">
        <v>315</v>
      </c>
      <c r="S312">
        <v>103</v>
      </c>
      <c r="T312" t="s">
        <v>339</v>
      </c>
      <c r="U312" t="s">
        <v>317</v>
      </c>
      <c r="V312" t="s">
        <v>10</v>
      </c>
      <c r="W312" s="2">
        <v>41883</v>
      </c>
    </row>
    <row r="313" spans="1:23" x14ac:dyDescent="0.3">
      <c r="A313">
        <v>593</v>
      </c>
      <c r="B313" t="s">
        <v>23</v>
      </c>
      <c r="C313" s="1">
        <v>41898</v>
      </c>
      <c r="D313" t="s">
        <v>794</v>
      </c>
      <c r="E313">
        <v>192.55</v>
      </c>
      <c r="F313">
        <v>0</v>
      </c>
      <c r="G313" t="s">
        <v>93</v>
      </c>
      <c r="H313" t="s">
        <v>79</v>
      </c>
      <c r="I313">
        <v>585</v>
      </c>
      <c r="J313" t="s">
        <v>795</v>
      </c>
      <c r="K313">
        <v>124574</v>
      </c>
      <c r="L313">
        <v>117249</v>
      </c>
      <c r="M313">
        <v>1</v>
      </c>
      <c r="N313">
        <v>1757</v>
      </c>
      <c r="O313" t="s">
        <v>796</v>
      </c>
      <c r="P313" t="s">
        <v>10</v>
      </c>
      <c r="Q313">
        <v>1253794</v>
      </c>
      <c r="R313" t="s">
        <v>315</v>
      </c>
      <c r="S313">
        <v>63</v>
      </c>
      <c r="T313" t="s">
        <v>316</v>
      </c>
      <c r="U313" t="s">
        <v>317</v>
      </c>
      <c r="V313" t="s">
        <v>10</v>
      </c>
      <c r="W313" s="2">
        <v>41883</v>
      </c>
    </row>
    <row r="314" spans="1:23" x14ac:dyDescent="0.3">
      <c r="A314">
        <v>593</v>
      </c>
      <c r="B314" t="s">
        <v>23</v>
      </c>
      <c r="C314" s="1">
        <v>41899</v>
      </c>
      <c r="D314" t="s">
        <v>324</v>
      </c>
      <c r="E314">
        <v>644.48</v>
      </c>
      <c r="F314">
        <v>0</v>
      </c>
      <c r="G314" t="s">
        <v>33</v>
      </c>
      <c r="H314" t="s">
        <v>79</v>
      </c>
      <c r="I314">
        <v>2624</v>
      </c>
      <c r="J314" t="s">
        <v>342</v>
      </c>
      <c r="K314" t="s">
        <v>781</v>
      </c>
      <c r="L314">
        <v>117381</v>
      </c>
      <c r="M314">
        <v>1</v>
      </c>
      <c r="N314">
        <v>2349</v>
      </c>
      <c r="O314" t="s">
        <v>782</v>
      </c>
      <c r="P314" t="s">
        <v>10</v>
      </c>
      <c r="Q314">
        <v>1254598</v>
      </c>
      <c r="R314" t="s">
        <v>315</v>
      </c>
      <c r="S314">
        <v>158</v>
      </c>
      <c r="T314" t="s">
        <v>339</v>
      </c>
      <c r="U314" t="s">
        <v>317</v>
      </c>
      <c r="V314" t="s">
        <v>10</v>
      </c>
      <c r="W314" s="2">
        <v>41883</v>
      </c>
    </row>
    <row r="315" spans="1:23" x14ac:dyDescent="0.3">
      <c r="A315">
        <v>593</v>
      </c>
      <c r="B315" t="s">
        <v>23</v>
      </c>
      <c r="C315" s="1">
        <v>41899</v>
      </c>
      <c r="D315" t="s">
        <v>324</v>
      </c>
      <c r="E315">
        <v>9.16</v>
      </c>
      <c r="F315">
        <v>0</v>
      </c>
      <c r="G315" t="s">
        <v>33</v>
      </c>
      <c r="H315" t="s">
        <v>79</v>
      </c>
      <c r="I315">
        <v>2624</v>
      </c>
      <c r="J315" t="s">
        <v>342</v>
      </c>
      <c r="K315" t="s">
        <v>783</v>
      </c>
      <c r="L315">
        <v>117381</v>
      </c>
      <c r="M315">
        <v>1</v>
      </c>
      <c r="N315">
        <v>2351</v>
      </c>
      <c r="O315" t="s">
        <v>784</v>
      </c>
      <c r="P315" t="s">
        <v>10</v>
      </c>
      <c r="Q315">
        <v>1254598</v>
      </c>
      <c r="R315" t="s">
        <v>315</v>
      </c>
      <c r="S315">
        <v>159</v>
      </c>
      <c r="T315" t="s">
        <v>339</v>
      </c>
      <c r="U315" t="s">
        <v>317</v>
      </c>
      <c r="V315" t="s">
        <v>10</v>
      </c>
      <c r="W315" s="2">
        <v>41883</v>
      </c>
    </row>
    <row r="316" spans="1:23" x14ac:dyDescent="0.3">
      <c r="A316">
        <v>593</v>
      </c>
      <c r="B316" t="s">
        <v>23</v>
      </c>
      <c r="C316" s="1">
        <v>41900</v>
      </c>
      <c r="D316" t="s">
        <v>324</v>
      </c>
      <c r="E316">
        <v>329.66</v>
      </c>
      <c r="F316">
        <v>0</v>
      </c>
      <c r="G316" t="s">
        <v>33</v>
      </c>
      <c r="H316" t="s">
        <v>79</v>
      </c>
      <c r="I316">
        <v>203</v>
      </c>
      <c r="J316" t="s">
        <v>346</v>
      </c>
      <c r="K316">
        <v>11535815</v>
      </c>
      <c r="L316">
        <v>117425</v>
      </c>
      <c r="M316">
        <v>1</v>
      </c>
      <c r="N316">
        <v>2151</v>
      </c>
      <c r="O316" t="s">
        <v>755</v>
      </c>
      <c r="P316" t="s">
        <v>10</v>
      </c>
      <c r="Q316">
        <v>1254630</v>
      </c>
      <c r="R316" t="s">
        <v>315</v>
      </c>
      <c r="S316">
        <v>104</v>
      </c>
      <c r="T316" t="s">
        <v>339</v>
      </c>
      <c r="U316" t="s">
        <v>317</v>
      </c>
      <c r="V316" t="s">
        <v>10</v>
      </c>
      <c r="W316" s="2">
        <v>41883</v>
      </c>
    </row>
    <row r="317" spans="1:23" x14ac:dyDescent="0.3">
      <c r="A317">
        <v>593</v>
      </c>
      <c r="B317" t="s">
        <v>23</v>
      </c>
      <c r="C317" s="1">
        <v>41900</v>
      </c>
      <c r="D317" t="s">
        <v>324</v>
      </c>
      <c r="E317">
        <v>226.84</v>
      </c>
      <c r="F317">
        <v>0</v>
      </c>
      <c r="G317" t="s">
        <v>33</v>
      </c>
      <c r="H317" t="s">
        <v>79</v>
      </c>
      <c r="I317">
        <v>203</v>
      </c>
      <c r="J317" t="s">
        <v>346</v>
      </c>
      <c r="K317">
        <v>11535831</v>
      </c>
      <c r="L317">
        <v>117425</v>
      </c>
      <c r="M317">
        <v>1</v>
      </c>
      <c r="N317">
        <v>2290</v>
      </c>
      <c r="O317" t="s">
        <v>700</v>
      </c>
      <c r="P317" t="s">
        <v>10</v>
      </c>
      <c r="Q317">
        <v>1254630</v>
      </c>
      <c r="R317" t="s">
        <v>315</v>
      </c>
      <c r="S317">
        <v>105</v>
      </c>
      <c r="T317" t="s">
        <v>339</v>
      </c>
      <c r="U317" t="s">
        <v>317</v>
      </c>
      <c r="V317" t="s">
        <v>10</v>
      </c>
      <c r="W317" s="2">
        <v>41883</v>
      </c>
    </row>
    <row r="318" spans="1:23" x14ac:dyDescent="0.3">
      <c r="A318">
        <v>593</v>
      </c>
      <c r="B318" t="s">
        <v>23</v>
      </c>
      <c r="C318" s="1">
        <v>41900</v>
      </c>
      <c r="D318" t="s">
        <v>324</v>
      </c>
      <c r="E318" s="3">
        <v>1501.81</v>
      </c>
      <c r="F318">
        <v>0</v>
      </c>
      <c r="G318" t="s">
        <v>33</v>
      </c>
      <c r="H318" t="s">
        <v>79</v>
      </c>
      <c r="I318">
        <v>203</v>
      </c>
      <c r="J318" t="s">
        <v>346</v>
      </c>
      <c r="K318">
        <v>11535843</v>
      </c>
      <c r="L318">
        <v>117425</v>
      </c>
      <c r="M318">
        <v>1</v>
      </c>
      <c r="N318">
        <v>2326</v>
      </c>
      <c r="O318" t="s">
        <v>756</v>
      </c>
      <c r="P318" t="s">
        <v>10</v>
      </c>
      <c r="Q318">
        <v>1254630</v>
      </c>
      <c r="R318" t="s">
        <v>315</v>
      </c>
      <c r="S318">
        <v>106</v>
      </c>
      <c r="T318" t="s">
        <v>339</v>
      </c>
      <c r="U318" t="s">
        <v>317</v>
      </c>
      <c r="V318" t="s">
        <v>10</v>
      </c>
      <c r="W318" s="2">
        <v>41883</v>
      </c>
    </row>
    <row r="319" spans="1:23" x14ac:dyDescent="0.3">
      <c r="A319">
        <v>593</v>
      </c>
      <c r="B319" t="s">
        <v>23</v>
      </c>
      <c r="C319" s="1">
        <v>41904</v>
      </c>
      <c r="D319" t="s">
        <v>324</v>
      </c>
      <c r="E319">
        <v>212</v>
      </c>
      <c r="F319">
        <v>0</v>
      </c>
      <c r="G319" t="s">
        <v>33</v>
      </c>
      <c r="H319" t="s">
        <v>79</v>
      </c>
      <c r="I319">
        <v>1147</v>
      </c>
      <c r="J319" t="s">
        <v>381</v>
      </c>
      <c r="K319" t="s">
        <v>785</v>
      </c>
      <c r="L319">
        <v>117353</v>
      </c>
      <c r="M319">
        <v>1</v>
      </c>
      <c r="N319">
        <v>2396</v>
      </c>
      <c r="O319" t="s">
        <v>786</v>
      </c>
      <c r="P319" t="s">
        <v>10</v>
      </c>
      <c r="Q319">
        <v>1254598</v>
      </c>
      <c r="R319" t="s">
        <v>315</v>
      </c>
      <c r="S319">
        <v>160</v>
      </c>
      <c r="T319" t="s">
        <v>339</v>
      </c>
      <c r="U319" t="s">
        <v>317</v>
      </c>
      <c r="V319" t="s">
        <v>10</v>
      </c>
      <c r="W319" s="2">
        <v>41883</v>
      </c>
    </row>
    <row r="320" spans="1:23" x14ac:dyDescent="0.3">
      <c r="A320">
        <v>593</v>
      </c>
      <c r="B320" t="s">
        <v>23</v>
      </c>
      <c r="C320" s="1">
        <v>41904</v>
      </c>
      <c r="D320" t="s">
        <v>324</v>
      </c>
      <c r="E320" s="3">
        <v>1192.1199999999999</v>
      </c>
      <c r="F320">
        <v>0</v>
      </c>
      <c r="G320" t="s">
        <v>33</v>
      </c>
      <c r="H320" t="s">
        <v>79</v>
      </c>
      <c r="I320">
        <v>1399</v>
      </c>
      <c r="J320" t="s">
        <v>320</v>
      </c>
      <c r="K320" t="s">
        <v>787</v>
      </c>
      <c r="L320">
        <v>117385</v>
      </c>
      <c r="M320">
        <v>1</v>
      </c>
      <c r="N320">
        <v>1983</v>
      </c>
      <c r="O320" t="s">
        <v>788</v>
      </c>
      <c r="P320" t="s">
        <v>10</v>
      </c>
      <c r="Q320">
        <v>1254598</v>
      </c>
      <c r="R320" t="s">
        <v>315</v>
      </c>
      <c r="S320">
        <v>161</v>
      </c>
      <c r="T320" t="s">
        <v>339</v>
      </c>
      <c r="U320" t="s">
        <v>317</v>
      </c>
      <c r="V320" t="s">
        <v>10</v>
      </c>
      <c r="W320" s="2">
        <v>41883</v>
      </c>
    </row>
    <row r="321" spans="1:23" x14ac:dyDescent="0.3">
      <c r="A321">
        <v>593</v>
      </c>
      <c r="B321" t="s">
        <v>23</v>
      </c>
      <c r="C321" s="1">
        <v>41905</v>
      </c>
      <c r="D321" t="s">
        <v>324</v>
      </c>
      <c r="E321">
        <v>82.15</v>
      </c>
      <c r="F321">
        <v>0</v>
      </c>
      <c r="G321" t="s">
        <v>33</v>
      </c>
      <c r="H321" t="s">
        <v>79</v>
      </c>
      <c r="I321">
        <v>2624</v>
      </c>
      <c r="J321" t="s">
        <v>342</v>
      </c>
      <c r="K321" t="s">
        <v>789</v>
      </c>
      <c r="L321">
        <v>117381</v>
      </c>
      <c r="M321">
        <v>1</v>
      </c>
      <c r="N321">
        <v>2349</v>
      </c>
      <c r="O321" t="s">
        <v>782</v>
      </c>
      <c r="P321" t="s">
        <v>10</v>
      </c>
      <c r="Q321">
        <v>1254598</v>
      </c>
      <c r="R321" t="s">
        <v>315</v>
      </c>
      <c r="S321">
        <v>162</v>
      </c>
      <c r="T321" t="s">
        <v>339</v>
      </c>
      <c r="U321" t="s">
        <v>317</v>
      </c>
      <c r="V321" t="s">
        <v>10</v>
      </c>
      <c r="W321" s="2">
        <v>41883</v>
      </c>
    </row>
    <row r="322" spans="1:23" x14ac:dyDescent="0.3">
      <c r="A322">
        <v>593</v>
      </c>
      <c r="B322" t="s">
        <v>23</v>
      </c>
      <c r="C322" s="1">
        <v>41906</v>
      </c>
      <c r="D322" t="s">
        <v>324</v>
      </c>
      <c r="E322">
        <v>331.25</v>
      </c>
      <c r="F322">
        <v>0</v>
      </c>
      <c r="G322" t="s">
        <v>33</v>
      </c>
      <c r="H322" t="s">
        <v>79</v>
      </c>
      <c r="I322">
        <v>203</v>
      </c>
      <c r="J322" t="s">
        <v>346</v>
      </c>
      <c r="K322">
        <v>11536131</v>
      </c>
      <c r="L322">
        <v>117526</v>
      </c>
      <c r="M322">
        <v>1</v>
      </c>
      <c r="N322">
        <v>2373</v>
      </c>
      <c r="O322" t="s">
        <v>687</v>
      </c>
      <c r="P322" t="s">
        <v>10</v>
      </c>
      <c r="Q322">
        <v>1254630</v>
      </c>
      <c r="R322" t="s">
        <v>315</v>
      </c>
      <c r="S322">
        <v>107</v>
      </c>
      <c r="T322" t="s">
        <v>339</v>
      </c>
      <c r="U322" t="s">
        <v>317</v>
      </c>
      <c r="V322" t="s">
        <v>10</v>
      </c>
      <c r="W322" s="2">
        <v>41883</v>
      </c>
    </row>
    <row r="323" spans="1:23" x14ac:dyDescent="0.3">
      <c r="A323">
        <v>593</v>
      </c>
      <c r="B323" t="s">
        <v>23</v>
      </c>
      <c r="C323" s="1">
        <v>41906</v>
      </c>
      <c r="D323" t="s">
        <v>324</v>
      </c>
      <c r="E323">
        <v>170.13</v>
      </c>
      <c r="F323">
        <v>0</v>
      </c>
      <c r="G323" t="s">
        <v>33</v>
      </c>
      <c r="H323" t="s">
        <v>79</v>
      </c>
      <c r="I323">
        <v>203</v>
      </c>
      <c r="J323" t="s">
        <v>346</v>
      </c>
      <c r="K323">
        <v>11536132</v>
      </c>
      <c r="L323">
        <v>117526</v>
      </c>
      <c r="M323">
        <v>1</v>
      </c>
      <c r="N323">
        <v>2373</v>
      </c>
      <c r="O323" t="s">
        <v>687</v>
      </c>
      <c r="P323" t="s">
        <v>10</v>
      </c>
      <c r="Q323">
        <v>1254630</v>
      </c>
      <c r="R323" t="s">
        <v>315</v>
      </c>
      <c r="S323">
        <v>108</v>
      </c>
      <c r="T323" t="s">
        <v>339</v>
      </c>
      <c r="U323" t="s">
        <v>317</v>
      </c>
      <c r="V323" t="s">
        <v>10</v>
      </c>
      <c r="W323" s="2">
        <v>41883</v>
      </c>
    </row>
    <row r="324" spans="1:23" x14ac:dyDescent="0.3">
      <c r="A324">
        <v>593</v>
      </c>
      <c r="B324" t="s">
        <v>23</v>
      </c>
      <c r="C324" s="1">
        <v>41907</v>
      </c>
      <c r="D324" t="s">
        <v>186</v>
      </c>
      <c r="E324">
        <v>913.65</v>
      </c>
      <c r="F324">
        <v>0</v>
      </c>
      <c r="G324" t="s">
        <v>33</v>
      </c>
      <c r="H324" t="s">
        <v>79</v>
      </c>
      <c r="L324">
        <v>0</v>
      </c>
      <c r="M324">
        <v>1</v>
      </c>
      <c r="P324" t="s">
        <v>187</v>
      </c>
      <c r="Q324">
        <v>1254014</v>
      </c>
      <c r="R324" t="s">
        <v>188</v>
      </c>
      <c r="S324">
        <v>2</v>
      </c>
      <c r="T324" t="s">
        <v>191</v>
      </c>
      <c r="U324" t="s">
        <v>158</v>
      </c>
      <c r="V324" t="s">
        <v>187</v>
      </c>
      <c r="W324" s="2">
        <v>41883</v>
      </c>
    </row>
    <row r="325" spans="1:23" x14ac:dyDescent="0.3">
      <c r="A325">
        <v>593</v>
      </c>
      <c r="B325" t="s">
        <v>23</v>
      </c>
      <c r="C325" s="1">
        <v>41911</v>
      </c>
      <c r="D325" t="s">
        <v>186</v>
      </c>
      <c r="E325">
        <v>284.82</v>
      </c>
      <c r="F325">
        <v>0</v>
      </c>
      <c r="G325" t="s">
        <v>33</v>
      </c>
      <c r="H325" t="s">
        <v>79</v>
      </c>
      <c r="L325">
        <v>0</v>
      </c>
      <c r="M325">
        <v>1</v>
      </c>
      <c r="P325" t="s">
        <v>187</v>
      </c>
      <c r="Q325">
        <v>1254188</v>
      </c>
      <c r="R325" t="s">
        <v>188</v>
      </c>
      <c r="S325">
        <v>2</v>
      </c>
      <c r="T325" t="s">
        <v>190</v>
      </c>
      <c r="U325" t="s">
        <v>158</v>
      </c>
      <c r="V325" t="s">
        <v>187</v>
      </c>
      <c r="W325" s="2">
        <v>41883</v>
      </c>
    </row>
    <row r="326" spans="1:23" x14ac:dyDescent="0.3">
      <c r="A326">
        <v>593</v>
      </c>
      <c r="B326" t="s">
        <v>23</v>
      </c>
      <c r="C326" s="1">
        <v>41911</v>
      </c>
      <c r="D326" t="s">
        <v>324</v>
      </c>
      <c r="E326">
        <v>46.9</v>
      </c>
      <c r="F326">
        <v>0</v>
      </c>
      <c r="G326" t="s">
        <v>33</v>
      </c>
      <c r="H326" t="s">
        <v>79</v>
      </c>
      <c r="I326">
        <v>1399</v>
      </c>
      <c r="J326" t="s">
        <v>320</v>
      </c>
      <c r="K326" t="s">
        <v>757</v>
      </c>
      <c r="L326">
        <v>117474</v>
      </c>
      <c r="M326">
        <v>1</v>
      </c>
      <c r="N326">
        <v>2411</v>
      </c>
      <c r="O326" t="s">
        <v>758</v>
      </c>
      <c r="P326" t="s">
        <v>10</v>
      </c>
      <c r="Q326">
        <v>1254630</v>
      </c>
      <c r="R326" t="s">
        <v>315</v>
      </c>
      <c r="S326">
        <v>109</v>
      </c>
      <c r="T326" t="s">
        <v>339</v>
      </c>
      <c r="U326" t="s">
        <v>317</v>
      </c>
      <c r="V326" t="s">
        <v>10</v>
      </c>
      <c r="W326" s="2">
        <v>41883</v>
      </c>
    </row>
    <row r="327" spans="1:23" x14ac:dyDescent="0.3">
      <c r="A327">
        <v>593</v>
      </c>
      <c r="B327" t="s">
        <v>23</v>
      </c>
      <c r="C327" s="1">
        <v>41912</v>
      </c>
      <c r="D327" t="s">
        <v>155</v>
      </c>
      <c r="E327">
        <v>117.74</v>
      </c>
      <c r="F327">
        <v>0</v>
      </c>
      <c r="G327" t="s">
        <v>33</v>
      </c>
      <c r="H327" t="s">
        <v>79</v>
      </c>
      <c r="L327">
        <v>0</v>
      </c>
      <c r="M327">
        <v>1</v>
      </c>
      <c r="P327" t="s">
        <v>156</v>
      </c>
      <c r="Q327">
        <v>1254852</v>
      </c>
      <c r="R327" t="s">
        <v>157</v>
      </c>
      <c r="S327">
        <v>5</v>
      </c>
      <c r="T327" t="s">
        <v>55</v>
      </c>
      <c r="U327" t="s">
        <v>158</v>
      </c>
      <c r="V327" t="s">
        <v>156</v>
      </c>
      <c r="W327" s="2">
        <v>41883</v>
      </c>
    </row>
    <row r="328" spans="1:23" x14ac:dyDescent="0.3">
      <c r="A328">
        <v>593</v>
      </c>
      <c r="B328" t="s">
        <v>23</v>
      </c>
      <c r="C328" s="1">
        <v>41912</v>
      </c>
      <c r="D328" t="s">
        <v>1173</v>
      </c>
      <c r="E328">
        <v>53.4</v>
      </c>
      <c r="F328">
        <v>0</v>
      </c>
      <c r="G328" t="s">
        <v>33</v>
      </c>
      <c r="H328" t="s">
        <v>79</v>
      </c>
      <c r="L328">
        <v>0</v>
      </c>
      <c r="M328">
        <v>1</v>
      </c>
      <c r="P328" t="s">
        <v>1216</v>
      </c>
      <c r="Q328">
        <v>1254848</v>
      </c>
      <c r="R328" t="s">
        <v>1175</v>
      </c>
      <c r="S328">
        <v>1</v>
      </c>
      <c r="T328" t="s">
        <v>29</v>
      </c>
      <c r="U328" t="s">
        <v>30</v>
      </c>
      <c r="V328" t="s">
        <v>31</v>
      </c>
      <c r="W328" s="2">
        <v>41883</v>
      </c>
    </row>
    <row r="329" spans="1:23" x14ac:dyDescent="0.3">
      <c r="A329">
        <v>593</v>
      </c>
      <c r="B329" t="s">
        <v>23</v>
      </c>
      <c r="C329" s="1">
        <v>41912</v>
      </c>
      <c r="D329" t="s">
        <v>1219</v>
      </c>
      <c r="E329">
        <v>58.8</v>
      </c>
      <c r="F329">
        <v>0</v>
      </c>
      <c r="G329" t="s">
        <v>33</v>
      </c>
      <c r="H329" t="s">
        <v>79</v>
      </c>
      <c r="L329">
        <v>0</v>
      </c>
      <c r="M329">
        <v>1</v>
      </c>
      <c r="P329" t="s">
        <v>1220</v>
      </c>
      <c r="Q329">
        <v>1254699</v>
      </c>
      <c r="R329" t="s">
        <v>1175</v>
      </c>
      <c r="S329">
        <v>2</v>
      </c>
      <c r="T329" t="s">
        <v>29</v>
      </c>
      <c r="U329" t="s">
        <v>30</v>
      </c>
      <c r="V329" t="s">
        <v>31</v>
      </c>
      <c r="W329" s="2">
        <v>41883</v>
      </c>
    </row>
    <row r="330" spans="1:23" x14ac:dyDescent="0.3">
      <c r="A330">
        <v>593</v>
      </c>
      <c r="B330" t="s">
        <v>23</v>
      </c>
      <c r="C330" s="1">
        <v>41912</v>
      </c>
      <c r="D330" t="s">
        <v>1221</v>
      </c>
      <c r="E330">
        <v>0</v>
      </c>
      <c r="F330" s="3">
        <v>3203.41</v>
      </c>
      <c r="G330" t="s">
        <v>61</v>
      </c>
      <c r="H330" t="s">
        <v>79</v>
      </c>
      <c r="L330">
        <v>0</v>
      </c>
      <c r="M330">
        <v>1</v>
      </c>
      <c r="P330" t="s">
        <v>1185</v>
      </c>
      <c r="Q330">
        <v>1254633</v>
      </c>
      <c r="R330" t="s">
        <v>1175</v>
      </c>
      <c r="S330">
        <v>7</v>
      </c>
      <c r="T330" t="s">
        <v>29</v>
      </c>
      <c r="U330" t="s">
        <v>30</v>
      </c>
      <c r="V330" t="s">
        <v>31</v>
      </c>
      <c r="W330" s="2">
        <v>41883</v>
      </c>
    </row>
    <row r="331" spans="1:23" x14ac:dyDescent="0.3">
      <c r="A331">
        <v>593</v>
      </c>
      <c r="B331" t="s">
        <v>23</v>
      </c>
      <c r="C331" s="1">
        <v>41913</v>
      </c>
      <c r="D331" t="s">
        <v>324</v>
      </c>
      <c r="E331">
        <v>450.5</v>
      </c>
      <c r="F331">
        <v>0</v>
      </c>
      <c r="G331" t="s">
        <v>33</v>
      </c>
      <c r="H331" t="s">
        <v>79</v>
      </c>
      <c r="I331">
        <v>356</v>
      </c>
      <c r="J331" t="s">
        <v>358</v>
      </c>
      <c r="K331">
        <v>839175</v>
      </c>
      <c r="L331">
        <v>117688</v>
      </c>
      <c r="M331">
        <v>1</v>
      </c>
      <c r="N331">
        <v>2267</v>
      </c>
      <c r="O331" t="s">
        <v>725</v>
      </c>
      <c r="P331" t="s">
        <v>10</v>
      </c>
      <c r="Q331">
        <v>1256359</v>
      </c>
      <c r="R331" t="s">
        <v>315</v>
      </c>
      <c r="S331">
        <v>69</v>
      </c>
      <c r="T331" t="s">
        <v>316</v>
      </c>
      <c r="U331" t="s">
        <v>317</v>
      </c>
      <c r="V331" t="s">
        <v>10</v>
      </c>
      <c r="W331" s="2">
        <v>41913</v>
      </c>
    </row>
    <row r="332" spans="1:23" x14ac:dyDescent="0.3">
      <c r="A332">
        <v>593</v>
      </c>
      <c r="B332" t="s">
        <v>23</v>
      </c>
      <c r="C332" s="1">
        <v>41913</v>
      </c>
      <c r="D332" t="s">
        <v>324</v>
      </c>
      <c r="E332">
        <v>90.89</v>
      </c>
      <c r="F332">
        <v>0</v>
      </c>
      <c r="G332" t="s">
        <v>33</v>
      </c>
      <c r="H332" t="s">
        <v>79</v>
      </c>
      <c r="I332">
        <v>203</v>
      </c>
      <c r="J332" t="s">
        <v>346</v>
      </c>
      <c r="K332">
        <v>11536467</v>
      </c>
      <c r="L332">
        <v>117526</v>
      </c>
      <c r="M332">
        <v>1</v>
      </c>
      <c r="N332">
        <v>2254</v>
      </c>
      <c r="O332" t="s">
        <v>752</v>
      </c>
      <c r="P332" t="s">
        <v>10</v>
      </c>
      <c r="Q332">
        <v>1254630</v>
      </c>
      <c r="R332" t="s">
        <v>315</v>
      </c>
      <c r="S332">
        <v>110</v>
      </c>
      <c r="T332" t="s">
        <v>339</v>
      </c>
      <c r="U332" t="s">
        <v>317</v>
      </c>
      <c r="V332" t="s">
        <v>10</v>
      </c>
      <c r="W332" s="2">
        <v>41913</v>
      </c>
    </row>
    <row r="333" spans="1:23" x14ac:dyDescent="0.3">
      <c r="A333">
        <v>593</v>
      </c>
      <c r="B333" t="s">
        <v>23</v>
      </c>
      <c r="C333" s="1">
        <v>41913</v>
      </c>
      <c r="D333" t="s">
        <v>324</v>
      </c>
      <c r="E333">
        <v>51.94</v>
      </c>
      <c r="F333">
        <v>0</v>
      </c>
      <c r="G333" t="s">
        <v>33</v>
      </c>
      <c r="H333" t="s">
        <v>79</v>
      </c>
      <c r="I333">
        <v>203</v>
      </c>
      <c r="J333" t="s">
        <v>346</v>
      </c>
      <c r="K333">
        <v>11536488</v>
      </c>
      <c r="L333">
        <v>117526</v>
      </c>
      <c r="M333">
        <v>1</v>
      </c>
      <c r="N333">
        <v>2373</v>
      </c>
      <c r="O333" t="s">
        <v>687</v>
      </c>
      <c r="P333" t="s">
        <v>10</v>
      </c>
      <c r="Q333">
        <v>1254630</v>
      </c>
      <c r="R333" t="s">
        <v>315</v>
      </c>
      <c r="S333">
        <v>111</v>
      </c>
      <c r="T333" t="s">
        <v>339</v>
      </c>
      <c r="U333" t="s">
        <v>317</v>
      </c>
      <c r="V333" t="s">
        <v>10</v>
      </c>
      <c r="W333" s="2">
        <v>41913</v>
      </c>
    </row>
    <row r="334" spans="1:23" x14ac:dyDescent="0.3">
      <c r="A334">
        <v>593</v>
      </c>
      <c r="B334" t="s">
        <v>23</v>
      </c>
      <c r="C334" s="1">
        <v>41913</v>
      </c>
      <c r="D334" t="s">
        <v>324</v>
      </c>
      <c r="E334">
        <v>521.52</v>
      </c>
      <c r="F334">
        <v>0</v>
      </c>
      <c r="G334" t="s">
        <v>33</v>
      </c>
      <c r="H334" t="s">
        <v>79</v>
      </c>
      <c r="I334">
        <v>571</v>
      </c>
      <c r="J334" t="s">
        <v>327</v>
      </c>
      <c r="K334" t="s">
        <v>759</v>
      </c>
      <c r="L334">
        <v>117659</v>
      </c>
      <c r="M334">
        <v>1</v>
      </c>
      <c r="N334">
        <v>2429</v>
      </c>
      <c r="O334" t="s">
        <v>760</v>
      </c>
      <c r="P334" t="s">
        <v>10</v>
      </c>
      <c r="Q334">
        <v>1254630</v>
      </c>
      <c r="R334" t="s">
        <v>315</v>
      </c>
      <c r="S334">
        <v>112</v>
      </c>
      <c r="T334" t="s">
        <v>339</v>
      </c>
      <c r="U334" t="s">
        <v>317</v>
      </c>
      <c r="V334" t="s">
        <v>10</v>
      </c>
      <c r="W334" s="2">
        <v>41913</v>
      </c>
    </row>
    <row r="335" spans="1:23" x14ac:dyDescent="0.3">
      <c r="A335">
        <v>593</v>
      </c>
      <c r="B335" t="s">
        <v>23</v>
      </c>
      <c r="C335" s="1">
        <v>41914</v>
      </c>
      <c r="D335" t="s">
        <v>324</v>
      </c>
      <c r="E335">
        <v>450.5</v>
      </c>
      <c r="F335">
        <v>0</v>
      </c>
      <c r="G335" t="s">
        <v>33</v>
      </c>
      <c r="H335" t="s">
        <v>79</v>
      </c>
      <c r="I335">
        <v>356</v>
      </c>
      <c r="J335" t="s">
        <v>358</v>
      </c>
      <c r="K335">
        <v>840801</v>
      </c>
      <c r="L335">
        <v>117559</v>
      </c>
      <c r="M335">
        <v>1</v>
      </c>
      <c r="N335">
        <v>2267</v>
      </c>
      <c r="O335" t="s">
        <v>725</v>
      </c>
      <c r="P335" t="s">
        <v>10</v>
      </c>
      <c r="Q335">
        <v>1254630</v>
      </c>
      <c r="R335" t="s">
        <v>315</v>
      </c>
      <c r="S335">
        <v>113</v>
      </c>
      <c r="T335" t="s">
        <v>339</v>
      </c>
      <c r="U335" t="s">
        <v>317</v>
      </c>
      <c r="V335" t="s">
        <v>10</v>
      </c>
      <c r="W335" s="2">
        <v>41913</v>
      </c>
    </row>
    <row r="336" spans="1:23" x14ac:dyDescent="0.3">
      <c r="A336">
        <v>593</v>
      </c>
      <c r="B336" t="s">
        <v>23</v>
      </c>
      <c r="C336" s="1">
        <v>41914</v>
      </c>
      <c r="D336" t="s">
        <v>324</v>
      </c>
      <c r="E336">
        <v>757.63</v>
      </c>
      <c r="F336">
        <v>0</v>
      </c>
      <c r="G336" t="s">
        <v>33</v>
      </c>
      <c r="H336" t="s">
        <v>79</v>
      </c>
      <c r="I336">
        <v>2624</v>
      </c>
      <c r="J336" t="s">
        <v>342</v>
      </c>
      <c r="K336" t="s">
        <v>761</v>
      </c>
      <c r="L336">
        <v>117471</v>
      </c>
      <c r="M336">
        <v>1</v>
      </c>
      <c r="N336">
        <v>2424</v>
      </c>
      <c r="O336" t="s">
        <v>762</v>
      </c>
      <c r="P336" t="s">
        <v>10</v>
      </c>
      <c r="Q336">
        <v>1254630</v>
      </c>
      <c r="R336" t="s">
        <v>315</v>
      </c>
      <c r="S336">
        <v>114</v>
      </c>
      <c r="T336" t="s">
        <v>339</v>
      </c>
      <c r="U336" t="s">
        <v>317</v>
      </c>
      <c r="V336" t="s">
        <v>10</v>
      </c>
      <c r="W336" s="2">
        <v>41913</v>
      </c>
    </row>
    <row r="337" spans="1:23" x14ac:dyDescent="0.3">
      <c r="A337">
        <v>593</v>
      </c>
      <c r="B337" t="s">
        <v>23</v>
      </c>
      <c r="C337" s="1">
        <v>41915</v>
      </c>
      <c r="D337" t="s">
        <v>451</v>
      </c>
      <c r="E337">
        <v>196.1</v>
      </c>
      <c r="F337">
        <v>0</v>
      </c>
      <c r="G337" t="s">
        <v>33</v>
      </c>
      <c r="H337" t="s">
        <v>79</v>
      </c>
      <c r="I337">
        <v>1399</v>
      </c>
      <c r="J337" t="s">
        <v>320</v>
      </c>
      <c r="K337" t="s">
        <v>743</v>
      </c>
      <c r="L337">
        <v>117587</v>
      </c>
      <c r="M337">
        <v>1</v>
      </c>
      <c r="N337">
        <v>2422</v>
      </c>
      <c r="O337" t="s">
        <v>708</v>
      </c>
      <c r="P337" t="s">
        <v>10</v>
      </c>
      <c r="Q337">
        <v>1255195</v>
      </c>
      <c r="R337" t="s">
        <v>315</v>
      </c>
      <c r="S337">
        <v>15</v>
      </c>
      <c r="T337" t="s">
        <v>316</v>
      </c>
      <c r="U337" t="s">
        <v>317</v>
      </c>
      <c r="V337" t="s">
        <v>10</v>
      </c>
      <c r="W337" s="2">
        <v>41913</v>
      </c>
    </row>
    <row r="338" spans="1:23" x14ac:dyDescent="0.3">
      <c r="A338">
        <v>593</v>
      </c>
      <c r="B338" t="s">
        <v>23</v>
      </c>
      <c r="C338" s="1">
        <v>41918</v>
      </c>
      <c r="D338" t="s">
        <v>726</v>
      </c>
      <c r="E338">
        <v>12.93</v>
      </c>
      <c r="F338">
        <v>0</v>
      </c>
      <c r="G338" t="s">
        <v>33</v>
      </c>
      <c r="H338" t="s">
        <v>79</v>
      </c>
      <c r="I338">
        <v>1147</v>
      </c>
      <c r="J338" t="s">
        <v>381</v>
      </c>
      <c r="K338" t="s">
        <v>727</v>
      </c>
      <c r="L338">
        <v>117690</v>
      </c>
      <c r="M338">
        <v>1</v>
      </c>
      <c r="N338">
        <v>2420</v>
      </c>
      <c r="O338" t="s">
        <v>728</v>
      </c>
      <c r="P338" t="s">
        <v>10</v>
      </c>
      <c r="Q338">
        <v>1256359</v>
      </c>
      <c r="R338" t="s">
        <v>315</v>
      </c>
      <c r="S338">
        <v>70</v>
      </c>
      <c r="T338" t="s">
        <v>316</v>
      </c>
      <c r="U338" t="s">
        <v>317</v>
      </c>
      <c r="V338" t="s">
        <v>10</v>
      </c>
      <c r="W338" s="2">
        <v>41913</v>
      </c>
    </row>
    <row r="339" spans="1:23" x14ac:dyDescent="0.3">
      <c r="A339">
        <v>593</v>
      </c>
      <c r="B339" t="s">
        <v>23</v>
      </c>
      <c r="C339" s="1">
        <v>41921</v>
      </c>
      <c r="D339" t="s">
        <v>319</v>
      </c>
      <c r="E339">
        <v>198.75</v>
      </c>
      <c r="F339">
        <v>0</v>
      </c>
      <c r="G339" t="s">
        <v>33</v>
      </c>
      <c r="H339" t="s">
        <v>79</v>
      </c>
      <c r="I339">
        <v>203</v>
      </c>
      <c r="J339" t="s">
        <v>346</v>
      </c>
      <c r="K339">
        <v>11537028</v>
      </c>
      <c r="L339">
        <v>117756</v>
      </c>
      <c r="M339">
        <v>1</v>
      </c>
      <c r="N339">
        <v>2437</v>
      </c>
      <c r="O339" t="s">
        <v>693</v>
      </c>
      <c r="P339" t="s">
        <v>10</v>
      </c>
      <c r="Q339">
        <v>1256553</v>
      </c>
      <c r="R339" t="s">
        <v>315</v>
      </c>
      <c r="S339">
        <v>19</v>
      </c>
      <c r="T339" t="s">
        <v>316</v>
      </c>
      <c r="U339" t="s">
        <v>317</v>
      </c>
      <c r="V339" t="s">
        <v>10</v>
      </c>
      <c r="W339" s="2">
        <v>41913</v>
      </c>
    </row>
    <row r="340" spans="1:23" x14ac:dyDescent="0.3">
      <c r="A340">
        <v>593</v>
      </c>
      <c r="B340" t="s">
        <v>23</v>
      </c>
      <c r="C340" s="1">
        <v>41921</v>
      </c>
      <c r="D340" t="s">
        <v>628</v>
      </c>
      <c r="E340">
        <v>103.88</v>
      </c>
      <c r="F340">
        <v>0</v>
      </c>
      <c r="G340" t="s">
        <v>33</v>
      </c>
      <c r="H340" t="s">
        <v>79</v>
      </c>
      <c r="I340">
        <v>203</v>
      </c>
      <c r="J340" t="s">
        <v>346</v>
      </c>
      <c r="K340">
        <v>11537015</v>
      </c>
      <c r="L340">
        <v>117756</v>
      </c>
      <c r="M340">
        <v>1</v>
      </c>
      <c r="N340">
        <v>2289</v>
      </c>
      <c r="O340" t="s">
        <v>698</v>
      </c>
      <c r="P340" t="s">
        <v>10</v>
      </c>
      <c r="Q340">
        <v>1256469</v>
      </c>
      <c r="R340" t="s">
        <v>315</v>
      </c>
      <c r="S340">
        <v>120</v>
      </c>
      <c r="T340" t="s">
        <v>316</v>
      </c>
      <c r="U340" t="s">
        <v>317</v>
      </c>
      <c r="V340" t="s">
        <v>10</v>
      </c>
      <c r="W340" s="2">
        <v>41913</v>
      </c>
    </row>
    <row r="341" spans="1:23" x14ac:dyDescent="0.3">
      <c r="A341">
        <v>593</v>
      </c>
      <c r="B341" t="s">
        <v>23</v>
      </c>
      <c r="C341" s="1">
        <v>41921</v>
      </c>
      <c r="D341" t="s">
        <v>699</v>
      </c>
      <c r="E341">
        <v>56.71</v>
      </c>
      <c r="F341">
        <v>0</v>
      </c>
      <c r="G341" t="s">
        <v>33</v>
      </c>
      <c r="H341" t="s">
        <v>79</v>
      </c>
      <c r="I341">
        <v>203</v>
      </c>
      <c r="J341" t="s">
        <v>346</v>
      </c>
      <c r="K341">
        <v>11537016</v>
      </c>
      <c r="L341">
        <v>117756</v>
      </c>
      <c r="M341">
        <v>1</v>
      </c>
      <c r="N341">
        <v>2290</v>
      </c>
      <c r="O341" t="s">
        <v>700</v>
      </c>
      <c r="P341" t="s">
        <v>10</v>
      </c>
      <c r="Q341">
        <v>1256469</v>
      </c>
      <c r="R341" t="s">
        <v>315</v>
      </c>
      <c r="S341">
        <v>121</v>
      </c>
      <c r="T341" t="s">
        <v>316</v>
      </c>
      <c r="U341" t="s">
        <v>317</v>
      </c>
      <c r="V341" t="s">
        <v>10</v>
      </c>
      <c r="W341" s="2">
        <v>41913</v>
      </c>
    </row>
    <row r="342" spans="1:23" x14ac:dyDescent="0.3">
      <c r="A342">
        <v>593</v>
      </c>
      <c r="B342" t="s">
        <v>23</v>
      </c>
      <c r="C342" s="1">
        <v>41921</v>
      </c>
      <c r="D342" t="s">
        <v>699</v>
      </c>
      <c r="E342">
        <v>170.13</v>
      </c>
      <c r="F342">
        <v>0</v>
      </c>
      <c r="G342" t="s">
        <v>33</v>
      </c>
      <c r="H342" t="s">
        <v>79</v>
      </c>
      <c r="I342">
        <v>203</v>
      </c>
      <c r="J342" t="s">
        <v>346</v>
      </c>
      <c r="K342">
        <v>11537023</v>
      </c>
      <c r="L342">
        <v>117756</v>
      </c>
      <c r="M342">
        <v>1</v>
      </c>
      <c r="N342">
        <v>2373</v>
      </c>
      <c r="O342" t="s">
        <v>687</v>
      </c>
      <c r="P342" t="s">
        <v>10</v>
      </c>
      <c r="Q342">
        <v>1256469</v>
      </c>
      <c r="R342" t="s">
        <v>315</v>
      </c>
      <c r="S342">
        <v>122</v>
      </c>
      <c r="T342" t="s">
        <v>316</v>
      </c>
      <c r="U342" t="s">
        <v>317</v>
      </c>
      <c r="V342" t="s">
        <v>10</v>
      </c>
      <c r="W342" s="2">
        <v>41913</v>
      </c>
    </row>
    <row r="343" spans="1:23" x14ac:dyDescent="0.3">
      <c r="A343">
        <v>593</v>
      </c>
      <c r="B343" t="s">
        <v>23</v>
      </c>
      <c r="C343" s="1">
        <v>41921</v>
      </c>
      <c r="D343" t="s">
        <v>319</v>
      </c>
      <c r="E343">
        <v>132.5</v>
      </c>
      <c r="F343">
        <v>0</v>
      </c>
      <c r="G343" t="s">
        <v>33</v>
      </c>
      <c r="H343" t="s">
        <v>79</v>
      </c>
      <c r="I343">
        <v>203</v>
      </c>
      <c r="J343" t="s">
        <v>346</v>
      </c>
      <c r="K343">
        <v>11537024</v>
      </c>
      <c r="L343">
        <v>117756</v>
      </c>
      <c r="M343">
        <v>1</v>
      </c>
      <c r="N343">
        <v>2373</v>
      </c>
      <c r="O343" t="s">
        <v>687</v>
      </c>
      <c r="P343" t="s">
        <v>10</v>
      </c>
      <c r="Q343">
        <v>1256469</v>
      </c>
      <c r="R343" t="s">
        <v>315</v>
      </c>
      <c r="S343">
        <v>123</v>
      </c>
      <c r="T343" t="s">
        <v>316</v>
      </c>
      <c r="U343" t="s">
        <v>317</v>
      </c>
      <c r="V343" t="s">
        <v>10</v>
      </c>
      <c r="W343" s="2">
        <v>41913</v>
      </c>
    </row>
    <row r="344" spans="1:23" x14ac:dyDescent="0.3">
      <c r="A344">
        <v>593</v>
      </c>
      <c r="B344" t="s">
        <v>23</v>
      </c>
      <c r="C344" s="1">
        <v>41921</v>
      </c>
      <c r="D344" t="s">
        <v>628</v>
      </c>
      <c r="E344">
        <v>77.91</v>
      </c>
      <c r="F344">
        <v>0</v>
      </c>
      <c r="G344" t="s">
        <v>33</v>
      </c>
      <c r="H344" t="s">
        <v>79</v>
      </c>
      <c r="I344">
        <v>203</v>
      </c>
      <c r="J344" t="s">
        <v>346</v>
      </c>
      <c r="K344">
        <v>11537024</v>
      </c>
      <c r="L344">
        <v>117756</v>
      </c>
      <c r="M344">
        <v>1</v>
      </c>
      <c r="N344">
        <v>2373</v>
      </c>
      <c r="O344" t="s">
        <v>687</v>
      </c>
      <c r="P344" t="s">
        <v>10</v>
      </c>
      <c r="Q344">
        <v>1256469</v>
      </c>
      <c r="R344" t="s">
        <v>315</v>
      </c>
      <c r="S344">
        <v>124</v>
      </c>
      <c r="T344" t="s">
        <v>316</v>
      </c>
      <c r="U344" t="s">
        <v>317</v>
      </c>
      <c r="V344" t="s">
        <v>10</v>
      </c>
      <c r="W344" s="2">
        <v>41913</v>
      </c>
    </row>
    <row r="345" spans="1:23" x14ac:dyDescent="0.3">
      <c r="A345">
        <v>593</v>
      </c>
      <c r="B345" t="s">
        <v>23</v>
      </c>
      <c r="C345" s="1">
        <v>41921</v>
      </c>
      <c r="D345" t="s">
        <v>567</v>
      </c>
      <c r="E345">
        <v>281.95999999999998</v>
      </c>
      <c r="F345">
        <v>0</v>
      </c>
      <c r="G345" t="s">
        <v>33</v>
      </c>
      <c r="H345" t="s">
        <v>79</v>
      </c>
      <c r="I345">
        <v>1399</v>
      </c>
      <c r="J345" t="s">
        <v>320</v>
      </c>
      <c r="K345" t="s">
        <v>707</v>
      </c>
      <c r="L345">
        <v>117716</v>
      </c>
      <c r="M345">
        <v>1</v>
      </c>
      <c r="N345">
        <v>2422</v>
      </c>
      <c r="O345" t="s">
        <v>708</v>
      </c>
      <c r="P345" t="s">
        <v>10</v>
      </c>
      <c r="Q345">
        <v>1256382</v>
      </c>
      <c r="R345" t="s">
        <v>315</v>
      </c>
      <c r="S345">
        <v>58</v>
      </c>
      <c r="T345" t="s">
        <v>316</v>
      </c>
      <c r="U345" t="s">
        <v>317</v>
      </c>
      <c r="V345" t="s">
        <v>10</v>
      </c>
      <c r="W345" s="2">
        <v>41913</v>
      </c>
    </row>
    <row r="346" spans="1:23" x14ac:dyDescent="0.3">
      <c r="A346">
        <v>593</v>
      </c>
      <c r="B346" t="s">
        <v>23</v>
      </c>
      <c r="C346" s="1">
        <v>41922</v>
      </c>
      <c r="D346" t="s">
        <v>186</v>
      </c>
      <c r="E346">
        <v>636.70000000000005</v>
      </c>
      <c r="F346">
        <v>0</v>
      </c>
      <c r="G346" t="s">
        <v>33</v>
      </c>
      <c r="H346" t="s">
        <v>79</v>
      </c>
      <c r="L346">
        <v>0</v>
      </c>
      <c r="M346">
        <v>1</v>
      </c>
      <c r="P346" t="s">
        <v>187</v>
      </c>
      <c r="Q346">
        <v>1254971</v>
      </c>
      <c r="R346" t="s">
        <v>188</v>
      </c>
      <c r="S346">
        <v>2</v>
      </c>
      <c r="T346" t="s">
        <v>191</v>
      </c>
      <c r="U346" t="s">
        <v>158</v>
      </c>
      <c r="V346" t="s">
        <v>187</v>
      </c>
      <c r="W346" s="2">
        <v>41913</v>
      </c>
    </row>
    <row r="347" spans="1:23" x14ac:dyDescent="0.3">
      <c r="A347">
        <v>593</v>
      </c>
      <c r="B347" t="s">
        <v>23</v>
      </c>
      <c r="C347" s="1">
        <v>41922</v>
      </c>
      <c r="D347" t="s">
        <v>569</v>
      </c>
      <c r="E347">
        <v>186.56</v>
      </c>
      <c r="F347">
        <v>0</v>
      </c>
      <c r="G347" t="s">
        <v>33</v>
      </c>
      <c r="H347" t="s">
        <v>79</v>
      </c>
      <c r="I347">
        <v>1147</v>
      </c>
      <c r="J347" t="s">
        <v>381</v>
      </c>
      <c r="K347" t="s">
        <v>729</v>
      </c>
      <c r="L347">
        <v>117690</v>
      </c>
      <c r="M347">
        <v>1</v>
      </c>
      <c r="N347">
        <v>2418</v>
      </c>
      <c r="O347" t="s">
        <v>730</v>
      </c>
      <c r="P347" t="s">
        <v>10</v>
      </c>
      <c r="Q347">
        <v>1256359</v>
      </c>
      <c r="R347" t="s">
        <v>315</v>
      </c>
      <c r="S347">
        <v>71</v>
      </c>
      <c r="T347" t="s">
        <v>316</v>
      </c>
      <c r="U347" t="s">
        <v>317</v>
      </c>
      <c r="V347" t="s">
        <v>10</v>
      </c>
      <c r="W347" s="2">
        <v>41913</v>
      </c>
    </row>
    <row r="348" spans="1:23" x14ac:dyDescent="0.3">
      <c r="A348">
        <v>593</v>
      </c>
      <c r="B348" t="s">
        <v>23</v>
      </c>
      <c r="C348" s="1">
        <v>41924</v>
      </c>
      <c r="D348" t="s">
        <v>451</v>
      </c>
      <c r="E348">
        <v>37.1</v>
      </c>
      <c r="F348">
        <v>0</v>
      </c>
      <c r="G348" t="s">
        <v>33</v>
      </c>
      <c r="H348" t="s">
        <v>79</v>
      </c>
      <c r="I348">
        <v>1147</v>
      </c>
      <c r="J348" t="s">
        <v>381</v>
      </c>
      <c r="K348" t="s">
        <v>731</v>
      </c>
      <c r="L348">
        <v>117690</v>
      </c>
      <c r="M348">
        <v>1</v>
      </c>
      <c r="N348">
        <v>2425</v>
      </c>
      <c r="O348" t="s">
        <v>732</v>
      </c>
      <c r="P348" t="s">
        <v>10</v>
      </c>
      <c r="Q348">
        <v>1256359</v>
      </c>
      <c r="R348" t="s">
        <v>315</v>
      </c>
      <c r="S348">
        <v>72</v>
      </c>
      <c r="T348" t="s">
        <v>316</v>
      </c>
      <c r="U348" t="s">
        <v>317</v>
      </c>
      <c r="V348" t="s">
        <v>10</v>
      </c>
      <c r="W348" s="2">
        <v>41913</v>
      </c>
    </row>
    <row r="349" spans="1:23" x14ac:dyDescent="0.3">
      <c r="A349">
        <v>593</v>
      </c>
      <c r="B349" t="s">
        <v>23</v>
      </c>
      <c r="C349" s="1">
        <v>41925</v>
      </c>
      <c r="D349" t="s">
        <v>567</v>
      </c>
      <c r="E349">
        <v>131.44</v>
      </c>
      <c r="F349">
        <v>0</v>
      </c>
      <c r="G349" t="s">
        <v>33</v>
      </c>
      <c r="H349" t="s">
        <v>79</v>
      </c>
      <c r="I349">
        <v>1399</v>
      </c>
      <c r="J349" t="s">
        <v>320</v>
      </c>
      <c r="K349" t="s">
        <v>709</v>
      </c>
      <c r="L349">
        <v>117716</v>
      </c>
      <c r="M349">
        <v>1</v>
      </c>
      <c r="N349">
        <v>2529</v>
      </c>
      <c r="O349" t="s">
        <v>710</v>
      </c>
      <c r="P349" t="s">
        <v>10</v>
      </c>
      <c r="Q349">
        <v>1256382</v>
      </c>
      <c r="R349" t="s">
        <v>315</v>
      </c>
      <c r="S349">
        <v>59</v>
      </c>
      <c r="T349" t="s">
        <v>316</v>
      </c>
      <c r="U349" t="s">
        <v>317</v>
      </c>
      <c r="V349" t="s">
        <v>10</v>
      </c>
      <c r="W349" s="2">
        <v>41913</v>
      </c>
    </row>
    <row r="350" spans="1:23" x14ac:dyDescent="0.3">
      <c r="A350">
        <v>593</v>
      </c>
      <c r="B350" t="s">
        <v>23</v>
      </c>
      <c r="C350" s="1">
        <v>41926</v>
      </c>
      <c r="D350" t="s">
        <v>701</v>
      </c>
      <c r="E350">
        <v>39.33</v>
      </c>
      <c r="F350">
        <v>0</v>
      </c>
      <c r="G350" t="s">
        <v>33</v>
      </c>
      <c r="H350" t="s">
        <v>79</v>
      </c>
      <c r="I350">
        <v>571</v>
      </c>
      <c r="J350" t="s">
        <v>327</v>
      </c>
      <c r="K350" t="s">
        <v>702</v>
      </c>
      <c r="L350">
        <v>118041</v>
      </c>
      <c r="M350">
        <v>1</v>
      </c>
      <c r="N350">
        <v>2557</v>
      </c>
      <c r="O350" t="s">
        <v>703</v>
      </c>
      <c r="P350" t="s">
        <v>10</v>
      </c>
      <c r="Q350">
        <v>1256469</v>
      </c>
      <c r="R350" t="s">
        <v>315</v>
      </c>
      <c r="S350">
        <v>125</v>
      </c>
      <c r="T350" t="s">
        <v>316</v>
      </c>
      <c r="U350" t="s">
        <v>317</v>
      </c>
      <c r="V350" t="s">
        <v>10</v>
      </c>
      <c r="W350" s="2">
        <v>41913</v>
      </c>
    </row>
    <row r="351" spans="1:23" x14ac:dyDescent="0.3">
      <c r="A351">
        <v>593</v>
      </c>
      <c r="B351" t="s">
        <v>23</v>
      </c>
      <c r="C351" s="1">
        <v>41926</v>
      </c>
      <c r="D351" t="s">
        <v>447</v>
      </c>
      <c r="E351">
        <v>125.67</v>
      </c>
      <c r="F351">
        <v>0</v>
      </c>
      <c r="G351" t="s">
        <v>33</v>
      </c>
      <c r="H351" t="s">
        <v>79</v>
      </c>
      <c r="I351">
        <v>2624</v>
      </c>
      <c r="J351" t="s">
        <v>342</v>
      </c>
      <c r="K351" t="s">
        <v>711</v>
      </c>
      <c r="L351">
        <v>117710</v>
      </c>
      <c r="M351">
        <v>1</v>
      </c>
      <c r="N351">
        <v>2509</v>
      </c>
      <c r="O351" t="s">
        <v>712</v>
      </c>
      <c r="P351" t="s">
        <v>10</v>
      </c>
      <c r="Q351">
        <v>1256382</v>
      </c>
      <c r="R351" t="s">
        <v>315</v>
      </c>
      <c r="S351">
        <v>60</v>
      </c>
      <c r="T351" t="s">
        <v>316</v>
      </c>
      <c r="U351" t="s">
        <v>317</v>
      </c>
      <c r="V351" t="s">
        <v>10</v>
      </c>
      <c r="W351" s="2">
        <v>41913</v>
      </c>
    </row>
    <row r="352" spans="1:23" x14ac:dyDescent="0.3">
      <c r="A352">
        <v>593</v>
      </c>
      <c r="B352" t="s">
        <v>23</v>
      </c>
      <c r="C352" s="1">
        <v>41926</v>
      </c>
      <c r="D352" t="s">
        <v>713</v>
      </c>
      <c r="E352">
        <v>673.89</v>
      </c>
      <c r="F352">
        <v>0</v>
      </c>
      <c r="G352" t="s">
        <v>33</v>
      </c>
      <c r="H352" t="s">
        <v>79</v>
      </c>
      <c r="I352">
        <v>2624</v>
      </c>
      <c r="J352" t="s">
        <v>342</v>
      </c>
      <c r="K352" t="s">
        <v>714</v>
      </c>
      <c r="L352">
        <v>117710</v>
      </c>
      <c r="M352">
        <v>1</v>
      </c>
      <c r="N352">
        <v>2517</v>
      </c>
      <c r="O352" t="s">
        <v>715</v>
      </c>
      <c r="P352" t="s">
        <v>10</v>
      </c>
      <c r="Q352">
        <v>1256382</v>
      </c>
      <c r="R352" t="s">
        <v>315</v>
      </c>
      <c r="S352">
        <v>61</v>
      </c>
      <c r="T352" t="s">
        <v>316</v>
      </c>
      <c r="U352" t="s">
        <v>317</v>
      </c>
      <c r="V352" t="s">
        <v>10</v>
      </c>
      <c r="W352" s="2">
        <v>41913</v>
      </c>
    </row>
    <row r="353" spans="1:23" x14ac:dyDescent="0.3">
      <c r="A353">
        <v>593</v>
      </c>
      <c r="B353" t="s">
        <v>23</v>
      </c>
      <c r="C353" s="1">
        <v>41927</v>
      </c>
      <c r="D353" t="s">
        <v>447</v>
      </c>
      <c r="E353">
        <v>32.659999999999997</v>
      </c>
      <c r="F353">
        <v>0</v>
      </c>
      <c r="G353" t="s">
        <v>33</v>
      </c>
      <c r="H353" t="s">
        <v>79</v>
      </c>
      <c r="I353">
        <v>2624</v>
      </c>
      <c r="J353" t="s">
        <v>342</v>
      </c>
      <c r="K353" t="s">
        <v>716</v>
      </c>
      <c r="L353">
        <v>117790</v>
      </c>
      <c r="M353">
        <v>1</v>
      </c>
      <c r="N353">
        <v>2555</v>
      </c>
      <c r="O353" t="s">
        <v>717</v>
      </c>
      <c r="P353" t="s">
        <v>10</v>
      </c>
      <c r="Q353">
        <v>1256382</v>
      </c>
      <c r="R353" t="s">
        <v>315</v>
      </c>
      <c r="S353">
        <v>62</v>
      </c>
      <c r="T353" t="s">
        <v>316</v>
      </c>
      <c r="U353" t="s">
        <v>317</v>
      </c>
      <c r="V353" t="s">
        <v>10</v>
      </c>
      <c r="W353" s="2">
        <v>41913</v>
      </c>
    </row>
    <row r="354" spans="1:23" x14ac:dyDescent="0.3">
      <c r="A354">
        <v>593</v>
      </c>
      <c r="B354" t="s">
        <v>23</v>
      </c>
      <c r="C354" s="1">
        <v>41928</v>
      </c>
      <c r="D354" t="s">
        <v>569</v>
      </c>
      <c r="E354">
        <v>88.15</v>
      </c>
      <c r="F354">
        <v>0</v>
      </c>
      <c r="G354" t="s">
        <v>33</v>
      </c>
      <c r="H354" t="s">
        <v>79</v>
      </c>
      <c r="I354">
        <v>356</v>
      </c>
      <c r="J354" t="s">
        <v>358</v>
      </c>
      <c r="K354">
        <v>842545</v>
      </c>
      <c r="L354">
        <v>117776</v>
      </c>
      <c r="M354">
        <v>1</v>
      </c>
      <c r="N354">
        <v>2516</v>
      </c>
      <c r="O354" t="s">
        <v>692</v>
      </c>
      <c r="P354" t="s">
        <v>10</v>
      </c>
      <c r="Q354">
        <v>1256644</v>
      </c>
      <c r="R354" t="s">
        <v>315</v>
      </c>
      <c r="S354">
        <v>15</v>
      </c>
      <c r="T354" t="s">
        <v>316</v>
      </c>
      <c r="U354" t="s">
        <v>317</v>
      </c>
      <c r="V354" t="s">
        <v>10</v>
      </c>
      <c r="W354" s="2">
        <v>41913</v>
      </c>
    </row>
    <row r="355" spans="1:23" x14ac:dyDescent="0.3">
      <c r="A355">
        <v>593</v>
      </c>
      <c r="B355" t="s">
        <v>23</v>
      </c>
      <c r="C355" s="1">
        <v>41928</v>
      </c>
      <c r="D355" t="s">
        <v>564</v>
      </c>
      <c r="E355">
        <v>37.31</v>
      </c>
      <c r="F355">
        <v>0</v>
      </c>
      <c r="G355" t="s">
        <v>33</v>
      </c>
      <c r="H355" t="s">
        <v>79</v>
      </c>
      <c r="I355">
        <v>356</v>
      </c>
      <c r="J355" t="s">
        <v>358</v>
      </c>
      <c r="K355">
        <v>842542</v>
      </c>
      <c r="L355">
        <v>117776</v>
      </c>
      <c r="M355">
        <v>1</v>
      </c>
      <c r="N355">
        <v>2526</v>
      </c>
      <c r="O355" t="s">
        <v>733</v>
      </c>
      <c r="P355" t="s">
        <v>10</v>
      </c>
      <c r="Q355">
        <v>1256359</v>
      </c>
      <c r="R355" t="s">
        <v>315</v>
      </c>
      <c r="S355">
        <v>73</v>
      </c>
      <c r="T355" t="s">
        <v>316</v>
      </c>
      <c r="U355" t="s">
        <v>317</v>
      </c>
      <c r="V355" t="s">
        <v>10</v>
      </c>
      <c r="W355" s="2">
        <v>41913</v>
      </c>
    </row>
    <row r="356" spans="1:23" x14ac:dyDescent="0.3">
      <c r="A356">
        <v>593</v>
      </c>
      <c r="B356" t="s">
        <v>23</v>
      </c>
      <c r="C356" s="1">
        <v>41929</v>
      </c>
      <c r="D356" t="s">
        <v>677</v>
      </c>
      <c r="E356">
        <v>51.41</v>
      </c>
      <c r="F356">
        <v>0</v>
      </c>
      <c r="G356" t="s">
        <v>33</v>
      </c>
      <c r="H356" t="s">
        <v>79</v>
      </c>
      <c r="I356">
        <v>571</v>
      </c>
      <c r="J356" t="s">
        <v>327</v>
      </c>
      <c r="K356" t="s">
        <v>704</v>
      </c>
      <c r="L356">
        <v>118041</v>
      </c>
      <c r="M356">
        <v>1</v>
      </c>
      <c r="N356">
        <v>2557</v>
      </c>
      <c r="O356" t="s">
        <v>703</v>
      </c>
      <c r="P356" t="s">
        <v>10</v>
      </c>
      <c r="Q356">
        <v>1256469</v>
      </c>
      <c r="R356" t="s">
        <v>315</v>
      </c>
      <c r="S356">
        <v>126</v>
      </c>
      <c r="T356" t="s">
        <v>316</v>
      </c>
      <c r="U356" t="s">
        <v>317</v>
      </c>
      <c r="V356" t="s">
        <v>10</v>
      </c>
      <c r="W356" s="2">
        <v>41913</v>
      </c>
    </row>
    <row r="357" spans="1:23" x14ac:dyDescent="0.3">
      <c r="A357">
        <v>593</v>
      </c>
      <c r="B357" t="s">
        <v>23</v>
      </c>
      <c r="C357" s="1">
        <v>41932</v>
      </c>
      <c r="D357" t="s">
        <v>319</v>
      </c>
      <c r="E357">
        <v>125.58</v>
      </c>
      <c r="F357">
        <v>0</v>
      </c>
      <c r="G357" t="s">
        <v>33</v>
      </c>
      <c r="H357" t="s">
        <v>79</v>
      </c>
      <c r="I357">
        <v>571</v>
      </c>
      <c r="J357" t="s">
        <v>327</v>
      </c>
      <c r="K357" t="s">
        <v>694</v>
      </c>
      <c r="L357">
        <v>118041</v>
      </c>
      <c r="M357">
        <v>1</v>
      </c>
      <c r="N357">
        <v>2397</v>
      </c>
      <c r="O357" t="s">
        <v>695</v>
      </c>
      <c r="P357" t="s">
        <v>10</v>
      </c>
      <c r="Q357">
        <v>1256553</v>
      </c>
      <c r="R357" t="s">
        <v>315</v>
      </c>
      <c r="S357">
        <v>20</v>
      </c>
      <c r="T357" t="s">
        <v>316</v>
      </c>
      <c r="U357" t="s">
        <v>317</v>
      </c>
      <c r="V357" t="s">
        <v>10</v>
      </c>
      <c r="W357" s="2">
        <v>41913</v>
      </c>
    </row>
    <row r="358" spans="1:23" x14ac:dyDescent="0.3">
      <c r="A358">
        <v>593</v>
      </c>
      <c r="B358" t="s">
        <v>23</v>
      </c>
      <c r="C358" s="1">
        <v>41932</v>
      </c>
      <c r="D358" t="s">
        <v>323</v>
      </c>
      <c r="E358">
        <v>7.63</v>
      </c>
      <c r="F358">
        <v>0</v>
      </c>
      <c r="G358" t="s">
        <v>33</v>
      </c>
      <c r="H358" t="s">
        <v>79</v>
      </c>
      <c r="I358">
        <v>571</v>
      </c>
      <c r="J358" t="s">
        <v>327</v>
      </c>
      <c r="K358" t="s">
        <v>694</v>
      </c>
      <c r="L358">
        <v>118041</v>
      </c>
      <c r="M358">
        <v>1</v>
      </c>
      <c r="N358">
        <v>2397</v>
      </c>
      <c r="O358" t="s">
        <v>695</v>
      </c>
      <c r="P358" t="s">
        <v>10</v>
      </c>
      <c r="Q358">
        <v>1256553</v>
      </c>
      <c r="R358" t="s">
        <v>315</v>
      </c>
      <c r="S358">
        <v>21</v>
      </c>
      <c r="T358" t="s">
        <v>316</v>
      </c>
      <c r="U358" t="s">
        <v>317</v>
      </c>
      <c r="V358" t="s">
        <v>10</v>
      </c>
      <c r="W358" s="2">
        <v>41913</v>
      </c>
    </row>
    <row r="359" spans="1:23" x14ac:dyDescent="0.3">
      <c r="A359">
        <v>593</v>
      </c>
      <c r="B359" t="s">
        <v>23</v>
      </c>
      <c r="C359" s="1">
        <v>41932</v>
      </c>
      <c r="D359" t="s">
        <v>572</v>
      </c>
      <c r="E359">
        <v>43.83</v>
      </c>
      <c r="F359">
        <v>0</v>
      </c>
      <c r="G359" t="s">
        <v>33</v>
      </c>
      <c r="H359" t="s">
        <v>79</v>
      </c>
      <c r="I359">
        <v>1399</v>
      </c>
      <c r="J359" t="s">
        <v>320</v>
      </c>
      <c r="K359" t="s">
        <v>718</v>
      </c>
      <c r="L359">
        <v>117792</v>
      </c>
      <c r="M359">
        <v>1</v>
      </c>
      <c r="N359">
        <v>2519</v>
      </c>
      <c r="O359" t="s">
        <v>719</v>
      </c>
      <c r="P359" t="s">
        <v>10</v>
      </c>
      <c r="Q359">
        <v>1256382</v>
      </c>
      <c r="R359" t="s">
        <v>315</v>
      </c>
      <c r="S359">
        <v>63</v>
      </c>
      <c r="T359" t="s">
        <v>316</v>
      </c>
      <c r="U359" t="s">
        <v>317</v>
      </c>
      <c r="V359" t="s">
        <v>10</v>
      </c>
      <c r="W359" s="2">
        <v>41913</v>
      </c>
    </row>
    <row r="360" spans="1:23" x14ac:dyDescent="0.3">
      <c r="A360">
        <v>593</v>
      </c>
      <c r="B360" t="s">
        <v>23</v>
      </c>
      <c r="C360" s="1">
        <v>41932</v>
      </c>
      <c r="D360" t="s">
        <v>451</v>
      </c>
      <c r="E360">
        <v>143.1</v>
      </c>
      <c r="F360">
        <v>0</v>
      </c>
      <c r="G360" t="s">
        <v>33</v>
      </c>
      <c r="H360" t="s">
        <v>79</v>
      </c>
      <c r="I360">
        <v>1399</v>
      </c>
      <c r="J360" t="s">
        <v>320</v>
      </c>
      <c r="K360" t="s">
        <v>720</v>
      </c>
      <c r="L360">
        <v>117792</v>
      </c>
      <c r="M360">
        <v>1</v>
      </c>
      <c r="N360">
        <v>2552</v>
      </c>
      <c r="O360" t="s">
        <v>721</v>
      </c>
      <c r="P360" t="s">
        <v>10</v>
      </c>
      <c r="Q360">
        <v>1256382</v>
      </c>
      <c r="R360" t="s">
        <v>315</v>
      </c>
      <c r="S360">
        <v>64</v>
      </c>
      <c r="T360" t="s">
        <v>316</v>
      </c>
      <c r="U360" t="s">
        <v>317</v>
      </c>
      <c r="V360" t="s">
        <v>10</v>
      </c>
      <c r="W360" s="2">
        <v>41913</v>
      </c>
    </row>
    <row r="361" spans="1:23" x14ac:dyDescent="0.3">
      <c r="A361">
        <v>593</v>
      </c>
      <c r="B361" t="s">
        <v>23</v>
      </c>
      <c r="C361" s="1">
        <v>41933</v>
      </c>
      <c r="D361" t="s">
        <v>319</v>
      </c>
      <c r="E361">
        <v>96.42</v>
      </c>
      <c r="F361">
        <v>0</v>
      </c>
      <c r="G361" t="s">
        <v>33</v>
      </c>
      <c r="H361" t="s">
        <v>79</v>
      </c>
      <c r="I361">
        <v>571</v>
      </c>
      <c r="J361" t="s">
        <v>327</v>
      </c>
      <c r="K361" t="s">
        <v>696</v>
      </c>
      <c r="L361">
        <v>118041</v>
      </c>
      <c r="M361">
        <v>1</v>
      </c>
      <c r="N361">
        <v>2395</v>
      </c>
      <c r="O361" t="s">
        <v>697</v>
      </c>
      <c r="P361" t="s">
        <v>10</v>
      </c>
      <c r="Q361">
        <v>1256553</v>
      </c>
      <c r="R361" t="s">
        <v>315</v>
      </c>
      <c r="S361">
        <v>22</v>
      </c>
      <c r="T361" t="s">
        <v>316</v>
      </c>
      <c r="U361" t="s">
        <v>317</v>
      </c>
      <c r="V361" t="s">
        <v>10</v>
      </c>
      <c r="W361" s="2">
        <v>41913</v>
      </c>
    </row>
    <row r="362" spans="1:23" x14ac:dyDescent="0.3">
      <c r="A362">
        <v>593</v>
      </c>
      <c r="B362" t="s">
        <v>23</v>
      </c>
      <c r="C362" s="1">
        <v>41933</v>
      </c>
      <c r="D362" t="s">
        <v>323</v>
      </c>
      <c r="E362">
        <v>4.2699999999999996</v>
      </c>
      <c r="F362">
        <v>0</v>
      </c>
      <c r="G362" t="s">
        <v>33</v>
      </c>
      <c r="H362" t="s">
        <v>79</v>
      </c>
      <c r="I362">
        <v>571</v>
      </c>
      <c r="J362" t="s">
        <v>327</v>
      </c>
      <c r="K362" t="s">
        <v>696</v>
      </c>
      <c r="L362">
        <v>118041</v>
      </c>
      <c r="M362">
        <v>1</v>
      </c>
      <c r="N362">
        <v>2395</v>
      </c>
      <c r="O362" t="s">
        <v>697</v>
      </c>
      <c r="P362" t="s">
        <v>10</v>
      </c>
      <c r="Q362">
        <v>1256553</v>
      </c>
      <c r="R362" t="s">
        <v>315</v>
      </c>
      <c r="S362">
        <v>23</v>
      </c>
      <c r="T362" t="s">
        <v>316</v>
      </c>
      <c r="U362" t="s">
        <v>317</v>
      </c>
      <c r="V362" t="s">
        <v>10</v>
      </c>
      <c r="W362" s="2">
        <v>41913</v>
      </c>
    </row>
    <row r="363" spans="1:23" x14ac:dyDescent="0.3">
      <c r="A363">
        <v>593</v>
      </c>
      <c r="B363" t="s">
        <v>23</v>
      </c>
      <c r="C363" s="1">
        <v>41933</v>
      </c>
      <c r="D363" t="s">
        <v>319</v>
      </c>
      <c r="E363">
        <v>98.94</v>
      </c>
      <c r="F363">
        <v>0</v>
      </c>
      <c r="G363" t="s">
        <v>33</v>
      </c>
      <c r="H363" t="s">
        <v>79</v>
      </c>
      <c r="I363">
        <v>571</v>
      </c>
      <c r="J363" t="s">
        <v>327</v>
      </c>
      <c r="K363" t="s">
        <v>705</v>
      </c>
      <c r="L363">
        <v>118041</v>
      </c>
      <c r="M363">
        <v>1</v>
      </c>
      <c r="N363">
        <v>2434</v>
      </c>
      <c r="O363" t="s">
        <v>706</v>
      </c>
      <c r="P363" t="s">
        <v>10</v>
      </c>
      <c r="Q363">
        <v>1256469</v>
      </c>
      <c r="R363" t="s">
        <v>315</v>
      </c>
      <c r="S363">
        <v>127</v>
      </c>
      <c r="T363" t="s">
        <v>316</v>
      </c>
      <c r="U363" t="s">
        <v>317</v>
      </c>
      <c r="V363" t="s">
        <v>10</v>
      </c>
      <c r="W363" s="2">
        <v>41913</v>
      </c>
    </row>
    <row r="364" spans="1:23" x14ac:dyDescent="0.3">
      <c r="A364">
        <v>593</v>
      </c>
      <c r="B364" t="s">
        <v>23</v>
      </c>
      <c r="C364" s="1">
        <v>41933</v>
      </c>
      <c r="D364" t="s">
        <v>323</v>
      </c>
      <c r="E364">
        <v>4.1900000000000004</v>
      </c>
      <c r="F364">
        <v>0</v>
      </c>
      <c r="G364" t="s">
        <v>33</v>
      </c>
      <c r="H364" t="s">
        <v>79</v>
      </c>
      <c r="I364">
        <v>571</v>
      </c>
      <c r="J364" t="s">
        <v>327</v>
      </c>
      <c r="K364" t="s">
        <v>705</v>
      </c>
      <c r="L364">
        <v>118041</v>
      </c>
      <c r="M364">
        <v>1</v>
      </c>
      <c r="N364">
        <v>2434</v>
      </c>
      <c r="O364" t="s">
        <v>706</v>
      </c>
      <c r="P364" t="s">
        <v>10</v>
      </c>
      <c r="Q364">
        <v>1256469</v>
      </c>
      <c r="R364" t="s">
        <v>315</v>
      </c>
      <c r="S364">
        <v>128</v>
      </c>
      <c r="T364" t="s">
        <v>316</v>
      </c>
      <c r="U364" t="s">
        <v>317</v>
      </c>
      <c r="V364" t="s">
        <v>10</v>
      </c>
      <c r="W364" s="2">
        <v>41913</v>
      </c>
    </row>
    <row r="365" spans="1:23" x14ac:dyDescent="0.3">
      <c r="A365">
        <v>593</v>
      </c>
      <c r="B365" t="s">
        <v>23</v>
      </c>
      <c r="C365" s="1">
        <v>41935</v>
      </c>
      <c r="D365" t="s">
        <v>569</v>
      </c>
      <c r="E365">
        <v>34.28</v>
      </c>
      <c r="F365">
        <v>0</v>
      </c>
      <c r="G365" t="s">
        <v>33</v>
      </c>
      <c r="H365" t="s">
        <v>79</v>
      </c>
      <c r="I365">
        <v>356</v>
      </c>
      <c r="J365" t="s">
        <v>358</v>
      </c>
      <c r="K365">
        <v>843292</v>
      </c>
      <c r="L365">
        <v>117849</v>
      </c>
      <c r="M365">
        <v>1</v>
      </c>
      <c r="N365">
        <v>2516</v>
      </c>
      <c r="O365" t="s">
        <v>692</v>
      </c>
      <c r="P365" t="s">
        <v>10</v>
      </c>
      <c r="Q365">
        <v>1256359</v>
      </c>
      <c r="R365" t="s">
        <v>315</v>
      </c>
      <c r="S365">
        <v>74</v>
      </c>
      <c r="T365" t="s">
        <v>316</v>
      </c>
      <c r="U365" t="s">
        <v>317</v>
      </c>
      <c r="V365" t="s">
        <v>10</v>
      </c>
      <c r="W365" s="2">
        <v>41913</v>
      </c>
    </row>
    <row r="366" spans="1:23" x14ac:dyDescent="0.3">
      <c r="A366">
        <v>593</v>
      </c>
      <c r="B366" t="s">
        <v>23</v>
      </c>
      <c r="C366" s="1">
        <v>41935</v>
      </c>
      <c r="D366" t="s">
        <v>365</v>
      </c>
      <c r="E366">
        <v>901</v>
      </c>
      <c r="F366">
        <v>0</v>
      </c>
      <c r="G366" t="s">
        <v>33</v>
      </c>
      <c r="H366" t="s">
        <v>79</v>
      </c>
      <c r="I366">
        <v>356</v>
      </c>
      <c r="J366" t="s">
        <v>358</v>
      </c>
      <c r="K366">
        <v>843310</v>
      </c>
      <c r="L366">
        <v>117849</v>
      </c>
      <c r="M366">
        <v>1</v>
      </c>
      <c r="N366">
        <v>2571</v>
      </c>
      <c r="O366" t="s">
        <v>734</v>
      </c>
      <c r="P366" t="s">
        <v>10</v>
      </c>
      <c r="Q366">
        <v>1256359</v>
      </c>
      <c r="R366" t="s">
        <v>315</v>
      </c>
      <c r="S366">
        <v>75</v>
      </c>
      <c r="T366" t="s">
        <v>316</v>
      </c>
      <c r="U366" t="s">
        <v>317</v>
      </c>
      <c r="V366" t="s">
        <v>10</v>
      </c>
      <c r="W366" s="2">
        <v>41913</v>
      </c>
    </row>
    <row r="367" spans="1:23" x14ac:dyDescent="0.3">
      <c r="A367">
        <v>593</v>
      </c>
      <c r="B367" t="s">
        <v>23</v>
      </c>
      <c r="C367" s="1">
        <v>41939</v>
      </c>
      <c r="D367" t="s">
        <v>86</v>
      </c>
      <c r="E367">
        <v>3.54</v>
      </c>
      <c r="F367">
        <v>0</v>
      </c>
      <c r="G367" t="s">
        <v>33</v>
      </c>
      <c r="H367" t="s">
        <v>79</v>
      </c>
      <c r="L367">
        <v>0</v>
      </c>
      <c r="M367">
        <v>1</v>
      </c>
      <c r="P367" t="s">
        <v>53</v>
      </c>
      <c r="Q367">
        <v>1255889</v>
      </c>
      <c r="R367" t="s">
        <v>54</v>
      </c>
      <c r="S367">
        <v>67</v>
      </c>
      <c r="T367" t="s">
        <v>55</v>
      </c>
      <c r="U367" t="s">
        <v>56</v>
      </c>
      <c r="V367" t="s">
        <v>53</v>
      </c>
      <c r="W367" s="2">
        <v>41913</v>
      </c>
    </row>
    <row r="368" spans="1:23" x14ac:dyDescent="0.3">
      <c r="A368">
        <v>593</v>
      </c>
      <c r="B368" t="s">
        <v>23</v>
      </c>
      <c r="C368" s="1">
        <v>41939</v>
      </c>
      <c r="D368" t="s">
        <v>447</v>
      </c>
      <c r="E368">
        <v>114.99</v>
      </c>
      <c r="F368">
        <v>0</v>
      </c>
      <c r="G368" t="s">
        <v>33</v>
      </c>
      <c r="H368" t="s">
        <v>79</v>
      </c>
      <c r="I368">
        <v>1399</v>
      </c>
      <c r="J368" t="s">
        <v>320</v>
      </c>
      <c r="K368" t="s">
        <v>722</v>
      </c>
      <c r="L368">
        <v>117897</v>
      </c>
      <c r="M368">
        <v>1</v>
      </c>
      <c r="N368">
        <v>2422</v>
      </c>
      <c r="O368" t="s">
        <v>708</v>
      </c>
      <c r="P368" t="s">
        <v>10</v>
      </c>
      <c r="Q368">
        <v>1256382</v>
      </c>
      <c r="R368" t="s">
        <v>315</v>
      </c>
      <c r="S368">
        <v>65</v>
      </c>
      <c r="T368" t="s">
        <v>316</v>
      </c>
      <c r="U368" t="s">
        <v>317</v>
      </c>
      <c r="V368" t="s">
        <v>10</v>
      </c>
      <c r="W368" s="2">
        <v>41913</v>
      </c>
    </row>
    <row r="369" spans="1:23" x14ac:dyDescent="0.3">
      <c r="A369">
        <v>593</v>
      </c>
      <c r="B369" t="s">
        <v>23</v>
      </c>
      <c r="C369" s="1">
        <v>41942</v>
      </c>
      <c r="D369" t="s">
        <v>723</v>
      </c>
      <c r="E369">
        <v>51.41</v>
      </c>
      <c r="F369">
        <v>0</v>
      </c>
      <c r="G369" t="s">
        <v>33</v>
      </c>
      <c r="H369" t="s">
        <v>79</v>
      </c>
      <c r="I369">
        <v>571</v>
      </c>
      <c r="J369" t="s">
        <v>327</v>
      </c>
      <c r="K369" t="s">
        <v>724</v>
      </c>
      <c r="L369">
        <v>118041</v>
      </c>
      <c r="M369">
        <v>1</v>
      </c>
      <c r="N369">
        <v>2557</v>
      </c>
      <c r="O369" t="s">
        <v>703</v>
      </c>
      <c r="P369" t="s">
        <v>10</v>
      </c>
      <c r="Q369">
        <v>1256382</v>
      </c>
      <c r="R369" t="s">
        <v>315</v>
      </c>
      <c r="S369">
        <v>66</v>
      </c>
      <c r="T369" t="s">
        <v>316</v>
      </c>
      <c r="U369" t="s">
        <v>317</v>
      </c>
      <c r="V369" t="s">
        <v>10</v>
      </c>
      <c r="W369" s="2">
        <v>41913</v>
      </c>
    </row>
    <row r="370" spans="1:23" x14ac:dyDescent="0.3">
      <c r="A370">
        <v>593</v>
      </c>
      <c r="B370" t="s">
        <v>23</v>
      </c>
      <c r="C370" s="1">
        <v>41942</v>
      </c>
      <c r="D370" t="s">
        <v>735</v>
      </c>
      <c r="E370">
        <v>707.68</v>
      </c>
      <c r="F370">
        <v>0</v>
      </c>
      <c r="G370" t="s">
        <v>33</v>
      </c>
      <c r="H370" t="s">
        <v>79</v>
      </c>
      <c r="I370">
        <v>356</v>
      </c>
      <c r="J370" t="s">
        <v>358</v>
      </c>
      <c r="K370">
        <v>844132</v>
      </c>
      <c r="L370">
        <v>117983</v>
      </c>
      <c r="M370">
        <v>1</v>
      </c>
      <c r="N370">
        <v>2669</v>
      </c>
      <c r="O370" t="s">
        <v>681</v>
      </c>
      <c r="P370" t="s">
        <v>10</v>
      </c>
      <c r="Q370">
        <v>1256359</v>
      </c>
      <c r="R370" t="s">
        <v>315</v>
      </c>
      <c r="S370">
        <v>76</v>
      </c>
      <c r="T370" t="s">
        <v>316</v>
      </c>
      <c r="U370" t="s">
        <v>317</v>
      </c>
      <c r="V370" t="s">
        <v>10</v>
      </c>
      <c r="W370" s="2">
        <v>41913</v>
      </c>
    </row>
    <row r="371" spans="1:23" x14ac:dyDescent="0.3">
      <c r="A371">
        <v>593</v>
      </c>
      <c r="B371" t="s">
        <v>23</v>
      </c>
      <c r="C371" s="1">
        <v>41943</v>
      </c>
      <c r="D371" t="s">
        <v>155</v>
      </c>
      <c r="E371">
        <v>54.25</v>
      </c>
      <c r="F371">
        <v>0</v>
      </c>
      <c r="G371" t="s">
        <v>33</v>
      </c>
      <c r="H371" t="s">
        <v>79</v>
      </c>
      <c r="L371">
        <v>0</v>
      </c>
      <c r="M371">
        <v>1</v>
      </c>
      <c r="P371" t="s">
        <v>156</v>
      </c>
      <c r="Q371">
        <v>1256754</v>
      </c>
      <c r="R371" t="s">
        <v>157</v>
      </c>
      <c r="S371">
        <v>4</v>
      </c>
      <c r="T371" t="s">
        <v>55</v>
      </c>
      <c r="U371" t="s">
        <v>158</v>
      </c>
      <c r="V371" t="s">
        <v>156</v>
      </c>
      <c r="W371" s="2">
        <v>41913</v>
      </c>
    </row>
    <row r="372" spans="1:23" x14ac:dyDescent="0.3">
      <c r="A372">
        <v>593</v>
      </c>
      <c r="B372" t="s">
        <v>23</v>
      </c>
      <c r="C372" s="1">
        <v>41943</v>
      </c>
      <c r="D372" t="s">
        <v>1184</v>
      </c>
      <c r="E372">
        <v>0</v>
      </c>
      <c r="F372" s="3">
        <v>3203.41</v>
      </c>
      <c r="G372" t="s">
        <v>61</v>
      </c>
      <c r="H372" t="s">
        <v>79</v>
      </c>
      <c r="L372">
        <v>0</v>
      </c>
      <c r="M372">
        <v>1</v>
      </c>
      <c r="P372" t="s">
        <v>1185</v>
      </c>
      <c r="Q372">
        <v>1256410</v>
      </c>
      <c r="R372" t="s">
        <v>1175</v>
      </c>
      <c r="S372">
        <v>7</v>
      </c>
      <c r="T372" t="s">
        <v>29</v>
      </c>
      <c r="U372" t="s">
        <v>30</v>
      </c>
      <c r="V372" t="s">
        <v>31</v>
      </c>
      <c r="W372" s="2">
        <v>41913</v>
      </c>
    </row>
    <row r="373" spans="1:23" x14ac:dyDescent="0.3">
      <c r="A373">
        <v>593</v>
      </c>
      <c r="B373" t="s">
        <v>23</v>
      </c>
      <c r="C373" s="1">
        <v>41944</v>
      </c>
      <c r="D373" t="s">
        <v>683</v>
      </c>
      <c r="E373">
        <v>801.36</v>
      </c>
      <c r="F373">
        <v>0</v>
      </c>
      <c r="G373" t="s">
        <v>33</v>
      </c>
      <c r="H373" t="s">
        <v>79</v>
      </c>
      <c r="I373">
        <v>571</v>
      </c>
      <c r="J373" t="s">
        <v>327</v>
      </c>
      <c r="K373" t="s">
        <v>684</v>
      </c>
      <c r="L373">
        <v>118041</v>
      </c>
      <c r="M373">
        <v>1</v>
      </c>
      <c r="N373">
        <v>2707</v>
      </c>
      <c r="O373" t="s">
        <v>685</v>
      </c>
      <c r="P373" t="s">
        <v>10</v>
      </c>
      <c r="Q373">
        <v>1257678</v>
      </c>
      <c r="R373" t="s">
        <v>315</v>
      </c>
      <c r="S373">
        <v>50</v>
      </c>
      <c r="T373" t="s">
        <v>316</v>
      </c>
      <c r="U373" t="s">
        <v>317</v>
      </c>
      <c r="V373" t="s">
        <v>10</v>
      </c>
      <c r="W373" s="2">
        <v>41944</v>
      </c>
    </row>
    <row r="374" spans="1:23" x14ac:dyDescent="0.3">
      <c r="A374">
        <v>593</v>
      </c>
      <c r="B374" t="s">
        <v>23</v>
      </c>
      <c r="C374" s="1">
        <v>41947</v>
      </c>
      <c r="D374" t="s">
        <v>686</v>
      </c>
      <c r="E374">
        <v>66.25</v>
      </c>
      <c r="F374">
        <v>0</v>
      </c>
      <c r="G374" t="s">
        <v>33</v>
      </c>
      <c r="H374" t="s">
        <v>79</v>
      </c>
      <c r="I374">
        <v>203</v>
      </c>
      <c r="J374" t="s">
        <v>346</v>
      </c>
      <c r="K374">
        <v>11538452</v>
      </c>
      <c r="L374">
        <v>118048</v>
      </c>
      <c r="M374">
        <v>1</v>
      </c>
      <c r="N374">
        <v>2373</v>
      </c>
      <c r="O374" t="s">
        <v>687</v>
      </c>
      <c r="P374" t="s">
        <v>10</v>
      </c>
      <c r="Q374">
        <v>1257678</v>
      </c>
      <c r="R374" t="s">
        <v>315</v>
      </c>
      <c r="S374">
        <v>51</v>
      </c>
      <c r="T374" t="s">
        <v>316</v>
      </c>
      <c r="U374" t="s">
        <v>317</v>
      </c>
      <c r="V374" t="s">
        <v>10</v>
      </c>
      <c r="W374" s="2">
        <v>41944</v>
      </c>
    </row>
    <row r="375" spans="1:23" x14ac:dyDescent="0.3">
      <c r="A375">
        <v>593</v>
      </c>
      <c r="B375" t="s">
        <v>23</v>
      </c>
      <c r="C375" s="1">
        <v>41948</v>
      </c>
      <c r="D375" t="s">
        <v>186</v>
      </c>
      <c r="E375">
        <v>610.26</v>
      </c>
      <c r="F375">
        <v>0</v>
      </c>
      <c r="G375" t="s">
        <v>33</v>
      </c>
      <c r="H375" t="s">
        <v>79</v>
      </c>
      <c r="L375">
        <v>0</v>
      </c>
      <c r="M375">
        <v>1</v>
      </c>
      <c r="P375" t="s">
        <v>187</v>
      </c>
      <c r="Q375">
        <v>1256475</v>
      </c>
      <c r="R375" t="s">
        <v>188</v>
      </c>
      <c r="S375">
        <v>2</v>
      </c>
      <c r="T375" t="s">
        <v>190</v>
      </c>
      <c r="U375" t="s">
        <v>158</v>
      </c>
      <c r="V375" t="s">
        <v>187</v>
      </c>
      <c r="W375" s="2">
        <v>41944</v>
      </c>
    </row>
    <row r="376" spans="1:23" x14ac:dyDescent="0.3">
      <c r="A376">
        <v>593</v>
      </c>
      <c r="B376" t="s">
        <v>23</v>
      </c>
      <c r="C376" s="1">
        <v>41949</v>
      </c>
      <c r="D376" t="s">
        <v>186</v>
      </c>
      <c r="E376">
        <v>900.25</v>
      </c>
      <c r="F376">
        <v>0</v>
      </c>
      <c r="G376" t="s">
        <v>33</v>
      </c>
      <c r="H376" t="s">
        <v>79</v>
      </c>
      <c r="L376">
        <v>0</v>
      </c>
      <c r="M376">
        <v>1</v>
      </c>
      <c r="P376" t="s">
        <v>187</v>
      </c>
      <c r="Q376">
        <v>1256546</v>
      </c>
      <c r="R376" t="s">
        <v>188</v>
      </c>
      <c r="S376">
        <v>2</v>
      </c>
      <c r="T376" t="s">
        <v>191</v>
      </c>
      <c r="U376" t="s">
        <v>158</v>
      </c>
      <c r="V376" t="s">
        <v>187</v>
      </c>
      <c r="W376" s="2">
        <v>41944</v>
      </c>
    </row>
    <row r="377" spans="1:23" x14ac:dyDescent="0.3">
      <c r="A377">
        <v>593</v>
      </c>
      <c r="B377" t="s">
        <v>23</v>
      </c>
      <c r="C377" s="1">
        <v>41950</v>
      </c>
      <c r="D377" t="s">
        <v>186</v>
      </c>
      <c r="E377">
        <v>220.22</v>
      </c>
      <c r="F377">
        <v>0</v>
      </c>
      <c r="G377" t="s">
        <v>33</v>
      </c>
      <c r="H377" t="s">
        <v>79</v>
      </c>
      <c r="L377">
        <v>0</v>
      </c>
      <c r="M377">
        <v>1</v>
      </c>
      <c r="P377" t="s">
        <v>187</v>
      </c>
      <c r="Q377">
        <v>1256606</v>
      </c>
      <c r="R377" t="s">
        <v>188</v>
      </c>
      <c r="S377">
        <v>2</v>
      </c>
      <c r="T377" t="s">
        <v>190</v>
      </c>
      <c r="U377" t="s">
        <v>158</v>
      </c>
      <c r="V377" t="s">
        <v>187</v>
      </c>
      <c r="W377" s="2">
        <v>41944</v>
      </c>
    </row>
    <row r="378" spans="1:23" x14ac:dyDescent="0.3">
      <c r="A378">
        <v>593</v>
      </c>
      <c r="B378" t="s">
        <v>23</v>
      </c>
      <c r="C378" s="1">
        <v>41950</v>
      </c>
      <c r="D378" t="s">
        <v>567</v>
      </c>
      <c r="E378">
        <v>169.6</v>
      </c>
      <c r="F378">
        <v>0</v>
      </c>
      <c r="G378" t="s">
        <v>33</v>
      </c>
      <c r="H378" t="s">
        <v>79</v>
      </c>
      <c r="I378">
        <v>1399</v>
      </c>
      <c r="J378" t="s">
        <v>320</v>
      </c>
      <c r="K378" t="s">
        <v>688</v>
      </c>
      <c r="L378">
        <v>118089</v>
      </c>
      <c r="M378">
        <v>1</v>
      </c>
      <c r="N378">
        <v>2750</v>
      </c>
      <c r="O378" t="s">
        <v>689</v>
      </c>
      <c r="P378" t="s">
        <v>10</v>
      </c>
      <c r="Q378">
        <v>1257678</v>
      </c>
      <c r="R378" t="s">
        <v>315</v>
      </c>
      <c r="S378">
        <v>52</v>
      </c>
      <c r="T378" t="s">
        <v>316</v>
      </c>
      <c r="U378" t="s">
        <v>317</v>
      </c>
      <c r="V378" t="s">
        <v>10</v>
      </c>
      <c r="W378" s="2">
        <v>41944</v>
      </c>
    </row>
    <row r="379" spans="1:23" x14ac:dyDescent="0.3">
      <c r="A379">
        <v>593</v>
      </c>
      <c r="B379" t="s">
        <v>23</v>
      </c>
      <c r="C379" s="1">
        <v>41953</v>
      </c>
      <c r="D379" t="s">
        <v>677</v>
      </c>
      <c r="E379">
        <v>74.2</v>
      </c>
      <c r="F379">
        <v>0</v>
      </c>
      <c r="G379" t="s">
        <v>33</v>
      </c>
      <c r="H379" t="s">
        <v>79</v>
      </c>
      <c r="I379">
        <v>571</v>
      </c>
      <c r="J379" t="s">
        <v>327</v>
      </c>
      <c r="K379" t="s">
        <v>678</v>
      </c>
      <c r="L379">
        <v>119088</v>
      </c>
      <c r="M379">
        <v>1</v>
      </c>
      <c r="N379">
        <v>2756</v>
      </c>
      <c r="O379" t="s">
        <v>679</v>
      </c>
      <c r="P379" t="s">
        <v>10</v>
      </c>
      <c r="Q379">
        <v>1257700</v>
      </c>
      <c r="R379" t="s">
        <v>315</v>
      </c>
      <c r="S379">
        <v>87</v>
      </c>
      <c r="T379" t="s">
        <v>316</v>
      </c>
      <c r="U379" t="s">
        <v>317</v>
      </c>
      <c r="V379" t="s">
        <v>10</v>
      </c>
      <c r="W379" s="2">
        <v>41944</v>
      </c>
    </row>
    <row r="380" spans="1:23" x14ac:dyDescent="0.3">
      <c r="A380">
        <v>593</v>
      </c>
      <c r="B380" t="s">
        <v>23</v>
      </c>
      <c r="C380" s="1">
        <v>41963</v>
      </c>
      <c r="D380" t="s">
        <v>680</v>
      </c>
      <c r="E380">
        <v>505.49</v>
      </c>
      <c r="F380">
        <v>0</v>
      </c>
      <c r="G380" t="s">
        <v>33</v>
      </c>
      <c r="H380" t="s">
        <v>79</v>
      </c>
      <c r="I380">
        <v>356</v>
      </c>
      <c r="J380" t="s">
        <v>358</v>
      </c>
      <c r="K380">
        <v>844743</v>
      </c>
      <c r="L380">
        <v>118918</v>
      </c>
      <c r="M380">
        <v>1</v>
      </c>
      <c r="N380">
        <v>2669</v>
      </c>
      <c r="O380" t="s">
        <v>681</v>
      </c>
      <c r="P380" t="s">
        <v>10</v>
      </c>
      <c r="Q380">
        <v>1257700</v>
      </c>
      <c r="R380" t="s">
        <v>315</v>
      </c>
      <c r="S380">
        <v>88</v>
      </c>
      <c r="T380" t="s">
        <v>316</v>
      </c>
      <c r="U380" t="s">
        <v>317</v>
      </c>
      <c r="V380" t="s">
        <v>10</v>
      </c>
      <c r="W380" s="2">
        <v>41944</v>
      </c>
    </row>
    <row r="381" spans="1:23" x14ac:dyDescent="0.3">
      <c r="A381">
        <v>593</v>
      </c>
      <c r="B381" t="s">
        <v>23</v>
      </c>
      <c r="C381" s="1">
        <v>41963</v>
      </c>
      <c r="D381" t="s">
        <v>447</v>
      </c>
      <c r="E381">
        <v>28.62</v>
      </c>
      <c r="F381">
        <v>0</v>
      </c>
      <c r="G381" t="s">
        <v>33</v>
      </c>
      <c r="H381" t="s">
        <v>79</v>
      </c>
      <c r="I381">
        <v>356</v>
      </c>
      <c r="J381" t="s">
        <v>358</v>
      </c>
      <c r="K381">
        <v>844789</v>
      </c>
      <c r="L381">
        <v>118918</v>
      </c>
      <c r="M381">
        <v>1</v>
      </c>
      <c r="N381">
        <v>2826</v>
      </c>
      <c r="O381" t="s">
        <v>682</v>
      </c>
      <c r="P381" t="s">
        <v>10</v>
      </c>
      <c r="Q381">
        <v>1257700</v>
      </c>
      <c r="R381" t="s">
        <v>315</v>
      </c>
      <c r="S381">
        <v>89</v>
      </c>
      <c r="T381" t="s">
        <v>316</v>
      </c>
      <c r="U381" t="s">
        <v>317</v>
      </c>
      <c r="V381" t="s">
        <v>10</v>
      </c>
      <c r="W381" s="2">
        <v>41944</v>
      </c>
    </row>
    <row r="382" spans="1:23" x14ac:dyDescent="0.3">
      <c r="A382">
        <v>593</v>
      </c>
      <c r="B382" t="s">
        <v>23</v>
      </c>
      <c r="C382" s="1">
        <v>41968</v>
      </c>
      <c r="D382" t="s">
        <v>186</v>
      </c>
      <c r="E382">
        <v>820.44</v>
      </c>
      <c r="F382">
        <v>0</v>
      </c>
      <c r="G382" t="s">
        <v>33</v>
      </c>
      <c r="H382" t="s">
        <v>79</v>
      </c>
      <c r="L382">
        <v>0</v>
      </c>
      <c r="M382">
        <v>1</v>
      </c>
      <c r="P382" t="s">
        <v>187</v>
      </c>
      <c r="Q382">
        <v>1257585</v>
      </c>
      <c r="R382" t="s">
        <v>188</v>
      </c>
      <c r="S382">
        <v>2</v>
      </c>
      <c r="T382" t="s">
        <v>190</v>
      </c>
      <c r="U382" t="s">
        <v>158</v>
      </c>
      <c r="V382" t="s">
        <v>187</v>
      </c>
      <c r="W382" s="2">
        <v>41944</v>
      </c>
    </row>
    <row r="383" spans="1:23" x14ac:dyDescent="0.3">
      <c r="A383">
        <v>593</v>
      </c>
      <c r="B383" t="s">
        <v>23</v>
      </c>
      <c r="C383" s="1">
        <v>41969</v>
      </c>
      <c r="D383" t="s">
        <v>451</v>
      </c>
      <c r="E383">
        <v>30.74</v>
      </c>
      <c r="F383">
        <v>0</v>
      </c>
      <c r="G383" t="s">
        <v>33</v>
      </c>
      <c r="H383" t="s">
        <v>79</v>
      </c>
      <c r="I383">
        <v>571</v>
      </c>
      <c r="J383" t="s">
        <v>327</v>
      </c>
      <c r="K383" t="s">
        <v>673</v>
      </c>
      <c r="L383">
        <v>119088</v>
      </c>
      <c r="M383">
        <v>1</v>
      </c>
      <c r="N383">
        <v>2832</v>
      </c>
      <c r="O383" t="s">
        <v>674</v>
      </c>
      <c r="P383" t="s">
        <v>10</v>
      </c>
      <c r="Q383">
        <v>1257819</v>
      </c>
      <c r="R383" t="s">
        <v>315</v>
      </c>
      <c r="S383">
        <v>19</v>
      </c>
      <c r="T383" t="s">
        <v>316</v>
      </c>
      <c r="U383" t="s">
        <v>317</v>
      </c>
      <c r="V383" t="s">
        <v>10</v>
      </c>
      <c r="W383" s="2">
        <v>41944</v>
      </c>
    </row>
    <row r="384" spans="1:23" x14ac:dyDescent="0.3">
      <c r="A384">
        <v>593</v>
      </c>
      <c r="B384" t="s">
        <v>23</v>
      </c>
      <c r="C384" s="1">
        <v>41969</v>
      </c>
      <c r="D384" t="s">
        <v>451</v>
      </c>
      <c r="E384">
        <v>30.74</v>
      </c>
      <c r="F384">
        <v>0</v>
      </c>
      <c r="G384" t="s">
        <v>33</v>
      </c>
      <c r="H384" t="s">
        <v>79</v>
      </c>
      <c r="I384">
        <v>571</v>
      </c>
      <c r="J384" t="s">
        <v>327</v>
      </c>
      <c r="K384" t="s">
        <v>675</v>
      </c>
      <c r="L384">
        <v>119088</v>
      </c>
      <c r="M384">
        <v>1</v>
      </c>
      <c r="N384">
        <v>2833</v>
      </c>
      <c r="O384" t="s">
        <v>676</v>
      </c>
      <c r="P384" t="s">
        <v>10</v>
      </c>
      <c r="Q384">
        <v>1257819</v>
      </c>
      <c r="R384" t="s">
        <v>315</v>
      </c>
      <c r="S384">
        <v>20</v>
      </c>
      <c r="T384" t="s">
        <v>316</v>
      </c>
      <c r="U384" t="s">
        <v>317</v>
      </c>
      <c r="V384" t="s">
        <v>10</v>
      </c>
      <c r="W384" s="2">
        <v>41944</v>
      </c>
    </row>
    <row r="385" spans="1:23" x14ac:dyDescent="0.3">
      <c r="A385">
        <v>593</v>
      </c>
      <c r="B385" t="s">
        <v>23</v>
      </c>
      <c r="C385" s="1">
        <v>41973</v>
      </c>
      <c r="D385" t="s">
        <v>155</v>
      </c>
      <c r="E385">
        <v>184.13</v>
      </c>
      <c r="F385">
        <v>0</v>
      </c>
      <c r="G385" t="s">
        <v>33</v>
      </c>
      <c r="H385" t="s">
        <v>79</v>
      </c>
      <c r="L385">
        <v>0</v>
      </c>
      <c r="M385">
        <v>1</v>
      </c>
      <c r="P385" t="s">
        <v>156</v>
      </c>
      <c r="Q385">
        <v>1258216</v>
      </c>
      <c r="R385" t="s">
        <v>157</v>
      </c>
      <c r="S385">
        <v>4</v>
      </c>
      <c r="T385" t="s">
        <v>55</v>
      </c>
      <c r="U385" t="s">
        <v>158</v>
      </c>
      <c r="V385" t="s">
        <v>156</v>
      </c>
      <c r="W385" s="2">
        <v>41944</v>
      </c>
    </row>
    <row r="386" spans="1:23" x14ac:dyDescent="0.3">
      <c r="A386">
        <v>593</v>
      </c>
      <c r="B386" t="s">
        <v>23</v>
      </c>
      <c r="C386" s="1">
        <v>41973</v>
      </c>
      <c r="D386" t="s">
        <v>1173</v>
      </c>
      <c r="E386">
        <v>19.079999999999998</v>
      </c>
      <c r="F386">
        <v>0</v>
      </c>
      <c r="G386" t="s">
        <v>33</v>
      </c>
      <c r="H386" t="s">
        <v>79</v>
      </c>
      <c r="L386">
        <v>0</v>
      </c>
      <c r="M386">
        <v>1</v>
      </c>
      <c r="P386" t="s">
        <v>1211</v>
      </c>
      <c r="Q386">
        <v>1258211</v>
      </c>
      <c r="R386" t="s">
        <v>1175</v>
      </c>
      <c r="S386">
        <v>2</v>
      </c>
      <c r="T386" t="s">
        <v>29</v>
      </c>
      <c r="U386" t="s">
        <v>30</v>
      </c>
      <c r="V386" t="s">
        <v>31</v>
      </c>
      <c r="W386" s="2">
        <v>41944</v>
      </c>
    </row>
    <row r="387" spans="1:23" x14ac:dyDescent="0.3">
      <c r="A387">
        <v>593</v>
      </c>
      <c r="B387" t="s">
        <v>23</v>
      </c>
      <c r="C387" s="1">
        <v>41973</v>
      </c>
      <c r="D387" t="s">
        <v>1184</v>
      </c>
      <c r="E387">
        <v>0</v>
      </c>
      <c r="F387" s="3">
        <v>3203.41</v>
      </c>
      <c r="G387" t="s">
        <v>61</v>
      </c>
      <c r="H387" t="s">
        <v>79</v>
      </c>
      <c r="L387">
        <v>0</v>
      </c>
      <c r="M387">
        <v>1</v>
      </c>
      <c r="P387" t="s">
        <v>1185</v>
      </c>
      <c r="Q387">
        <v>1257978</v>
      </c>
      <c r="R387" t="s">
        <v>1175</v>
      </c>
      <c r="S387">
        <v>7</v>
      </c>
      <c r="T387" t="s">
        <v>29</v>
      </c>
      <c r="U387" t="s">
        <v>30</v>
      </c>
      <c r="V387" t="s">
        <v>31</v>
      </c>
      <c r="W387" s="2">
        <v>41944</v>
      </c>
    </row>
    <row r="388" spans="1:23" x14ac:dyDescent="0.3">
      <c r="A388">
        <v>593</v>
      </c>
      <c r="B388" t="s">
        <v>23</v>
      </c>
      <c r="C388" s="1">
        <v>41974</v>
      </c>
      <c r="D388" t="s">
        <v>631</v>
      </c>
      <c r="E388">
        <v>49.16</v>
      </c>
      <c r="F388">
        <v>0</v>
      </c>
      <c r="G388" t="s">
        <v>33</v>
      </c>
      <c r="H388" t="s">
        <v>79</v>
      </c>
      <c r="I388">
        <v>1399</v>
      </c>
      <c r="J388" t="s">
        <v>320</v>
      </c>
      <c r="K388" t="s">
        <v>632</v>
      </c>
      <c r="L388">
        <v>119240</v>
      </c>
      <c r="M388">
        <v>1</v>
      </c>
      <c r="N388">
        <v>2787</v>
      </c>
      <c r="O388" t="s">
        <v>633</v>
      </c>
      <c r="P388" t="s">
        <v>10</v>
      </c>
      <c r="Q388">
        <v>1259834</v>
      </c>
      <c r="R388" t="s">
        <v>315</v>
      </c>
      <c r="S388">
        <v>12</v>
      </c>
      <c r="T388" t="s">
        <v>316</v>
      </c>
      <c r="U388" t="s">
        <v>317</v>
      </c>
      <c r="V388" t="s">
        <v>10</v>
      </c>
      <c r="W388" s="2">
        <v>41974</v>
      </c>
    </row>
    <row r="389" spans="1:23" x14ac:dyDescent="0.3">
      <c r="A389">
        <v>593</v>
      </c>
      <c r="B389" t="s">
        <v>23</v>
      </c>
      <c r="C389" s="1">
        <v>41974</v>
      </c>
      <c r="D389" t="s">
        <v>454</v>
      </c>
      <c r="E389">
        <v>29.86</v>
      </c>
      <c r="F389">
        <v>0</v>
      </c>
      <c r="G389" t="s">
        <v>33</v>
      </c>
      <c r="H389" t="s">
        <v>79</v>
      </c>
      <c r="I389">
        <v>1399</v>
      </c>
      <c r="J389" t="s">
        <v>320</v>
      </c>
      <c r="K389" t="s">
        <v>632</v>
      </c>
      <c r="L389">
        <v>119240</v>
      </c>
      <c r="M389">
        <v>1</v>
      </c>
      <c r="N389">
        <v>2787</v>
      </c>
      <c r="O389" t="s">
        <v>633</v>
      </c>
      <c r="P389" t="s">
        <v>10</v>
      </c>
      <c r="Q389">
        <v>1259834</v>
      </c>
      <c r="R389" t="s">
        <v>315</v>
      </c>
      <c r="S389">
        <v>13</v>
      </c>
      <c r="T389" t="s">
        <v>316</v>
      </c>
      <c r="U389" t="s">
        <v>317</v>
      </c>
      <c r="V389" t="s">
        <v>10</v>
      </c>
      <c r="W389" s="2">
        <v>41974</v>
      </c>
    </row>
    <row r="390" spans="1:23" x14ac:dyDescent="0.3">
      <c r="A390">
        <v>593</v>
      </c>
      <c r="B390" t="s">
        <v>23</v>
      </c>
      <c r="C390" s="1">
        <v>41974</v>
      </c>
      <c r="D390" t="s">
        <v>324</v>
      </c>
      <c r="E390">
        <v>217.26</v>
      </c>
      <c r="F390">
        <v>0</v>
      </c>
      <c r="G390" t="s">
        <v>33</v>
      </c>
      <c r="H390" t="s">
        <v>79</v>
      </c>
      <c r="I390">
        <v>571</v>
      </c>
      <c r="J390" t="s">
        <v>327</v>
      </c>
      <c r="K390" t="s">
        <v>640</v>
      </c>
      <c r="L390">
        <v>119184</v>
      </c>
      <c r="M390">
        <v>1</v>
      </c>
      <c r="N390">
        <v>2831</v>
      </c>
      <c r="O390" t="s">
        <v>641</v>
      </c>
      <c r="P390" t="s">
        <v>10</v>
      </c>
      <c r="Q390">
        <v>1259067</v>
      </c>
      <c r="R390" t="s">
        <v>315</v>
      </c>
      <c r="S390">
        <v>161</v>
      </c>
      <c r="T390" t="s">
        <v>339</v>
      </c>
      <c r="U390" t="s">
        <v>317</v>
      </c>
      <c r="V390" t="s">
        <v>10</v>
      </c>
      <c r="W390" s="2">
        <v>41974</v>
      </c>
    </row>
    <row r="391" spans="1:23" x14ac:dyDescent="0.3">
      <c r="A391">
        <v>593</v>
      </c>
      <c r="B391" t="s">
        <v>23</v>
      </c>
      <c r="C391" s="1">
        <v>41974</v>
      </c>
      <c r="D391" t="s">
        <v>324</v>
      </c>
      <c r="E391">
        <v>33.69</v>
      </c>
      <c r="F391">
        <v>0</v>
      </c>
      <c r="G391" t="s">
        <v>33</v>
      </c>
      <c r="H391" t="s">
        <v>79</v>
      </c>
      <c r="I391">
        <v>571</v>
      </c>
      <c r="J391" t="s">
        <v>327</v>
      </c>
      <c r="K391" t="s">
        <v>642</v>
      </c>
      <c r="L391">
        <v>119184</v>
      </c>
      <c r="M391">
        <v>1</v>
      </c>
      <c r="N391">
        <v>2850</v>
      </c>
      <c r="O391" t="s">
        <v>643</v>
      </c>
      <c r="P391" t="s">
        <v>10</v>
      </c>
      <c r="Q391">
        <v>1259067</v>
      </c>
      <c r="R391" t="s">
        <v>315</v>
      </c>
      <c r="S391">
        <v>162</v>
      </c>
      <c r="T391" t="s">
        <v>339</v>
      </c>
      <c r="U391" t="s">
        <v>317</v>
      </c>
      <c r="V391" t="s">
        <v>10</v>
      </c>
      <c r="W391" s="2">
        <v>41974</v>
      </c>
    </row>
    <row r="392" spans="1:23" x14ac:dyDescent="0.3">
      <c r="A392">
        <v>593</v>
      </c>
      <c r="B392" t="s">
        <v>23</v>
      </c>
      <c r="C392" s="1">
        <v>41974</v>
      </c>
      <c r="D392" t="s">
        <v>324</v>
      </c>
      <c r="E392">
        <v>25.17</v>
      </c>
      <c r="F392">
        <v>0</v>
      </c>
      <c r="G392" t="s">
        <v>33</v>
      </c>
      <c r="H392" t="s">
        <v>79</v>
      </c>
      <c r="I392">
        <v>1399</v>
      </c>
      <c r="J392" t="s">
        <v>320</v>
      </c>
      <c r="K392" t="s">
        <v>644</v>
      </c>
      <c r="L392">
        <v>119154</v>
      </c>
      <c r="M392">
        <v>1</v>
      </c>
      <c r="N392">
        <v>2787</v>
      </c>
      <c r="O392" t="s">
        <v>633</v>
      </c>
      <c r="P392" t="s">
        <v>10</v>
      </c>
      <c r="Q392">
        <v>1259067</v>
      </c>
      <c r="R392" t="s">
        <v>315</v>
      </c>
      <c r="S392">
        <v>163</v>
      </c>
      <c r="T392" t="s">
        <v>339</v>
      </c>
      <c r="U392" t="s">
        <v>317</v>
      </c>
      <c r="V392" t="s">
        <v>10</v>
      </c>
      <c r="W392" s="2">
        <v>41974</v>
      </c>
    </row>
    <row r="393" spans="1:23" x14ac:dyDescent="0.3">
      <c r="A393">
        <v>593</v>
      </c>
      <c r="B393" t="s">
        <v>23</v>
      </c>
      <c r="C393" s="1">
        <v>41974</v>
      </c>
      <c r="D393" t="s">
        <v>324</v>
      </c>
      <c r="E393">
        <v>4.07</v>
      </c>
      <c r="F393">
        <v>0</v>
      </c>
      <c r="G393" t="s">
        <v>33</v>
      </c>
      <c r="H393" t="s">
        <v>79</v>
      </c>
      <c r="I393">
        <v>1399</v>
      </c>
      <c r="J393" t="s">
        <v>320</v>
      </c>
      <c r="K393" t="s">
        <v>645</v>
      </c>
      <c r="L393">
        <v>119154</v>
      </c>
      <c r="M393">
        <v>1</v>
      </c>
      <c r="N393">
        <v>2787</v>
      </c>
      <c r="O393" t="s">
        <v>633</v>
      </c>
      <c r="P393" t="s">
        <v>10</v>
      </c>
      <c r="Q393">
        <v>1259067</v>
      </c>
      <c r="R393" t="s">
        <v>315</v>
      </c>
      <c r="S393">
        <v>164</v>
      </c>
      <c r="T393" t="s">
        <v>339</v>
      </c>
      <c r="U393" t="s">
        <v>317</v>
      </c>
      <c r="V393" t="s">
        <v>10</v>
      </c>
      <c r="W393" s="2">
        <v>41974</v>
      </c>
    </row>
    <row r="394" spans="1:23" x14ac:dyDescent="0.3">
      <c r="A394">
        <v>593</v>
      </c>
      <c r="B394" t="s">
        <v>23</v>
      </c>
      <c r="C394" s="1">
        <v>41974</v>
      </c>
      <c r="D394" t="s">
        <v>324</v>
      </c>
      <c r="E394">
        <v>287.79000000000002</v>
      </c>
      <c r="F394">
        <v>0</v>
      </c>
      <c r="G394" t="s">
        <v>33</v>
      </c>
      <c r="H394" t="s">
        <v>79</v>
      </c>
      <c r="I394">
        <v>1399</v>
      </c>
      <c r="J394" t="s">
        <v>320</v>
      </c>
      <c r="K394" t="s">
        <v>646</v>
      </c>
      <c r="L394">
        <v>119154</v>
      </c>
      <c r="M394">
        <v>1</v>
      </c>
      <c r="N394">
        <v>2802</v>
      </c>
      <c r="O394" t="s">
        <v>647</v>
      </c>
      <c r="P394" t="s">
        <v>10</v>
      </c>
      <c r="Q394">
        <v>1259067</v>
      </c>
      <c r="R394" t="s">
        <v>315</v>
      </c>
      <c r="S394">
        <v>165</v>
      </c>
      <c r="T394" t="s">
        <v>339</v>
      </c>
      <c r="U394" t="s">
        <v>317</v>
      </c>
      <c r="V394" t="s">
        <v>10</v>
      </c>
      <c r="W394" s="2">
        <v>41974</v>
      </c>
    </row>
    <row r="395" spans="1:23" x14ac:dyDescent="0.3">
      <c r="A395">
        <v>593</v>
      </c>
      <c r="B395" t="s">
        <v>23</v>
      </c>
      <c r="C395" s="1">
        <v>41974</v>
      </c>
      <c r="D395" t="s">
        <v>324</v>
      </c>
      <c r="E395">
        <v>64.45</v>
      </c>
      <c r="F395">
        <v>0</v>
      </c>
      <c r="G395" t="s">
        <v>33</v>
      </c>
      <c r="H395" t="s">
        <v>79</v>
      </c>
      <c r="I395">
        <v>1399</v>
      </c>
      <c r="J395" t="s">
        <v>320</v>
      </c>
      <c r="K395" t="s">
        <v>648</v>
      </c>
      <c r="L395">
        <v>119154</v>
      </c>
      <c r="M395">
        <v>1</v>
      </c>
      <c r="N395">
        <v>2838</v>
      </c>
      <c r="O395" t="s">
        <v>649</v>
      </c>
      <c r="P395" t="s">
        <v>10</v>
      </c>
      <c r="Q395">
        <v>1259067</v>
      </c>
      <c r="R395" t="s">
        <v>315</v>
      </c>
      <c r="S395">
        <v>166</v>
      </c>
      <c r="T395" t="s">
        <v>339</v>
      </c>
      <c r="U395" t="s">
        <v>317</v>
      </c>
      <c r="V395" t="s">
        <v>10</v>
      </c>
      <c r="W395" s="2">
        <v>41974</v>
      </c>
    </row>
    <row r="396" spans="1:23" x14ac:dyDescent="0.3">
      <c r="A396">
        <v>593</v>
      </c>
      <c r="B396" t="s">
        <v>23</v>
      </c>
      <c r="C396" s="1">
        <v>41974</v>
      </c>
      <c r="D396" t="s">
        <v>324</v>
      </c>
      <c r="E396">
        <v>146.28</v>
      </c>
      <c r="F396">
        <v>0</v>
      </c>
      <c r="G396" t="s">
        <v>33</v>
      </c>
      <c r="H396" t="s">
        <v>79</v>
      </c>
      <c r="I396">
        <v>2624</v>
      </c>
      <c r="J396" t="s">
        <v>342</v>
      </c>
      <c r="K396" t="s">
        <v>650</v>
      </c>
      <c r="L396">
        <v>119150</v>
      </c>
      <c r="M396">
        <v>1</v>
      </c>
      <c r="N396">
        <v>2751</v>
      </c>
      <c r="O396" t="s">
        <v>651</v>
      </c>
      <c r="P396" t="s">
        <v>10</v>
      </c>
      <c r="Q396">
        <v>1259067</v>
      </c>
      <c r="R396" t="s">
        <v>315</v>
      </c>
      <c r="S396">
        <v>167</v>
      </c>
      <c r="T396" t="s">
        <v>339</v>
      </c>
      <c r="U396" t="s">
        <v>317</v>
      </c>
      <c r="V396" t="s">
        <v>10</v>
      </c>
      <c r="W396" s="2">
        <v>41974</v>
      </c>
    </row>
    <row r="397" spans="1:23" x14ac:dyDescent="0.3">
      <c r="A397">
        <v>593</v>
      </c>
      <c r="B397" t="s">
        <v>23</v>
      </c>
      <c r="C397" s="1">
        <v>41974</v>
      </c>
      <c r="D397" t="s">
        <v>324</v>
      </c>
      <c r="E397">
        <v>757.63</v>
      </c>
      <c r="F397">
        <v>0</v>
      </c>
      <c r="G397" t="s">
        <v>33</v>
      </c>
      <c r="H397" t="s">
        <v>79</v>
      </c>
      <c r="I397">
        <v>2624</v>
      </c>
      <c r="J397" t="s">
        <v>342</v>
      </c>
      <c r="K397" t="s">
        <v>652</v>
      </c>
      <c r="L397">
        <v>119150</v>
      </c>
      <c r="M397">
        <v>1</v>
      </c>
      <c r="N397">
        <v>2846</v>
      </c>
      <c r="O397" t="s">
        <v>653</v>
      </c>
      <c r="P397" t="s">
        <v>10</v>
      </c>
      <c r="Q397">
        <v>1259067</v>
      </c>
      <c r="R397" t="s">
        <v>315</v>
      </c>
      <c r="S397">
        <v>168</v>
      </c>
      <c r="T397" t="s">
        <v>339</v>
      </c>
      <c r="U397" t="s">
        <v>317</v>
      </c>
      <c r="V397" t="s">
        <v>10</v>
      </c>
      <c r="W397" s="2">
        <v>41974</v>
      </c>
    </row>
    <row r="398" spans="1:23" x14ac:dyDescent="0.3">
      <c r="A398">
        <v>593</v>
      </c>
      <c r="B398" t="s">
        <v>23</v>
      </c>
      <c r="C398" s="1">
        <v>41974</v>
      </c>
      <c r="D398" t="s">
        <v>324</v>
      </c>
      <c r="E398">
        <v>757.63</v>
      </c>
      <c r="F398">
        <v>0</v>
      </c>
      <c r="G398" t="s">
        <v>33</v>
      </c>
      <c r="H398" t="s">
        <v>79</v>
      </c>
      <c r="I398">
        <v>2624</v>
      </c>
      <c r="J398" t="s">
        <v>342</v>
      </c>
      <c r="K398" t="s">
        <v>654</v>
      </c>
      <c r="L398">
        <v>119150</v>
      </c>
      <c r="M398">
        <v>1</v>
      </c>
      <c r="N398">
        <v>2845</v>
      </c>
      <c r="O398" t="s">
        <v>655</v>
      </c>
      <c r="P398" t="s">
        <v>10</v>
      </c>
      <c r="Q398">
        <v>1259067</v>
      </c>
      <c r="R398" t="s">
        <v>315</v>
      </c>
      <c r="S398">
        <v>169</v>
      </c>
      <c r="T398" t="s">
        <v>339</v>
      </c>
      <c r="U398" t="s">
        <v>317</v>
      </c>
      <c r="V398" t="s">
        <v>10</v>
      </c>
      <c r="W398" s="2">
        <v>41974</v>
      </c>
    </row>
    <row r="399" spans="1:23" x14ac:dyDescent="0.3">
      <c r="A399">
        <v>593</v>
      </c>
      <c r="B399" t="s">
        <v>23</v>
      </c>
      <c r="C399" s="1">
        <v>41975</v>
      </c>
      <c r="D399" t="s">
        <v>186</v>
      </c>
      <c r="E399">
        <v>120.72</v>
      </c>
      <c r="F399">
        <v>0</v>
      </c>
      <c r="G399" t="s">
        <v>33</v>
      </c>
      <c r="H399" t="s">
        <v>79</v>
      </c>
      <c r="L399">
        <v>0</v>
      </c>
      <c r="M399">
        <v>1</v>
      </c>
      <c r="P399" t="s">
        <v>187</v>
      </c>
      <c r="Q399">
        <v>1257894</v>
      </c>
      <c r="R399" t="s">
        <v>188</v>
      </c>
      <c r="S399">
        <v>2</v>
      </c>
      <c r="T399" t="s">
        <v>189</v>
      </c>
      <c r="U399" t="s">
        <v>158</v>
      </c>
      <c r="V399" t="s">
        <v>187</v>
      </c>
      <c r="W399" s="2">
        <v>41974</v>
      </c>
    </row>
    <row r="400" spans="1:23" x14ac:dyDescent="0.3">
      <c r="A400">
        <v>593</v>
      </c>
      <c r="B400" t="s">
        <v>23</v>
      </c>
      <c r="C400" s="1">
        <v>41975</v>
      </c>
      <c r="D400" t="s">
        <v>186</v>
      </c>
      <c r="E400">
        <v>169.68</v>
      </c>
      <c r="F400">
        <v>0</v>
      </c>
      <c r="G400" t="s">
        <v>33</v>
      </c>
      <c r="H400" t="s">
        <v>79</v>
      </c>
      <c r="L400">
        <v>0</v>
      </c>
      <c r="M400">
        <v>1</v>
      </c>
      <c r="P400" t="s">
        <v>187</v>
      </c>
      <c r="Q400">
        <v>1257891</v>
      </c>
      <c r="R400" t="s">
        <v>188</v>
      </c>
      <c r="S400">
        <v>2</v>
      </c>
      <c r="T400" t="s">
        <v>189</v>
      </c>
      <c r="U400" t="s">
        <v>158</v>
      </c>
      <c r="V400" t="s">
        <v>187</v>
      </c>
      <c r="W400" s="2">
        <v>41974</v>
      </c>
    </row>
    <row r="401" spans="1:23" x14ac:dyDescent="0.3">
      <c r="A401">
        <v>593</v>
      </c>
      <c r="B401" t="s">
        <v>23</v>
      </c>
      <c r="C401" s="1">
        <v>41975</v>
      </c>
      <c r="D401" t="s">
        <v>186</v>
      </c>
      <c r="E401">
        <v>264.88</v>
      </c>
      <c r="F401">
        <v>0</v>
      </c>
      <c r="G401" t="s">
        <v>33</v>
      </c>
      <c r="H401" t="s">
        <v>79</v>
      </c>
      <c r="L401">
        <v>0</v>
      </c>
      <c r="M401">
        <v>1</v>
      </c>
      <c r="P401" t="s">
        <v>187</v>
      </c>
      <c r="Q401">
        <v>1257890</v>
      </c>
      <c r="R401" t="s">
        <v>188</v>
      </c>
      <c r="S401">
        <v>2</v>
      </c>
      <c r="T401" t="s">
        <v>189</v>
      </c>
      <c r="U401" t="s">
        <v>158</v>
      </c>
      <c r="V401" t="s">
        <v>187</v>
      </c>
      <c r="W401" s="2">
        <v>41974</v>
      </c>
    </row>
    <row r="402" spans="1:23" x14ac:dyDescent="0.3">
      <c r="A402">
        <v>593</v>
      </c>
      <c r="B402" t="s">
        <v>23</v>
      </c>
      <c r="C402" s="1">
        <v>41976</v>
      </c>
      <c r="D402" t="s">
        <v>186</v>
      </c>
      <c r="E402">
        <v>112.62</v>
      </c>
      <c r="F402">
        <v>0</v>
      </c>
      <c r="G402" t="s">
        <v>33</v>
      </c>
      <c r="H402" t="s">
        <v>79</v>
      </c>
      <c r="L402">
        <v>0</v>
      </c>
      <c r="M402">
        <v>1</v>
      </c>
      <c r="P402" t="s">
        <v>187</v>
      </c>
      <c r="Q402">
        <v>1257984</v>
      </c>
      <c r="R402" t="s">
        <v>188</v>
      </c>
      <c r="S402">
        <v>2</v>
      </c>
      <c r="T402" t="s">
        <v>189</v>
      </c>
      <c r="U402" t="s">
        <v>158</v>
      </c>
      <c r="V402" t="s">
        <v>187</v>
      </c>
      <c r="W402" s="2">
        <v>41974</v>
      </c>
    </row>
    <row r="403" spans="1:23" x14ac:dyDescent="0.3">
      <c r="A403">
        <v>593</v>
      </c>
      <c r="B403" t="s">
        <v>23</v>
      </c>
      <c r="C403" s="1">
        <v>41976</v>
      </c>
      <c r="D403" t="s">
        <v>324</v>
      </c>
      <c r="E403">
        <v>32.86</v>
      </c>
      <c r="F403">
        <v>0</v>
      </c>
      <c r="G403" t="s">
        <v>33</v>
      </c>
      <c r="H403" t="s">
        <v>79</v>
      </c>
      <c r="I403">
        <v>1399</v>
      </c>
      <c r="J403" t="s">
        <v>320</v>
      </c>
      <c r="K403" t="s">
        <v>656</v>
      </c>
      <c r="L403">
        <v>119154</v>
      </c>
      <c r="M403">
        <v>1</v>
      </c>
      <c r="N403">
        <v>2779</v>
      </c>
      <c r="O403" t="s">
        <v>657</v>
      </c>
      <c r="P403" t="s">
        <v>10</v>
      </c>
      <c r="Q403">
        <v>1259067</v>
      </c>
      <c r="R403" t="s">
        <v>315</v>
      </c>
      <c r="S403">
        <v>170</v>
      </c>
      <c r="T403" t="s">
        <v>339</v>
      </c>
      <c r="U403" t="s">
        <v>317</v>
      </c>
      <c r="V403" t="s">
        <v>10</v>
      </c>
      <c r="W403" s="2">
        <v>41974</v>
      </c>
    </row>
    <row r="404" spans="1:23" x14ac:dyDescent="0.3">
      <c r="A404">
        <v>593</v>
      </c>
      <c r="B404" t="s">
        <v>23</v>
      </c>
      <c r="C404" s="1">
        <v>41977</v>
      </c>
      <c r="D404" t="s">
        <v>324</v>
      </c>
      <c r="E404">
        <v>16.61</v>
      </c>
      <c r="F404">
        <v>0</v>
      </c>
      <c r="G404" t="s">
        <v>33</v>
      </c>
      <c r="H404" t="s">
        <v>79</v>
      </c>
      <c r="I404">
        <v>1399</v>
      </c>
      <c r="J404" t="s">
        <v>320</v>
      </c>
      <c r="K404" t="s">
        <v>658</v>
      </c>
      <c r="L404">
        <v>119154</v>
      </c>
      <c r="M404">
        <v>1</v>
      </c>
      <c r="N404">
        <v>2787</v>
      </c>
      <c r="O404" t="s">
        <v>633</v>
      </c>
      <c r="P404" t="s">
        <v>10</v>
      </c>
      <c r="Q404">
        <v>1259067</v>
      </c>
      <c r="R404" t="s">
        <v>315</v>
      </c>
      <c r="S404">
        <v>171</v>
      </c>
      <c r="T404" t="s">
        <v>339</v>
      </c>
      <c r="U404" t="s">
        <v>317</v>
      </c>
      <c r="V404" t="s">
        <v>10</v>
      </c>
      <c r="W404" s="2">
        <v>41974</v>
      </c>
    </row>
    <row r="405" spans="1:23" x14ac:dyDescent="0.3">
      <c r="A405">
        <v>593</v>
      </c>
      <c r="B405" t="s">
        <v>23</v>
      </c>
      <c r="C405" s="1">
        <v>41978</v>
      </c>
      <c r="D405" t="s">
        <v>186</v>
      </c>
      <c r="E405">
        <v>279.13</v>
      </c>
      <c r="F405">
        <v>0</v>
      </c>
      <c r="G405" t="s">
        <v>33</v>
      </c>
      <c r="H405" t="s">
        <v>79</v>
      </c>
      <c r="L405">
        <v>0</v>
      </c>
      <c r="M405">
        <v>1</v>
      </c>
      <c r="P405" t="s">
        <v>187</v>
      </c>
      <c r="Q405">
        <v>1258150</v>
      </c>
      <c r="R405" t="s">
        <v>188</v>
      </c>
      <c r="S405">
        <v>2</v>
      </c>
      <c r="T405" t="s">
        <v>191</v>
      </c>
      <c r="U405" t="s">
        <v>158</v>
      </c>
      <c r="V405" t="s">
        <v>187</v>
      </c>
      <c r="W405" s="2">
        <v>41974</v>
      </c>
    </row>
    <row r="406" spans="1:23" x14ac:dyDescent="0.3">
      <c r="A406">
        <v>593</v>
      </c>
      <c r="B406" t="s">
        <v>23</v>
      </c>
      <c r="C406" s="1">
        <v>41981</v>
      </c>
      <c r="D406" t="s">
        <v>186</v>
      </c>
      <c r="E406">
        <v>67.88</v>
      </c>
      <c r="F406">
        <v>0</v>
      </c>
      <c r="G406" t="s">
        <v>33</v>
      </c>
      <c r="H406" t="s">
        <v>79</v>
      </c>
      <c r="L406">
        <v>0</v>
      </c>
      <c r="M406">
        <v>1</v>
      </c>
      <c r="P406" t="s">
        <v>187</v>
      </c>
      <c r="Q406">
        <v>1258232</v>
      </c>
      <c r="R406" t="s">
        <v>188</v>
      </c>
      <c r="S406">
        <v>2</v>
      </c>
      <c r="T406" t="s">
        <v>189</v>
      </c>
      <c r="U406" t="s">
        <v>158</v>
      </c>
      <c r="V406" t="s">
        <v>187</v>
      </c>
      <c r="W406" s="2">
        <v>41974</v>
      </c>
    </row>
    <row r="407" spans="1:23" x14ac:dyDescent="0.3">
      <c r="A407">
        <v>593</v>
      </c>
      <c r="B407" t="s">
        <v>23</v>
      </c>
      <c r="C407" s="1">
        <v>41982</v>
      </c>
      <c r="D407" t="s">
        <v>324</v>
      </c>
      <c r="E407">
        <v>220.16</v>
      </c>
      <c r="F407">
        <v>0</v>
      </c>
      <c r="G407" t="s">
        <v>33</v>
      </c>
      <c r="H407" t="s">
        <v>79</v>
      </c>
      <c r="I407">
        <v>571</v>
      </c>
      <c r="J407" t="s">
        <v>327</v>
      </c>
      <c r="K407" t="s">
        <v>659</v>
      </c>
      <c r="L407">
        <v>119621</v>
      </c>
      <c r="M407">
        <v>1</v>
      </c>
      <c r="N407">
        <v>2961</v>
      </c>
      <c r="O407" t="s">
        <v>660</v>
      </c>
      <c r="P407" t="s">
        <v>10</v>
      </c>
      <c r="Q407">
        <v>1259067</v>
      </c>
      <c r="R407" t="s">
        <v>315</v>
      </c>
      <c r="S407">
        <v>172</v>
      </c>
      <c r="T407" t="s">
        <v>339</v>
      </c>
      <c r="U407" t="s">
        <v>317</v>
      </c>
      <c r="V407" t="s">
        <v>10</v>
      </c>
      <c r="W407" s="2">
        <v>41974</v>
      </c>
    </row>
    <row r="408" spans="1:23" x14ac:dyDescent="0.3">
      <c r="A408">
        <v>593</v>
      </c>
      <c r="B408" t="s">
        <v>23</v>
      </c>
      <c r="C408" s="1">
        <v>41983</v>
      </c>
      <c r="D408" t="s">
        <v>186</v>
      </c>
      <c r="E408">
        <v>71.17</v>
      </c>
      <c r="F408">
        <v>0</v>
      </c>
      <c r="G408" t="s">
        <v>33</v>
      </c>
      <c r="H408" t="s">
        <v>79</v>
      </c>
      <c r="L408">
        <v>0</v>
      </c>
      <c r="M408">
        <v>1</v>
      </c>
      <c r="P408" t="s">
        <v>187</v>
      </c>
      <c r="Q408">
        <v>1258416</v>
      </c>
      <c r="R408" t="s">
        <v>188</v>
      </c>
      <c r="S408">
        <v>2</v>
      </c>
      <c r="T408" t="s">
        <v>189</v>
      </c>
      <c r="U408" t="s">
        <v>158</v>
      </c>
      <c r="V408" t="s">
        <v>187</v>
      </c>
      <c r="W408" s="2">
        <v>41974</v>
      </c>
    </row>
    <row r="409" spans="1:23" x14ac:dyDescent="0.3">
      <c r="A409">
        <v>593</v>
      </c>
      <c r="B409" t="s">
        <v>23</v>
      </c>
      <c r="C409" s="1">
        <v>41984</v>
      </c>
      <c r="D409" t="s">
        <v>186</v>
      </c>
      <c r="E409">
        <v>75.849999999999994</v>
      </c>
      <c r="F409">
        <v>0</v>
      </c>
      <c r="G409" t="s">
        <v>33</v>
      </c>
      <c r="H409" t="s">
        <v>79</v>
      </c>
      <c r="L409">
        <v>0</v>
      </c>
      <c r="M409">
        <v>1</v>
      </c>
      <c r="P409" t="s">
        <v>187</v>
      </c>
      <c r="Q409">
        <v>1258489</v>
      </c>
      <c r="R409" t="s">
        <v>188</v>
      </c>
      <c r="S409">
        <v>2</v>
      </c>
      <c r="T409" t="s">
        <v>189</v>
      </c>
      <c r="U409" t="s">
        <v>158</v>
      </c>
      <c r="V409" t="s">
        <v>187</v>
      </c>
      <c r="W409" s="2">
        <v>41974</v>
      </c>
    </row>
    <row r="410" spans="1:23" x14ac:dyDescent="0.3">
      <c r="A410">
        <v>593</v>
      </c>
      <c r="B410" t="s">
        <v>23</v>
      </c>
      <c r="C410" s="1">
        <v>41984</v>
      </c>
      <c r="D410" t="s">
        <v>324</v>
      </c>
      <c r="E410">
        <v>265</v>
      </c>
      <c r="F410">
        <v>0</v>
      </c>
      <c r="G410" t="s">
        <v>33</v>
      </c>
      <c r="H410" t="s">
        <v>79</v>
      </c>
      <c r="I410">
        <v>203</v>
      </c>
      <c r="J410" t="s">
        <v>346</v>
      </c>
      <c r="K410">
        <v>11540313</v>
      </c>
      <c r="L410">
        <v>119311</v>
      </c>
      <c r="M410">
        <v>1</v>
      </c>
      <c r="N410">
        <v>2948</v>
      </c>
      <c r="O410" t="s">
        <v>608</v>
      </c>
      <c r="P410" t="s">
        <v>10</v>
      </c>
      <c r="Q410">
        <v>1259067</v>
      </c>
      <c r="R410" t="s">
        <v>315</v>
      </c>
      <c r="S410">
        <v>173</v>
      </c>
      <c r="T410" t="s">
        <v>339</v>
      </c>
      <c r="U410" t="s">
        <v>317</v>
      </c>
      <c r="V410" t="s">
        <v>10</v>
      </c>
      <c r="W410" s="2">
        <v>41974</v>
      </c>
    </row>
    <row r="411" spans="1:23" x14ac:dyDescent="0.3">
      <c r="A411">
        <v>593</v>
      </c>
      <c r="B411" t="s">
        <v>23</v>
      </c>
      <c r="C411" s="1">
        <v>41988</v>
      </c>
      <c r="D411" t="s">
        <v>510</v>
      </c>
      <c r="E411">
        <v>7.39</v>
      </c>
      <c r="F411">
        <v>0</v>
      </c>
      <c r="G411" t="s">
        <v>33</v>
      </c>
      <c r="H411" t="s">
        <v>79</v>
      </c>
      <c r="I411">
        <v>571</v>
      </c>
      <c r="J411" t="s">
        <v>327</v>
      </c>
      <c r="K411" t="s">
        <v>634</v>
      </c>
      <c r="L411">
        <v>119621</v>
      </c>
      <c r="M411">
        <v>1</v>
      </c>
      <c r="N411">
        <v>2866</v>
      </c>
      <c r="O411" t="s">
        <v>635</v>
      </c>
      <c r="P411" t="s">
        <v>10</v>
      </c>
      <c r="Q411">
        <v>1259834</v>
      </c>
      <c r="R411" t="s">
        <v>315</v>
      </c>
      <c r="S411">
        <v>14</v>
      </c>
      <c r="T411" t="s">
        <v>316</v>
      </c>
      <c r="U411" t="s">
        <v>317</v>
      </c>
      <c r="V411" t="s">
        <v>10</v>
      </c>
      <c r="W411" s="2">
        <v>41974</v>
      </c>
    </row>
    <row r="412" spans="1:23" x14ac:dyDescent="0.3">
      <c r="A412">
        <v>593</v>
      </c>
      <c r="B412" t="s">
        <v>23</v>
      </c>
      <c r="C412" s="1">
        <v>41988</v>
      </c>
      <c r="D412" t="s">
        <v>513</v>
      </c>
      <c r="E412">
        <v>1.1100000000000001</v>
      </c>
      <c r="F412">
        <v>0</v>
      </c>
      <c r="G412" t="s">
        <v>33</v>
      </c>
      <c r="H412" t="s">
        <v>79</v>
      </c>
      <c r="I412">
        <v>571</v>
      </c>
      <c r="J412" t="s">
        <v>327</v>
      </c>
      <c r="K412" t="s">
        <v>634</v>
      </c>
      <c r="L412">
        <v>119621</v>
      </c>
      <c r="M412">
        <v>1</v>
      </c>
      <c r="N412">
        <v>2866</v>
      </c>
      <c r="O412" t="s">
        <v>635</v>
      </c>
      <c r="P412" t="s">
        <v>10</v>
      </c>
      <c r="Q412">
        <v>1259834</v>
      </c>
      <c r="R412" t="s">
        <v>315</v>
      </c>
      <c r="S412">
        <v>15</v>
      </c>
      <c r="T412" t="s">
        <v>316</v>
      </c>
      <c r="U412" t="s">
        <v>317</v>
      </c>
      <c r="V412" t="s">
        <v>10</v>
      </c>
      <c r="W412" s="2">
        <v>41974</v>
      </c>
    </row>
    <row r="413" spans="1:23" x14ac:dyDescent="0.3">
      <c r="A413">
        <v>593</v>
      </c>
      <c r="B413" t="s">
        <v>23</v>
      </c>
      <c r="C413" s="1">
        <v>41991</v>
      </c>
      <c r="D413" t="s">
        <v>324</v>
      </c>
      <c r="E413">
        <v>122.43</v>
      </c>
      <c r="F413">
        <v>0</v>
      </c>
      <c r="G413" t="s">
        <v>33</v>
      </c>
      <c r="H413" t="s">
        <v>79</v>
      </c>
      <c r="I413">
        <v>356</v>
      </c>
      <c r="J413" t="s">
        <v>358</v>
      </c>
      <c r="K413">
        <v>847508</v>
      </c>
      <c r="L413">
        <v>119343</v>
      </c>
      <c r="M413">
        <v>1</v>
      </c>
      <c r="N413">
        <v>2984</v>
      </c>
      <c r="O413" t="s">
        <v>661</v>
      </c>
      <c r="P413" t="s">
        <v>10</v>
      </c>
      <c r="Q413">
        <v>1259067</v>
      </c>
      <c r="R413" t="s">
        <v>315</v>
      </c>
      <c r="S413">
        <v>174</v>
      </c>
      <c r="T413" t="s">
        <v>339</v>
      </c>
      <c r="U413" t="s">
        <v>317</v>
      </c>
      <c r="V413" t="s">
        <v>10</v>
      </c>
      <c r="W413" s="2">
        <v>41974</v>
      </c>
    </row>
    <row r="414" spans="1:23" x14ac:dyDescent="0.3">
      <c r="A414">
        <v>593</v>
      </c>
      <c r="B414" t="s">
        <v>23</v>
      </c>
      <c r="C414" s="1">
        <v>41992</v>
      </c>
      <c r="D414" t="s">
        <v>324</v>
      </c>
      <c r="E414">
        <v>1.82</v>
      </c>
      <c r="F414">
        <v>0</v>
      </c>
      <c r="G414" t="s">
        <v>33</v>
      </c>
      <c r="H414" t="s">
        <v>79</v>
      </c>
      <c r="I414">
        <v>1399</v>
      </c>
      <c r="J414" t="s">
        <v>320</v>
      </c>
      <c r="K414" t="s">
        <v>662</v>
      </c>
      <c r="L414">
        <v>119365</v>
      </c>
      <c r="M414">
        <v>1</v>
      </c>
      <c r="N414">
        <v>2983</v>
      </c>
      <c r="O414" t="s">
        <v>663</v>
      </c>
      <c r="P414" t="s">
        <v>10</v>
      </c>
      <c r="Q414">
        <v>1259067</v>
      </c>
      <c r="R414" t="s">
        <v>315</v>
      </c>
      <c r="S414">
        <v>175</v>
      </c>
      <c r="T414" t="s">
        <v>339</v>
      </c>
      <c r="U414" t="s">
        <v>317</v>
      </c>
      <c r="V414" t="s">
        <v>10</v>
      </c>
      <c r="W414" s="2">
        <v>41974</v>
      </c>
    </row>
    <row r="415" spans="1:23" x14ac:dyDescent="0.3">
      <c r="A415">
        <v>593</v>
      </c>
      <c r="B415" t="s">
        <v>23</v>
      </c>
      <c r="C415" s="1">
        <v>41992</v>
      </c>
      <c r="D415" t="s">
        <v>324</v>
      </c>
      <c r="E415">
        <v>4.54</v>
      </c>
      <c r="F415">
        <v>0</v>
      </c>
      <c r="G415" t="s">
        <v>33</v>
      </c>
      <c r="H415" t="s">
        <v>79</v>
      </c>
      <c r="I415">
        <v>1399</v>
      </c>
      <c r="J415" t="s">
        <v>320</v>
      </c>
      <c r="K415" t="s">
        <v>664</v>
      </c>
      <c r="L415">
        <v>119365</v>
      </c>
      <c r="M415">
        <v>1</v>
      </c>
      <c r="N415">
        <v>2983</v>
      </c>
      <c r="O415" t="s">
        <v>663</v>
      </c>
      <c r="P415" t="s">
        <v>10</v>
      </c>
      <c r="Q415">
        <v>1259067</v>
      </c>
      <c r="R415" t="s">
        <v>315</v>
      </c>
      <c r="S415">
        <v>176</v>
      </c>
      <c r="T415" t="s">
        <v>339</v>
      </c>
      <c r="U415" t="s">
        <v>317</v>
      </c>
      <c r="V415" t="s">
        <v>10</v>
      </c>
      <c r="W415" s="2">
        <v>41974</v>
      </c>
    </row>
    <row r="416" spans="1:23" x14ac:dyDescent="0.3">
      <c r="A416">
        <v>593</v>
      </c>
      <c r="B416" t="s">
        <v>23</v>
      </c>
      <c r="C416" s="1">
        <v>42004</v>
      </c>
      <c r="D416" t="s">
        <v>155</v>
      </c>
      <c r="E416">
        <v>191.4</v>
      </c>
      <c r="F416">
        <v>0</v>
      </c>
      <c r="G416" t="s">
        <v>33</v>
      </c>
      <c r="H416" t="s">
        <v>79</v>
      </c>
      <c r="L416">
        <v>0</v>
      </c>
      <c r="M416">
        <v>1</v>
      </c>
      <c r="P416" t="s">
        <v>156</v>
      </c>
      <c r="Q416">
        <v>1260181</v>
      </c>
      <c r="R416" t="s">
        <v>157</v>
      </c>
      <c r="S416">
        <v>4</v>
      </c>
      <c r="T416" t="s">
        <v>55</v>
      </c>
      <c r="U416" t="s">
        <v>158</v>
      </c>
      <c r="V416" t="s">
        <v>156</v>
      </c>
      <c r="W416" s="2">
        <v>41974</v>
      </c>
    </row>
    <row r="417" spans="1:23" x14ac:dyDescent="0.3">
      <c r="A417">
        <v>593</v>
      </c>
      <c r="B417" t="s">
        <v>23</v>
      </c>
      <c r="C417" s="1">
        <v>42004</v>
      </c>
      <c r="D417" t="s">
        <v>186</v>
      </c>
      <c r="E417">
        <v>405.27</v>
      </c>
      <c r="F417">
        <v>0</v>
      </c>
      <c r="G417" t="s">
        <v>33</v>
      </c>
      <c r="H417" t="s">
        <v>79</v>
      </c>
      <c r="L417">
        <v>0</v>
      </c>
      <c r="M417">
        <v>1</v>
      </c>
      <c r="P417" t="s">
        <v>187</v>
      </c>
      <c r="Q417">
        <v>1259435</v>
      </c>
      <c r="R417" t="s">
        <v>188</v>
      </c>
      <c r="S417">
        <v>2</v>
      </c>
      <c r="T417" t="s">
        <v>190</v>
      </c>
      <c r="U417" t="s">
        <v>158</v>
      </c>
      <c r="V417" t="s">
        <v>187</v>
      </c>
      <c r="W417" s="2">
        <v>41974</v>
      </c>
    </row>
    <row r="418" spans="1:23" x14ac:dyDescent="0.3">
      <c r="A418">
        <v>593</v>
      </c>
      <c r="B418" t="s">
        <v>23</v>
      </c>
      <c r="C418" s="1">
        <v>42004</v>
      </c>
      <c r="D418" t="s">
        <v>1205</v>
      </c>
      <c r="E418">
        <v>23.43</v>
      </c>
      <c r="F418">
        <v>0</v>
      </c>
      <c r="G418" t="s">
        <v>33</v>
      </c>
      <c r="H418" t="s">
        <v>79</v>
      </c>
      <c r="L418">
        <v>0</v>
      </c>
      <c r="M418">
        <v>1</v>
      </c>
      <c r="P418" t="s">
        <v>1206</v>
      </c>
      <c r="Q418">
        <v>1259903</v>
      </c>
      <c r="R418" t="s">
        <v>1175</v>
      </c>
      <c r="S418">
        <v>4</v>
      </c>
      <c r="T418" t="s">
        <v>55</v>
      </c>
      <c r="U418" t="s">
        <v>30</v>
      </c>
      <c r="V418" t="s">
        <v>31</v>
      </c>
      <c r="W418" s="2">
        <v>41974</v>
      </c>
    </row>
    <row r="419" spans="1:23" x14ac:dyDescent="0.3">
      <c r="A419">
        <v>593</v>
      </c>
      <c r="B419" t="s">
        <v>23</v>
      </c>
      <c r="C419" s="1">
        <v>42004</v>
      </c>
      <c r="D419" t="s">
        <v>1205</v>
      </c>
      <c r="E419">
        <v>0.88</v>
      </c>
      <c r="F419">
        <v>0</v>
      </c>
      <c r="G419" t="s">
        <v>33</v>
      </c>
      <c r="H419" t="s">
        <v>79</v>
      </c>
      <c r="L419">
        <v>0</v>
      </c>
      <c r="M419">
        <v>1</v>
      </c>
      <c r="P419" t="s">
        <v>1206</v>
      </c>
      <c r="Q419">
        <v>1259903</v>
      </c>
      <c r="R419" t="s">
        <v>1175</v>
      </c>
      <c r="S419">
        <v>11</v>
      </c>
      <c r="T419" t="s">
        <v>55</v>
      </c>
      <c r="U419" t="s">
        <v>30</v>
      </c>
      <c r="V419" t="s">
        <v>31</v>
      </c>
      <c r="W419" s="2">
        <v>41974</v>
      </c>
    </row>
    <row r="420" spans="1:23" x14ac:dyDescent="0.3">
      <c r="A420">
        <v>593</v>
      </c>
      <c r="B420" t="s">
        <v>23</v>
      </c>
      <c r="C420" s="1">
        <v>42004</v>
      </c>
      <c r="D420" t="s">
        <v>1207</v>
      </c>
      <c r="E420">
        <v>52.42</v>
      </c>
      <c r="F420">
        <v>0</v>
      </c>
      <c r="G420" t="s">
        <v>33</v>
      </c>
      <c r="H420" t="s">
        <v>79</v>
      </c>
      <c r="L420">
        <v>0</v>
      </c>
      <c r="M420">
        <v>1</v>
      </c>
      <c r="P420" t="s">
        <v>1208</v>
      </c>
      <c r="Q420">
        <v>1259895</v>
      </c>
      <c r="R420" t="s">
        <v>1175</v>
      </c>
      <c r="S420">
        <v>4</v>
      </c>
      <c r="T420" t="s">
        <v>55</v>
      </c>
      <c r="U420" t="s">
        <v>30</v>
      </c>
      <c r="V420" t="s">
        <v>31</v>
      </c>
      <c r="W420" s="2">
        <v>41974</v>
      </c>
    </row>
    <row r="421" spans="1:23" x14ac:dyDescent="0.3">
      <c r="A421">
        <v>593</v>
      </c>
      <c r="B421" t="s">
        <v>23</v>
      </c>
      <c r="C421" s="1">
        <v>42004</v>
      </c>
      <c r="D421" t="s">
        <v>1184</v>
      </c>
      <c r="E421">
        <v>0</v>
      </c>
      <c r="F421" s="3">
        <v>3203.41</v>
      </c>
      <c r="G421" t="s">
        <v>61</v>
      </c>
      <c r="H421" t="s">
        <v>79</v>
      </c>
      <c r="L421">
        <v>0</v>
      </c>
      <c r="M421">
        <v>1</v>
      </c>
      <c r="P421" t="s">
        <v>1185</v>
      </c>
      <c r="Q421">
        <v>1259818</v>
      </c>
      <c r="R421" t="s">
        <v>1175</v>
      </c>
      <c r="S421">
        <v>7</v>
      </c>
      <c r="T421" t="s">
        <v>29</v>
      </c>
      <c r="U421" t="s">
        <v>30</v>
      </c>
      <c r="V421" t="s">
        <v>31</v>
      </c>
      <c r="W421" s="2">
        <v>41974</v>
      </c>
    </row>
    <row r="422" spans="1:23" x14ac:dyDescent="0.3">
      <c r="A422">
        <v>593</v>
      </c>
      <c r="B422" t="s">
        <v>23</v>
      </c>
      <c r="C422" s="1">
        <v>42005</v>
      </c>
      <c r="D422" t="s">
        <v>324</v>
      </c>
      <c r="E422">
        <v>103.99</v>
      </c>
      <c r="F422">
        <v>0</v>
      </c>
      <c r="G422" t="s">
        <v>33</v>
      </c>
      <c r="H422" t="s">
        <v>79</v>
      </c>
      <c r="I422">
        <v>571</v>
      </c>
      <c r="J422" t="s">
        <v>327</v>
      </c>
      <c r="K422" t="s">
        <v>588</v>
      </c>
      <c r="L422">
        <v>119717</v>
      </c>
      <c r="M422">
        <v>1</v>
      </c>
      <c r="N422">
        <v>3053</v>
      </c>
      <c r="O422" t="s">
        <v>589</v>
      </c>
      <c r="P422" t="s">
        <v>10</v>
      </c>
      <c r="Q422">
        <v>1261355</v>
      </c>
      <c r="R422" t="s">
        <v>315</v>
      </c>
      <c r="S422">
        <v>195</v>
      </c>
      <c r="T422" t="s">
        <v>339</v>
      </c>
      <c r="U422" t="s">
        <v>317</v>
      </c>
      <c r="V422" t="s">
        <v>10</v>
      </c>
      <c r="W422" s="2">
        <v>42005</v>
      </c>
    </row>
    <row r="423" spans="1:23" x14ac:dyDescent="0.3">
      <c r="A423">
        <v>593</v>
      </c>
      <c r="B423" t="s">
        <v>23</v>
      </c>
      <c r="C423" s="1">
        <v>42005</v>
      </c>
      <c r="D423" t="s">
        <v>628</v>
      </c>
      <c r="E423">
        <v>103.99</v>
      </c>
      <c r="F423">
        <v>0</v>
      </c>
      <c r="G423" t="s">
        <v>33</v>
      </c>
      <c r="H423" t="s">
        <v>79</v>
      </c>
      <c r="I423">
        <v>571</v>
      </c>
      <c r="J423" t="s">
        <v>327</v>
      </c>
      <c r="K423" t="s">
        <v>629</v>
      </c>
      <c r="L423">
        <v>119621</v>
      </c>
      <c r="M423">
        <v>1</v>
      </c>
      <c r="N423">
        <v>3040</v>
      </c>
      <c r="O423" t="s">
        <v>630</v>
      </c>
      <c r="P423" t="s">
        <v>10</v>
      </c>
      <c r="Q423">
        <v>1259916</v>
      </c>
      <c r="R423" t="s">
        <v>315</v>
      </c>
      <c r="S423">
        <v>38</v>
      </c>
      <c r="T423" t="s">
        <v>316</v>
      </c>
      <c r="U423" t="s">
        <v>317</v>
      </c>
      <c r="V423" t="s">
        <v>10</v>
      </c>
      <c r="W423" s="2">
        <v>42005</v>
      </c>
    </row>
    <row r="424" spans="1:23" x14ac:dyDescent="0.3">
      <c r="A424">
        <v>593</v>
      </c>
      <c r="B424" t="s">
        <v>23</v>
      </c>
      <c r="C424" s="1">
        <v>42009</v>
      </c>
      <c r="D424" t="s">
        <v>324</v>
      </c>
      <c r="E424">
        <v>849.85</v>
      </c>
      <c r="F424">
        <v>0</v>
      </c>
      <c r="G424" t="s">
        <v>33</v>
      </c>
      <c r="H424" t="s">
        <v>79</v>
      </c>
      <c r="I424">
        <v>2624</v>
      </c>
      <c r="J424" t="s">
        <v>342</v>
      </c>
      <c r="K424" t="s">
        <v>590</v>
      </c>
      <c r="L424">
        <v>119671</v>
      </c>
      <c r="M424">
        <v>1</v>
      </c>
      <c r="N424">
        <v>2869</v>
      </c>
      <c r="O424" t="s">
        <v>591</v>
      </c>
      <c r="P424" t="s">
        <v>10</v>
      </c>
      <c r="Q424">
        <v>1261355</v>
      </c>
      <c r="R424" t="s">
        <v>315</v>
      </c>
      <c r="S424">
        <v>196</v>
      </c>
      <c r="T424" t="s">
        <v>339</v>
      </c>
      <c r="U424" t="s">
        <v>317</v>
      </c>
      <c r="V424" t="s">
        <v>10</v>
      </c>
      <c r="W424" s="2">
        <v>42005</v>
      </c>
    </row>
    <row r="425" spans="1:23" x14ac:dyDescent="0.3">
      <c r="A425">
        <v>593</v>
      </c>
      <c r="B425" t="s">
        <v>23</v>
      </c>
      <c r="C425" s="1">
        <v>42009</v>
      </c>
      <c r="D425" t="s">
        <v>324</v>
      </c>
      <c r="E425">
        <v>473.82</v>
      </c>
      <c r="F425">
        <v>0</v>
      </c>
      <c r="G425" t="s">
        <v>33</v>
      </c>
      <c r="H425" t="s">
        <v>79</v>
      </c>
      <c r="I425">
        <v>2624</v>
      </c>
      <c r="J425" t="s">
        <v>342</v>
      </c>
      <c r="K425" t="s">
        <v>592</v>
      </c>
      <c r="L425">
        <v>119671</v>
      </c>
      <c r="M425">
        <v>1</v>
      </c>
      <c r="N425">
        <v>2985</v>
      </c>
      <c r="O425" t="s">
        <v>593</v>
      </c>
      <c r="P425" t="s">
        <v>10</v>
      </c>
      <c r="Q425">
        <v>1261355</v>
      </c>
      <c r="R425" t="s">
        <v>315</v>
      </c>
      <c r="S425">
        <v>197</v>
      </c>
      <c r="T425" t="s">
        <v>339</v>
      </c>
      <c r="U425" t="s">
        <v>317</v>
      </c>
      <c r="V425" t="s">
        <v>10</v>
      </c>
      <c r="W425" s="2">
        <v>42005</v>
      </c>
    </row>
    <row r="426" spans="1:23" x14ac:dyDescent="0.3">
      <c r="A426">
        <v>593</v>
      </c>
      <c r="B426" t="s">
        <v>23</v>
      </c>
      <c r="C426" s="1">
        <v>42009</v>
      </c>
      <c r="D426" t="s">
        <v>324</v>
      </c>
      <c r="E426">
        <v>93.01</v>
      </c>
      <c r="F426">
        <v>0</v>
      </c>
      <c r="G426" t="s">
        <v>33</v>
      </c>
      <c r="H426" t="s">
        <v>79</v>
      </c>
      <c r="I426">
        <v>2624</v>
      </c>
      <c r="J426" t="s">
        <v>342</v>
      </c>
      <c r="K426" t="s">
        <v>594</v>
      </c>
      <c r="L426">
        <v>119671</v>
      </c>
      <c r="M426">
        <v>1</v>
      </c>
      <c r="N426">
        <v>3092</v>
      </c>
      <c r="O426" t="s">
        <v>595</v>
      </c>
      <c r="P426" t="s">
        <v>10</v>
      </c>
      <c r="Q426">
        <v>1261355</v>
      </c>
      <c r="R426" t="s">
        <v>315</v>
      </c>
      <c r="S426">
        <v>198</v>
      </c>
      <c r="T426" t="s">
        <v>339</v>
      </c>
      <c r="U426" t="s">
        <v>317</v>
      </c>
      <c r="V426" t="s">
        <v>10</v>
      </c>
      <c r="W426" s="2">
        <v>42005</v>
      </c>
    </row>
    <row r="427" spans="1:23" x14ac:dyDescent="0.3">
      <c r="A427">
        <v>593</v>
      </c>
      <c r="B427" t="s">
        <v>23</v>
      </c>
      <c r="C427" s="1">
        <v>42009</v>
      </c>
      <c r="D427" t="s">
        <v>324</v>
      </c>
      <c r="E427">
        <v>805.86</v>
      </c>
      <c r="F427">
        <v>0</v>
      </c>
      <c r="G427" t="s">
        <v>33</v>
      </c>
      <c r="H427" t="s">
        <v>79</v>
      </c>
      <c r="I427">
        <v>2624</v>
      </c>
      <c r="J427" t="s">
        <v>342</v>
      </c>
      <c r="K427" t="s">
        <v>596</v>
      </c>
      <c r="L427">
        <v>119671</v>
      </c>
      <c r="M427">
        <v>1</v>
      </c>
      <c r="N427">
        <v>3093</v>
      </c>
      <c r="O427" t="s">
        <v>597</v>
      </c>
      <c r="P427" t="s">
        <v>10</v>
      </c>
      <c r="Q427">
        <v>1261355</v>
      </c>
      <c r="R427" t="s">
        <v>315</v>
      </c>
      <c r="S427">
        <v>199</v>
      </c>
      <c r="T427" t="s">
        <v>339</v>
      </c>
      <c r="U427" t="s">
        <v>317</v>
      </c>
      <c r="V427" t="s">
        <v>10</v>
      </c>
      <c r="W427" s="2">
        <v>42005</v>
      </c>
    </row>
    <row r="428" spans="1:23" x14ac:dyDescent="0.3">
      <c r="A428">
        <v>593</v>
      </c>
      <c r="B428" t="s">
        <v>23</v>
      </c>
      <c r="C428" s="1">
        <v>42010</v>
      </c>
      <c r="D428" t="s">
        <v>324</v>
      </c>
      <c r="E428" s="3">
        <v>2005.69</v>
      </c>
      <c r="F428">
        <v>0</v>
      </c>
      <c r="G428" t="s">
        <v>33</v>
      </c>
      <c r="H428" t="s">
        <v>79</v>
      </c>
      <c r="I428">
        <v>1399</v>
      </c>
      <c r="J428" t="s">
        <v>320</v>
      </c>
      <c r="K428" t="s">
        <v>598</v>
      </c>
      <c r="L428">
        <v>119673</v>
      </c>
      <c r="M428">
        <v>1</v>
      </c>
      <c r="N428">
        <v>2835</v>
      </c>
      <c r="O428" t="s">
        <v>599</v>
      </c>
      <c r="P428" t="s">
        <v>10</v>
      </c>
      <c r="Q428">
        <v>1261355</v>
      </c>
      <c r="R428" t="s">
        <v>315</v>
      </c>
      <c r="S428">
        <v>200</v>
      </c>
      <c r="T428" t="s">
        <v>339</v>
      </c>
      <c r="U428" t="s">
        <v>317</v>
      </c>
      <c r="V428" t="s">
        <v>10</v>
      </c>
      <c r="W428" s="2">
        <v>42005</v>
      </c>
    </row>
    <row r="429" spans="1:23" x14ac:dyDescent="0.3">
      <c r="A429">
        <v>593</v>
      </c>
      <c r="B429" t="s">
        <v>23</v>
      </c>
      <c r="C429" s="1">
        <v>42010</v>
      </c>
      <c r="D429" t="s">
        <v>324</v>
      </c>
      <c r="E429" s="3">
        <v>2005.69</v>
      </c>
      <c r="F429">
        <v>0</v>
      </c>
      <c r="G429" t="s">
        <v>33</v>
      </c>
      <c r="H429" t="s">
        <v>79</v>
      </c>
      <c r="I429">
        <v>1399</v>
      </c>
      <c r="J429" t="s">
        <v>320</v>
      </c>
      <c r="K429" t="s">
        <v>600</v>
      </c>
      <c r="L429">
        <v>119673</v>
      </c>
      <c r="M429">
        <v>1</v>
      </c>
      <c r="N429">
        <v>2836</v>
      </c>
      <c r="O429" t="s">
        <v>601</v>
      </c>
      <c r="P429" t="s">
        <v>10</v>
      </c>
      <c r="Q429">
        <v>1261355</v>
      </c>
      <c r="R429" t="s">
        <v>315</v>
      </c>
      <c r="S429">
        <v>201</v>
      </c>
      <c r="T429" t="s">
        <v>339</v>
      </c>
      <c r="U429" t="s">
        <v>317</v>
      </c>
      <c r="V429" t="s">
        <v>10</v>
      </c>
      <c r="W429" s="2">
        <v>42005</v>
      </c>
    </row>
    <row r="430" spans="1:23" x14ac:dyDescent="0.3">
      <c r="A430">
        <v>593</v>
      </c>
      <c r="B430" t="s">
        <v>23</v>
      </c>
      <c r="C430" s="1">
        <v>42012</v>
      </c>
      <c r="D430" t="s">
        <v>324</v>
      </c>
      <c r="E430">
        <v>241.08</v>
      </c>
      <c r="F430">
        <v>0</v>
      </c>
      <c r="G430" t="s">
        <v>33</v>
      </c>
      <c r="H430" t="s">
        <v>79</v>
      </c>
      <c r="I430">
        <v>571</v>
      </c>
      <c r="J430" t="s">
        <v>327</v>
      </c>
      <c r="K430" t="s">
        <v>602</v>
      </c>
      <c r="L430">
        <v>120050</v>
      </c>
      <c r="M430">
        <v>1</v>
      </c>
      <c r="N430">
        <v>3133</v>
      </c>
      <c r="O430" t="s">
        <v>603</v>
      </c>
      <c r="P430" t="s">
        <v>10</v>
      </c>
      <c r="Q430">
        <v>1261355</v>
      </c>
      <c r="R430" t="s">
        <v>315</v>
      </c>
      <c r="S430">
        <v>202</v>
      </c>
      <c r="T430" t="s">
        <v>339</v>
      </c>
      <c r="U430" t="s">
        <v>317</v>
      </c>
      <c r="V430" t="s">
        <v>10</v>
      </c>
      <c r="W430" s="2">
        <v>42005</v>
      </c>
    </row>
    <row r="431" spans="1:23" x14ac:dyDescent="0.3">
      <c r="A431">
        <v>593</v>
      </c>
      <c r="B431" t="s">
        <v>23</v>
      </c>
      <c r="C431" s="1">
        <v>42012</v>
      </c>
      <c r="D431" t="s">
        <v>324</v>
      </c>
      <c r="E431">
        <v>248.04</v>
      </c>
      <c r="F431">
        <v>0</v>
      </c>
      <c r="G431" t="s">
        <v>33</v>
      </c>
      <c r="H431" t="s">
        <v>79</v>
      </c>
      <c r="I431">
        <v>571</v>
      </c>
      <c r="J431" t="s">
        <v>327</v>
      </c>
      <c r="K431" t="s">
        <v>604</v>
      </c>
      <c r="L431">
        <v>120050</v>
      </c>
      <c r="M431">
        <v>1</v>
      </c>
      <c r="N431">
        <v>3134</v>
      </c>
      <c r="O431" t="s">
        <v>605</v>
      </c>
      <c r="P431" t="s">
        <v>10</v>
      </c>
      <c r="Q431">
        <v>1261355</v>
      </c>
      <c r="R431" t="s">
        <v>315</v>
      </c>
      <c r="S431">
        <v>203</v>
      </c>
      <c r="T431" t="s">
        <v>339</v>
      </c>
      <c r="U431" t="s">
        <v>317</v>
      </c>
      <c r="V431" t="s">
        <v>10</v>
      </c>
      <c r="W431" s="2">
        <v>42005</v>
      </c>
    </row>
    <row r="432" spans="1:23" x14ac:dyDescent="0.3">
      <c r="A432">
        <v>593</v>
      </c>
      <c r="B432" t="s">
        <v>23</v>
      </c>
      <c r="C432" s="1">
        <v>42013</v>
      </c>
      <c r="D432" t="s">
        <v>186</v>
      </c>
      <c r="E432">
        <v>464.36</v>
      </c>
      <c r="F432">
        <v>0</v>
      </c>
      <c r="G432" t="s">
        <v>33</v>
      </c>
      <c r="H432" t="s">
        <v>79</v>
      </c>
      <c r="L432">
        <v>0</v>
      </c>
      <c r="M432">
        <v>1</v>
      </c>
      <c r="P432" t="s">
        <v>187</v>
      </c>
      <c r="Q432">
        <v>1260020</v>
      </c>
      <c r="R432" t="s">
        <v>188</v>
      </c>
      <c r="S432">
        <v>2</v>
      </c>
      <c r="T432" t="s">
        <v>191</v>
      </c>
      <c r="U432" t="s">
        <v>158</v>
      </c>
      <c r="V432" t="s">
        <v>187</v>
      </c>
      <c r="W432" s="2">
        <v>42005</v>
      </c>
    </row>
    <row r="433" spans="1:23" x14ac:dyDescent="0.3">
      <c r="A433">
        <v>593</v>
      </c>
      <c r="B433" t="s">
        <v>23</v>
      </c>
      <c r="C433" s="1">
        <v>42013</v>
      </c>
      <c r="D433" t="s">
        <v>324</v>
      </c>
      <c r="E433">
        <v>410.75</v>
      </c>
      <c r="F433">
        <v>0</v>
      </c>
      <c r="G433" t="s">
        <v>33</v>
      </c>
      <c r="H433" t="s">
        <v>79</v>
      </c>
      <c r="I433">
        <v>2624</v>
      </c>
      <c r="J433" t="s">
        <v>342</v>
      </c>
      <c r="K433" t="s">
        <v>606</v>
      </c>
      <c r="L433">
        <v>119671</v>
      </c>
      <c r="M433">
        <v>1</v>
      </c>
      <c r="N433">
        <v>3136</v>
      </c>
      <c r="O433" t="s">
        <v>607</v>
      </c>
      <c r="P433" t="s">
        <v>10</v>
      </c>
      <c r="Q433">
        <v>1261355</v>
      </c>
      <c r="R433" t="s">
        <v>315</v>
      </c>
      <c r="S433">
        <v>204</v>
      </c>
      <c r="T433" t="s">
        <v>339</v>
      </c>
      <c r="U433" t="s">
        <v>317</v>
      </c>
      <c r="V433" t="s">
        <v>10</v>
      </c>
      <c r="W433" s="2">
        <v>42005</v>
      </c>
    </row>
    <row r="434" spans="1:23" x14ac:dyDescent="0.3">
      <c r="A434">
        <v>593</v>
      </c>
      <c r="B434" t="s">
        <v>23</v>
      </c>
      <c r="C434" s="1">
        <v>42014</v>
      </c>
      <c r="D434" t="s">
        <v>324</v>
      </c>
      <c r="E434">
        <v>66.25</v>
      </c>
      <c r="F434">
        <v>0</v>
      </c>
      <c r="G434" t="s">
        <v>33</v>
      </c>
      <c r="H434" t="s">
        <v>79</v>
      </c>
      <c r="I434">
        <v>203</v>
      </c>
      <c r="J434" t="s">
        <v>346</v>
      </c>
      <c r="K434">
        <v>11541521</v>
      </c>
      <c r="L434">
        <v>119723</v>
      </c>
      <c r="M434">
        <v>1</v>
      </c>
      <c r="N434">
        <v>2948</v>
      </c>
      <c r="O434" t="s">
        <v>608</v>
      </c>
      <c r="P434" t="s">
        <v>10</v>
      </c>
      <c r="Q434">
        <v>1261355</v>
      </c>
      <c r="R434" t="s">
        <v>315</v>
      </c>
      <c r="S434">
        <v>205</v>
      </c>
      <c r="T434" t="s">
        <v>339</v>
      </c>
      <c r="U434" t="s">
        <v>317</v>
      </c>
      <c r="V434" t="s">
        <v>10</v>
      </c>
      <c r="W434" s="2">
        <v>42005</v>
      </c>
    </row>
    <row r="435" spans="1:23" x14ac:dyDescent="0.3">
      <c r="A435">
        <v>593</v>
      </c>
      <c r="B435" t="s">
        <v>23</v>
      </c>
      <c r="C435" s="1">
        <v>42014</v>
      </c>
      <c r="D435" t="s">
        <v>324</v>
      </c>
      <c r="E435">
        <v>38.950000000000003</v>
      </c>
      <c r="F435">
        <v>0</v>
      </c>
      <c r="G435" t="s">
        <v>33</v>
      </c>
      <c r="H435" t="s">
        <v>79</v>
      </c>
      <c r="I435">
        <v>203</v>
      </c>
      <c r="J435" t="s">
        <v>346</v>
      </c>
      <c r="K435">
        <v>11541528</v>
      </c>
      <c r="L435">
        <v>119723</v>
      </c>
      <c r="M435">
        <v>1</v>
      </c>
      <c r="N435">
        <v>2974</v>
      </c>
      <c r="O435" t="s">
        <v>609</v>
      </c>
      <c r="P435" t="s">
        <v>10</v>
      </c>
      <c r="Q435">
        <v>1261355</v>
      </c>
      <c r="R435" t="s">
        <v>315</v>
      </c>
      <c r="S435">
        <v>206</v>
      </c>
      <c r="T435" t="s">
        <v>339</v>
      </c>
      <c r="U435" t="s">
        <v>317</v>
      </c>
      <c r="V435" t="s">
        <v>10</v>
      </c>
      <c r="W435" s="2">
        <v>42005</v>
      </c>
    </row>
    <row r="436" spans="1:23" x14ac:dyDescent="0.3">
      <c r="A436">
        <v>593</v>
      </c>
      <c r="B436" t="s">
        <v>23</v>
      </c>
      <c r="C436" s="1">
        <v>42019</v>
      </c>
      <c r="D436" t="s">
        <v>324</v>
      </c>
      <c r="E436">
        <v>122.43</v>
      </c>
      <c r="F436">
        <v>0</v>
      </c>
      <c r="G436" t="s">
        <v>33</v>
      </c>
      <c r="H436" t="s">
        <v>79</v>
      </c>
      <c r="I436">
        <v>356</v>
      </c>
      <c r="J436" t="s">
        <v>358</v>
      </c>
      <c r="K436">
        <v>849580</v>
      </c>
      <c r="L436">
        <v>119753</v>
      </c>
      <c r="M436">
        <v>1</v>
      </c>
      <c r="N436">
        <v>3138</v>
      </c>
      <c r="O436" t="s">
        <v>610</v>
      </c>
      <c r="P436" t="s">
        <v>10</v>
      </c>
      <c r="Q436">
        <v>1261355</v>
      </c>
      <c r="R436" t="s">
        <v>315</v>
      </c>
      <c r="S436">
        <v>207</v>
      </c>
      <c r="T436" t="s">
        <v>339</v>
      </c>
      <c r="U436" t="s">
        <v>317</v>
      </c>
      <c r="V436" t="s">
        <v>10</v>
      </c>
      <c r="W436" s="2">
        <v>42005</v>
      </c>
    </row>
    <row r="437" spans="1:23" x14ac:dyDescent="0.3">
      <c r="A437">
        <v>593</v>
      </c>
      <c r="B437" t="s">
        <v>23</v>
      </c>
      <c r="C437" s="1">
        <v>42023</v>
      </c>
      <c r="D437" t="s">
        <v>324</v>
      </c>
      <c r="E437">
        <v>269.83999999999997</v>
      </c>
      <c r="F437">
        <v>0</v>
      </c>
      <c r="G437" t="s">
        <v>33</v>
      </c>
      <c r="H437" t="s">
        <v>79</v>
      </c>
      <c r="I437">
        <v>571</v>
      </c>
      <c r="J437" t="s">
        <v>327</v>
      </c>
      <c r="K437" t="s">
        <v>611</v>
      </c>
      <c r="L437">
        <v>120050</v>
      </c>
      <c r="M437">
        <v>1</v>
      </c>
      <c r="N437">
        <v>3133</v>
      </c>
      <c r="O437" t="s">
        <v>603</v>
      </c>
      <c r="P437" t="s">
        <v>10</v>
      </c>
      <c r="Q437">
        <v>1261355</v>
      </c>
      <c r="R437" t="s">
        <v>315</v>
      </c>
      <c r="S437">
        <v>208</v>
      </c>
      <c r="T437" t="s">
        <v>339</v>
      </c>
      <c r="U437" t="s">
        <v>317</v>
      </c>
      <c r="V437" t="s">
        <v>10</v>
      </c>
      <c r="W437" s="2">
        <v>42005</v>
      </c>
    </row>
    <row r="438" spans="1:23" x14ac:dyDescent="0.3">
      <c r="A438">
        <v>593</v>
      </c>
      <c r="B438" t="s">
        <v>23</v>
      </c>
      <c r="C438" s="1">
        <v>42023</v>
      </c>
      <c r="D438" t="s">
        <v>324</v>
      </c>
      <c r="E438">
        <v>62.01</v>
      </c>
      <c r="F438">
        <v>0</v>
      </c>
      <c r="G438" t="s">
        <v>33</v>
      </c>
      <c r="H438" t="s">
        <v>79</v>
      </c>
      <c r="I438">
        <v>571</v>
      </c>
      <c r="J438" t="s">
        <v>327</v>
      </c>
      <c r="K438" t="s">
        <v>612</v>
      </c>
      <c r="L438">
        <v>120050</v>
      </c>
      <c r="M438">
        <v>1</v>
      </c>
      <c r="N438">
        <v>3134</v>
      </c>
      <c r="O438" t="s">
        <v>605</v>
      </c>
      <c r="P438" t="s">
        <v>10</v>
      </c>
      <c r="Q438">
        <v>1261355</v>
      </c>
      <c r="R438" t="s">
        <v>315</v>
      </c>
      <c r="S438">
        <v>209</v>
      </c>
      <c r="T438" t="s">
        <v>339</v>
      </c>
      <c r="U438" t="s">
        <v>317</v>
      </c>
      <c r="V438" t="s">
        <v>10</v>
      </c>
      <c r="W438" s="2">
        <v>42005</v>
      </c>
    </row>
    <row r="439" spans="1:23" x14ac:dyDescent="0.3">
      <c r="A439">
        <v>593</v>
      </c>
      <c r="B439" t="s">
        <v>23</v>
      </c>
      <c r="C439" s="1">
        <v>42023</v>
      </c>
      <c r="D439" t="s">
        <v>324</v>
      </c>
      <c r="E439">
        <v>124.55</v>
      </c>
      <c r="F439">
        <v>0</v>
      </c>
      <c r="G439" t="s">
        <v>33</v>
      </c>
      <c r="H439" t="s">
        <v>79</v>
      </c>
      <c r="I439">
        <v>1147</v>
      </c>
      <c r="J439" t="s">
        <v>381</v>
      </c>
      <c r="K439" t="s">
        <v>613</v>
      </c>
      <c r="L439">
        <v>119756</v>
      </c>
      <c r="M439">
        <v>1</v>
      </c>
      <c r="N439">
        <v>3214</v>
      </c>
      <c r="O439" t="s">
        <v>614</v>
      </c>
      <c r="P439" t="s">
        <v>10</v>
      </c>
      <c r="Q439">
        <v>1261355</v>
      </c>
      <c r="R439" t="s">
        <v>315</v>
      </c>
      <c r="S439">
        <v>210</v>
      </c>
      <c r="T439" t="s">
        <v>339</v>
      </c>
      <c r="U439" t="s">
        <v>317</v>
      </c>
      <c r="V439" t="s">
        <v>10</v>
      </c>
      <c r="W439" s="2">
        <v>42005</v>
      </c>
    </row>
    <row r="440" spans="1:23" x14ac:dyDescent="0.3">
      <c r="A440">
        <v>593</v>
      </c>
      <c r="B440" t="s">
        <v>23</v>
      </c>
      <c r="C440" s="1">
        <v>42023</v>
      </c>
      <c r="D440" t="s">
        <v>324</v>
      </c>
      <c r="E440">
        <v>69.349999999999994</v>
      </c>
      <c r="F440">
        <v>0</v>
      </c>
      <c r="G440" t="s">
        <v>33</v>
      </c>
      <c r="H440" t="s">
        <v>79</v>
      </c>
      <c r="I440">
        <v>1399</v>
      </c>
      <c r="J440" t="s">
        <v>320</v>
      </c>
      <c r="K440" t="s">
        <v>615</v>
      </c>
      <c r="L440">
        <v>119798</v>
      </c>
      <c r="M440">
        <v>1</v>
      </c>
      <c r="N440">
        <v>3169</v>
      </c>
      <c r="O440" t="s">
        <v>616</v>
      </c>
      <c r="P440" t="s">
        <v>10</v>
      </c>
      <c r="Q440">
        <v>1261355</v>
      </c>
      <c r="R440" t="s">
        <v>315</v>
      </c>
      <c r="S440">
        <v>211</v>
      </c>
      <c r="T440" t="s">
        <v>339</v>
      </c>
      <c r="U440" t="s">
        <v>317</v>
      </c>
      <c r="V440" t="s">
        <v>10</v>
      </c>
      <c r="W440" s="2">
        <v>42005</v>
      </c>
    </row>
    <row r="441" spans="1:23" x14ac:dyDescent="0.3">
      <c r="A441">
        <v>593</v>
      </c>
      <c r="B441" t="s">
        <v>23</v>
      </c>
      <c r="C441" s="1">
        <v>42025</v>
      </c>
      <c r="D441" t="s">
        <v>324</v>
      </c>
      <c r="E441">
        <v>122.43</v>
      </c>
      <c r="F441">
        <v>0</v>
      </c>
      <c r="G441" t="s">
        <v>33</v>
      </c>
      <c r="H441" t="s">
        <v>79</v>
      </c>
      <c r="I441">
        <v>356</v>
      </c>
      <c r="J441" t="s">
        <v>358</v>
      </c>
      <c r="K441">
        <v>850089</v>
      </c>
      <c r="L441">
        <v>119886</v>
      </c>
      <c r="M441">
        <v>1</v>
      </c>
      <c r="N441">
        <v>3140</v>
      </c>
      <c r="O441" t="s">
        <v>617</v>
      </c>
      <c r="P441" t="s">
        <v>10</v>
      </c>
      <c r="Q441">
        <v>1261355</v>
      </c>
      <c r="R441" t="s">
        <v>315</v>
      </c>
      <c r="S441">
        <v>212</v>
      </c>
      <c r="T441" t="s">
        <v>339</v>
      </c>
      <c r="U441" t="s">
        <v>317</v>
      </c>
      <c r="V441" t="s">
        <v>10</v>
      </c>
      <c r="W441" s="2">
        <v>42005</v>
      </c>
    </row>
    <row r="442" spans="1:23" x14ac:dyDescent="0.3">
      <c r="A442">
        <v>593</v>
      </c>
      <c r="B442" t="s">
        <v>23</v>
      </c>
      <c r="C442" s="1">
        <v>42026</v>
      </c>
      <c r="D442" t="s">
        <v>324</v>
      </c>
      <c r="E442">
        <v>43.72</v>
      </c>
      <c r="F442">
        <v>0</v>
      </c>
      <c r="G442" t="s">
        <v>33</v>
      </c>
      <c r="H442" t="s">
        <v>79</v>
      </c>
      <c r="I442">
        <v>1147</v>
      </c>
      <c r="J442" t="s">
        <v>381</v>
      </c>
      <c r="K442" t="s">
        <v>618</v>
      </c>
      <c r="L442">
        <v>119890</v>
      </c>
      <c r="M442">
        <v>1</v>
      </c>
      <c r="N442">
        <v>3228</v>
      </c>
      <c r="O442" t="s">
        <v>619</v>
      </c>
      <c r="P442" t="s">
        <v>10</v>
      </c>
      <c r="Q442">
        <v>1261355</v>
      </c>
      <c r="R442" t="s">
        <v>315</v>
      </c>
      <c r="S442">
        <v>213</v>
      </c>
      <c r="T442" t="s">
        <v>339</v>
      </c>
      <c r="U442" t="s">
        <v>317</v>
      </c>
      <c r="V442" t="s">
        <v>10</v>
      </c>
      <c r="W442" s="2">
        <v>42005</v>
      </c>
    </row>
    <row r="443" spans="1:23" x14ac:dyDescent="0.3">
      <c r="A443">
        <v>593</v>
      </c>
      <c r="B443" t="s">
        <v>23</v>
      </c>
      <c r="C443" s="1">
        <v>42027</v>
      </c>
      <c r="D443" t="s">
        <v>324</v>
      </c>
      <c r="E443">
        <v>90.9</v>
      </c>
      <c r="F443">
        <v>0</v>
      </c>
      <c r="G443" t="s">
        <v>33</v>
      </c>
      <c r="H443" t="s">
        <v>79</v>
      </c>
      <c r="I443">
        <v>203</v>
      </c>
      <c r="J443" t="s">
        <v>346</v>
      </c>
      <c r="K443">
        <v>11542169</v>
      </c>
      <c r="L443">
        <v>119966</v>
      </c>
      <c r="M443">
        <v>1</v>
      </c>
      <c r="N443">
        <v>2974</v>
      </c>
      <c r="O443" t="s">
        <v>609</v>
      </c>
      <c r="P443" t="s">
        <v>10</v>
      </c>
      <c r="Q443">
        <v>1261355</v>
      </c>
      <c r="R443" t="s">
        <v>315</v>
      </c>
      <c r="S443">
        <v>214</v>
      </c>
      <c r="T443" t="s">
        <v>339</v>
      </c>
      <c r="U443" t="s">
        <v>317</v>
      </c>
      <c r="V443" t="s">
        <v>10</v>
      </c>
      <c r="W443" s="2">
        <v>42005</v>
      </c>
    </row>
    <row r="444" spans="1:23" x14ac:dyDescent="0.3">
      <c r="A444">
        <v>593</v>
      </c>
      <c r="B444" t="s">
        <v>23</v>
      </c>
      <c r="C444" s="1">
        <v>42033</v>
      </c>
      <c r="D444" t="s">
        <v>324</v>
      </c>
      <c r="E444">
        <v>321.27999999999997</v>
      </c>
      <c r="F444">
        <v>0</v>
      </c>
      <c r="G444" t="s">
        <v>33</v>
      </c>
      <c r="H444" t="s">
        <v>79</v>
      </c>
      <c r="I444">
        <v>356</v>
      </c>
      <c r="J444" t="s">
        <v>358</v>
      </c>
      <c r="K444">
        <v>850914</v>
      </c>
      <c r="L444">
        <v>119991</v>
      </c>
      <c r="M444">
        <v>1</v>
      </c>
      <c r="N444">
        <v>3225</v>
      </c>
      <c r="O444" t="s">
        <v>557</v>
      </c>
      <c r="P444" t="s">
        <v>10</v>
      </c>
      <c r="Q444">
        <v>1261355</v>
      </c>
      <c r="R444" t="s">
        <v>315</v>
      </c>
      <c r="S444">
        <v>215</v>
      </c>
      <c r="T444" t="s">
        <v>339</v>
      </c>
      <c r="U444" t="s">
        <v>317</v>
      </c>
      <c r="V444" t="s">
        <v>10</v>
      </c>
      <c r="W444" s="2">
        <v>42005</v>
      </c>
    </row>
    <row r="445" spans="1:23" x14ac:dyDescent="0.3">
      <c r="A445">
        <v>593</v>
      </c>
      <c r="B445" t="s">
        <v>23</v>
      </c>
      <c r="C445" s="1">
        <v>42035</v>
      </c>
      <c r="D445" t="s">
        <v>155</v>
      </c>
      <c r="E445">
        <v>65.680000000000007</v>
      </c>
      <c r="F445">
        <v>0</v>
      </c>
      <c r="G445" t="s">
        <v>33</v>
      </c>
      <c r="H445" t="s">
        <v>79</v>
      </c>
      <c r="L445">
        <v>0</v>
      </c>
      <c r="M445">
        <v>1</v>
      </c>
      <c r="P445" t="s">
        <v>156</v>
      </c>
      <c r="Q445">
        <v>1261782</v>
      </c>
      <c r="R445" t="s">
        <v>157</v>
      </c>
      <c r="S445">
        <v>4</v>
      </c>
      <c r="T445" t="s">
        <v>55</v>
      </c>
      <c r="U445" t="s">
        <v>158</v>
      </c>
      <c r="V445" t="s">
        <v>156</v>
      </c>
      <c r="W445" s="2">
        <v>42005</v>
      </c>
    </row>
    <row r="446" spans="1:23" x14ac:dyDescent="0.3">
      <c r="A446">
        <v>593</v>
      </c>
      <c r="B446" t="s">
        <v>23</v>
      </c>
      <c r="C446" s="1">
        <v>42035</v>
      </c>
      <c r="D446" t="s">
        <v>1196</v>
      </c>
      <c r="E446">
        <v>0</v>
      </c>
      <c r="F446" s="3">
        <v>3108.45</v>
      </c>
      <c r="G446" t="s">
        <v>61</v>
      </c>
      <c r="H446" t="s">
        <v>79</v>
      </c>
      <c r="L446">
        <v>0</v>
      </c>
      <c r="M446">
        <v>1</v>
      </c>
      <c r="P446" t="s">
        <v>1185</v>
      </c>
      <c r="Q446">
        <v>1261464</v>
      </c>
      <c r="R446" t="s">
        <v>1175</v>
      </c>
      <c r="S446">
        <v>7</v>
      </c>
      <c r="T446" t="s">
        <v>29</v>
      </c>
      <c r="U446" t="s">
        <v>30</v>
      </c>
      <c r="V446" t="s">
        <v>31</v>
      </c>
      <c r="W446" s="2">
        <v>42005</v>
      </c>
    </row>
    <row r="447" spans="1:23" x14ac:dyDescent="0.3">
      <c r="A447">
        <v>593</v>
      </c>
      <c r="B447" t="s">
        <v>23</v>
      </c>
      <c r="C447" s="1">
        <v>42036</v>
      </c>
      <c r="D447" t="s">
        <v>451</v>
      </c>
      <c r="E447">
        <v>98.05</v>
      </c>
      <c r="F447">
        <v>0</v>
      </c>
      <c r="G447" t="s">
        <v>33</v>
      </c>
      <c r="H447" t="s">
        <v>79</v>
      </c>
      <c r="I447">
        <v>1147</v>
      </c>
      <c r="J447" t="s">
        <v>381</v>
      </c>
      <c r="K447" t="s">
        <v>552</v>
      </c>
      <c r="L447">
        <v>120075</v>
      </c>
      <c r="M447">
        <v>1</v>
      </c>
      <c r="N447">
        <v>3292</v>
      </c>
      <c r="O447" t="s">
        <v>553</v>
      </c>
      <c r="P447" t="s">
        <v>10</v>
      </c>
      <c r="Q447">
        <v>1263007</v>
      </c>
      <c r="R447" t="s">
        <v>315</v>
      </c>
      <c r="S447">
        <v>81</v>
      </c>
      <c r="T447" t="s">
        <v>316</v>
      </c>
      <c r="U447" t="s">
        <v>317</v>
      </c>
      <c r="V447" t="s">
        <v>10</v>
      </c>
      <c r="W447" s="2">
        <v>42036</v>
      </c>
    </row>
    <row r="448" spans="1:23" x14ac:dyDescent="0.3">
      <c r="A448">
        <v>593</v>
      </c>
      <c r="B448" t="s">
        <v>23</v>
      </c>
      <c r="C448" s="1">
        <v>42037</v>
      </c>
      <c r="D448" t="s">
        <v>554</v>
      </c>
      <c r="E448">
        <v>86.92</v>
      </c>
      <c r="F448">
        <v>0</v>
      </c>
      <c r="G448" t="s">
        <v>33</v>
      </c>
      <c r="H448" t="s">
        <v>79</v>
      </c>
      <c r="I448">
        <v>571</v>
      </c>
      <c r="J448" t="s">
        <v>327</v>
      </c>
      <c r="K448" t="s">
        <v>555</v>
      </c>
      <c r="L448">
        <v>120413</v>
      </c>
      <c r="M448">
        <v>1</v>
      </c>
      <c r="N448">
        <v>3397</v>
      </c>
      <c r="O448" t="s">
        <v>556</v>
      </c>
      <c r="P448" t="s">
        <v>10</v>
      </c>
      <c r="Q448">
        <v>1263007</v>
      </c>
      <c r="R448" t="s">
        <v>315</v>
      </c>
      <c r="S448">
        <v>82</v>
      </c>
      <c r="T448" t="s">
        <v>316</v>
      </c>
      <c r="U448" t="s">
        <v>317</v>
      </c>
      <c r="V448" t="s">
        <v>10</v>
      </c>
      <c r="W448" s="2">
        <v>42036</v>
      </c>
    </row>
    <row r="449" spans="1:23" x14ac:dyDescent="0.3">
      <c r="A449">
        <v>593</v>
      </c>
      <c r="B449" t="s">
        <v>23</v>
      </c>
      <c r="C449" s="1">
        <v>42039</v>
      </c>
      <c r="D449" t="s">
        <v>577</v>
      </c>
      <c r="E449">
        <v>901</v>
      </c>
      <c r="F449">
        <v>0</v>
      </c>
      <c r="G449" t="s">
        <v>33</v>
      </c>
      <c r="H449" t="s">
        <v>79</v>
      </c>
      <c r="I449">
        <v>356</v>
      </c>
      <c r="J449" t="s">
        <v>358</v>
      </c>
      <c r="K449">
        <v>851497</v>
      </c>
      <c r="L449">
        <v>120071</v>
      </c>
      <c r="M449">
        <v>1</v>
      </c>
      <c r="N449">
        <v>3291</v>
      </c>
      <c r="O449" t="s">
        <v>578</v>
      </c>
      <c r="P449" t="s">
        <v>10</v>
      </c>
      <c r="Q449">
        <v>1262963</v>
      </c>
      <c r="R449" t="s">
        <v>315</v>
      </c>
      <c r="S449">
        <v>15</v>
      </c>
      <c r="T449" t="s">
        <v>316</v>
      </c>
      <c r="U449" t="s">
        <v>317</v>
      </c>
      <c r="V449" t="s">
        <v>10</v>
      </c>
      <c r="W449" s="2">
        <v>42036</v>
      </c>
    </row>
    <row r="450" spans="1:23" x14ac:dyDescent="0.3">
      <c r="A450">
        <v>593</v>
      </c>
      <c r="B450" t="s">
        <v>23</v>
      </c>
      <c r="C450" s="1">
        <v>42040</v>
      </c>
      <c r="D450" t="s">
        <v>451</v>
      </c>
      <c r="E450">
        <v>7.31</v>
      </c>
      <c r="F450">
        <v>0</v>
      </c>
      <c r="G450" t="s">
        <v>33</v>
      </c>
      <c r="H450" t="s">
        <v>79</v>
      </c>
      <c r="I450">
        <v>356</v>
      </c>
      <c r="J450" t="s">
        <v>358</v>
      </c>
      <c r="K450">
        <v>851612</v>
      </c>
      <c r="L450">
        <v>120071</v>
      </c>
      <c r="M450">
        <v>1</v>
      </c>
      <c r="N450">
        <v>3225</v>
      </c>
      <c r="O450" t="s">
        <v>557</v>
      </c>
      <c r="P450" t="s">
        <v>10</v>
      </c>
      <c r="Q450">
        <v>1263007</v>
      </c>
      <c r="R450" t="s">
        <v>315</v>
      </c>
      <c r="S450">
        <v>83</v>
      </c>
      <c r="T450" t="s">
        <v>316</v>
      </c>
      <c r="U450" t="s">
        <v>317</v>
      </c>
      <c r="V450" t="s">
        <v>10</v>
      </c>
      <c r="W450" s="2">
        <v>42036</v>
      </c>
    </row>
    <row r="451" spans="1:23" x14ac:dyDescent="0.3">
      <c r="A451">
        <v>593</v>
      </c>
      <c r="B451" t="s">
        <v>23</v>
      </c>
      <c r="C451" s="1">
        <v>42040</v>
      </c>
      <c r="D451" t="s">
        <v>365</v>
      </c>
      <c r="E451">
        <v>901</v>
      </c>
      <c r="F451">
        <v>0</v>
      </c>
      <c r="G451" t="s">
        <v>33</v>
      </c>
      <c r="H451" t="s">
        <v>79</v>
      </c>
      <c r="I451">
        <v>356</v>
      </c>
      <c r="J451" t="s">
        <v>358</v>
      </c>
      <c r="K451">
        <v>851655</v>
      </c>
      <c r="L451">
        <v>120071</v>
      </c>
      <c r="M451">
        <v>1</v>
      </c>
      <c r="N451">
        <v>3384</v>
      </c>
      <c r="O451" t="s">
        <v>558</v>
      </c>
      <c r="P451" t="s">
        <v>10</v>
      </c>
      <c r="Q451">
        <v>1263007</v>
      </c>
      <c r="R451" t="s">
        <v>315</v>
      </c>
      <c r="S451">
        <v>84</v>
      </c>
      <c r="T451" t="s">
        <v>316</v>
      </c>
      <c r="U451" t="s">
        <v>317</v>
      </c>
      <c r="V451" t="s">
        <v>10</v>
      </c>
      <c r="W451" s="2">
        <v>42036</v>
      </c>
    </row>
    <row r="452" spans="1:23" x14ac:dyDescent="0.3">
      <c r="A452">
        <v>593</v>
      </c>
      <c r="B452" t="s">
        <v>23</v>
      </c>
      <c r="C452" s="1">
        <v>42040</v>
      </c>
      <c r="D452" t="s">
        <v>577</v>
      </c>
      <c r="E452">
        <v>901</v>
      </c>
      <c r="F452">
        <v>0</v>
      </c>
      <c r="G452" t="s">
        <v>33</v>
      </c>
      <c r="H452" t="s">
        <v>79</v>
      </c>
      <c r="I452">
        <v>356</v>
      </c>
      <c r="J452" t="s">
        <v>358</v>
      </c>
      <c r="K452">
        <v>851656</v>
      </c>
      <c r="L452">
        <v>120071</v>
      </c>
      <c r="M452">
        <v>1</v>
      </c>
      <c r="N452">
        <v>3381</v>
      </c>
      <c r="O452" t="s">
        <v>579</v>
      </c>
      <c r="P452" t="s">
        <v>10</v>
      </c>
      <c r="Q452">
        <v>1262963</v>
      </c>
      <c r="R452" t="s">
        <v>315</v>
      </c>
      <c r="S452">
        <v>16</v>
      </c>
      <c r="T452" t="s">
        <v>316</v>
      </c>
      <c r="U452" t="s">
        <v>317</v>
      </c>
      <c r="V452" t="s">
        <v>10</v>
      </c>
      <c r="W452" s="2">
        <v>42036</v>
      </c>
    </row>
    <row r="453" spans="1:23" x14ac:dyDescent="0.3">
      <c r="A453">
        <v>593</v>
      </c>
      <c r="B453" t="s">
        <v>23</v>
      </c>
      <c r="C453" s="1">
        <v>42044</v>
      </c>
      <c r="D453" t="s">
        <v>569</v>
      </c>
      <c r="E453">
        <v>89.3</v>
      </c>
      <c r="F453">
        <v>0</v>
      </c>
      <c r="G453" t="s">
        <v>33</v>
      </c>
      <c r="H453" t="s">
        <v>79</v>
      </c>
      <c r="I453">
        <v>571</v>
      </c>
      <c r="J453" t="s">
        <v>327</v>
      </c>
      <c r="K453" t="s">
        <v>570</v>
      </c>
      <c r="L453">
        <v>120413</v>
      </c>
      <c r="M453">
        <v>1</v>
      </c>
      <c r="N453">
        <v>3147</v>
      </c>
      <c r="O453" t="s">
        <v>571</v>
      </c>
      <c r="P453" t="s">
        <v>10</v>
      </c>
      <c r="Q453">
        <v>1262984</v>
      </c>
      <c r="R453" t="s">
        <v>315</v>
      </c>
      <c r="S453">
        <v>92</v>
      </c>
      <c r="T453" t="s">
        <v>316</v>
      </c>
      <c r="U453" t="s">
        <v>317</v>
      </c>
      <c r="V453" t="s">
        <v>10</v>
      </c>
      <c r="W453" s="2">
        <v>42036</v>
      </c>
    </row>
    <row r="454" spans="1:23" x14ac:dyDescent="0.3">
      <c r="A454">
        <v>593</v>
      </c>
      <c r="B454" t="s">
        <v>23</v>
      </c>
      <c r="C454" s="1">
        <v>42044</v>
      </c>
      <c r="D454" t="s">
        <v>572</v>
      </c>
      <c r="E454">
        <v>25.44</v>
      </c>
      <c r="F454">
        <v>0</v>
      </c>
      <c r="G454" t="s">
        <v>33</v>
      </c>
      <c r="H454" t="s">
        <v>79</v>
      </c>
      <c r="I454">
        <v>1399</v>
      </c>
      <c r="J454" t="s">
        <v>320</v>
      </c>
      <c r="K454" t="s">
        <v>573</v>
      </c>
      <c r="L454">
        <v>120096</v>
      </c>
      <c r="M454">
        <v>1</v>
      </c>
      <c r="N454">
        <v>3449</v>
      </c>
      <c r="O454" t="s">
        <v>574</v>
      </c>
      <c r="P454" t="s">
        <v>10</v>
      </c>
      <c r="Q454">
        <v>1262984</v>
      </c>
      <c r="R454" t="s">
        <v>315</v>
      </c>
      <c r="S454">
        <v>93</v>
      </c>
      <c r="T454" t="s">
        <v>316</v>
      </c>
      <c r="U454" t="s">
        <v>317</v>
      </c>
      <c r="V454" t="s">
        <v>10</v>
      </c>
      <c r="W454" s="2">
        <v>42036</v>
      </c>
    </row>
    <row r="455" spans="1:23" x14ac:dyDescent="0.3">
      <c r="A455">
        <v>593</v>
      </c>
      <c r="B455" t="s">
        <v>23</v>
      </c>
      <c r="C455" s="1">
        <v>42047</v>
      </c>
      <c r="D455" t="s">
        <v>186</v>
      </c>
      <c r="E455" s="3">
        <v>1092.0999999999999</v>
      </c>
      <c r="F455">
        <v>0</v>
      </c>
      <c r="G455" t="s">
        <v>33</v>
      </c>
      <c r="H455" t="s">
        <v>79</v>
      </c>
      <c r="L455">
        <v>0</v>
      </c>
      <c r="M455">
        <v>1</v>
      </c>
      <c r="P455" t="s">
        <v>187</v>
      </c>
      <c r="Q455">
        <v>1261926</v>
      </c>
      <c r="R455" t="s">
        <v>188</v>
      </c>
      <c r="S455">
        <v>2</v>
      </c>
      <c r="T455" t="s">
        <v>190</v>
      </c>
      <c r="U455" t="s">
        <v>158</v>
      </c>
      <c r="V455" t="s">
        <v>187</v>
      </c>
      <c r="W455" s="2">
        <v>42036</v>
      </c>
    </row>
    <row r="456" spans="1:23" x14ac:dyDescent="0.3">
      <c r="A456">
        <v>593</v>
      </c>
      <c r="B456" t="s">
        <v>23</v>
      </c>
      <c r="C456" s="1">
        <v>42047</v>
      </c>
      <c r="D456" t="s">
        <v>186</v>
      </c>
      <c r="E456">
        <v>346.69</v>
      </c>
      <c r="F456">
        <v>0</v>
      </c>
      <c r="G456" t="s">
        <v>33</v>
      </c>
      <c r="H456" t="s">
        <v>79</v>
      </c>
      <c r="L456">
        <v>0</v>
      </c>
      <c r="M456">
        <v>1</v>
      </c>
      <c r="P456" t="s">
        <v>187</v>
      </c>
      <c r="Q456">
        <v>1261922</v>
      </c>
      <c r="R456" t="s">
        <v>188</v>
      </c>
      <c r="S456">
        <v>2</v>
      </c>
      <c r="T456" t="s">
        <v>191</v>
      </c>
      <c r="U456" t="s">
        <v>158</v>
      </c>
      <c r="V456" t="s">
        <v>187</v>
      </c>
      <c r="W456" s="2">
        <v>42036</v>
      </c>
    </row>
    <row r="457" spans="1:23" x14ac:dyDescent="0.3">
      <c r="A457">
        <v>593</v>
      </c>
      <c r="B457" t="s">
        <v>23</v>
      </c>
      <c r="C457" s="1">
        <v>42047</v>
      </c>
      <c r="D457" t="s">
        <v>575</v>
      </c>
      <c r="E457" s="3">
        <v>1755.36</v>
      </c>
      <c r="F457">
        <v>0</v>
      </c>
      <c r="G457" t="s">
        <v>33</v>
      </c>
      <c r="H457" t="s">
        <v>79</v>
      </c>
      <c r="I457">
        <v>356</v>
      </c>
      <c r="J457" t="s">
        <v>358</v>
      </c>
      <c r="K457">
        <v>852468</v>
      </c>
      <c r="L457">
        <v>120147</v>
      </c>
      <c r="M457">
        <v>1</v>
      </c>
      <c r="N457">
        <v>3470</v>
      </c>
      <c r="O457" t="s">
        <v>576</v>
      </c>
      <c r="P457" t="s">
        <v>10</v>
      </c>
      <c r="Q457">
        <v>1262984</v>
      </c>
      <c r="R457" t="s">
        <v>315</v>
      </c>
      <c r="S457">
        <v>94</v>
      </c>
      <c r="T457" t="s">
        <v>316</v>
      </c>
      <c r="U457" t="s">
        <v>317</v>
      </c>
      <c r="V457" t="s">
        <v>10</v>
      </c>
      <c r="W457" s="2">
        <v>42036</v>
      </c>
    </row>
    <row r="458" spans="1:23" x14ac:dyDescent="0.3">
      <c r="A458">
        <v>593</v>
      </c>
      <c r="B458" t="s">
        <v>23</v>
      </c>
      <c r="C458" s="1">
        <v>42047</v>
      </c>
      <c r="D458" t="s">
        <v>529</v>
      </c>
      <c r="E458">
        <v>137.75</v>
      </c>
      <c r="F458">
        <v>0</v>
      </c>
      <c r="G458" t="s">
        <v>33</v>
      </c>
      <c r="H458" t="s">
        <v>79</v>
      </c>
      <c r="I458">
        <v>26</v>
      </c>
      <c r="J458" t="s">
        <v>530</v>
      </c>
      <c r="K458">
        <v>29470</v>
      </c>
      <c r="L458">
        <v>120072</v>
      </c>
      <c r="M458">
        <v>1</v>
      </c>
      <c r="N458">
        <v>3509</v>
      </c>
      <c r="O458" t="s">
        <v>531</v>
      </c>
      <c r="P458" t="s">
        <v>10</v>
      </c>
      <c r="Q458">
        <v>1262181</v>
      </c>
      <c r="R458" t="s">
        <v>315</v>
      </c>
      <c r="S458">
        <v>10</v>
      </c>
      <c r="T458" t="s">
        <v>316</v>
      </c>
      <c r="U458" t="s">
        <v>317</v>
      </c>
      <c r="V458" t="s">
        <v>10</v>
      </c>
      <c r="W458" s="2">
        <v>42036</v>
      </c>
    </row>
    <row r="459" spans="1:23" x14ac:dyDescent="0.3">
      <c r="A459">
        <v>593</v>
      </c>
      <c r="B459" t="s">
        <v>23</v>
      </c>
      <c r="C459" s="1">
        <v>42052</v>
      </c>
      <c r="D459" t="s">
        <v>186</v>
      </c>
      <c r="E459">
        <v>6.13</v>
      </c>
      <c r="F459">
        <v>0</v>
      </c>
      <c r="G459" t="s">
        <v>33</v>
      </c>
      <c r="H459" t="s">
        <v>79</v>
      </c>
      <c r="L459">
        <v>0</v>
      </c>
      <c r="M459">
        <v>1</v>
      </c>
      <c r="P459" t="s">
        <v>187</v>
      </c>
      <c r="Q459">
        <v>1262120</v>
      </c>
      <c r="R459" t="s">
        <v>188</v>
      </c>
      <c r="S459">
        <v>2</v>
      </c>
      <c r="T459" t="s">
        <v>189</v>
      </c>
      <c r="U459" t="s">
        <v>158</v>
      </c>
      <c r="V459" t="s">
        <v>187</v>
      </c>
      <c r="W459" s="2">
        <v>42036</v>
      </c>
    </row>
    <row r="460" spans="1:23" x14ac:dyDescent="0.3">
      <c r="A460">
        <v>593</v>
      </c>
      <c r="B460" t="s">
        <v>23</v>
      </c>
      <c r="C460" s="1">
        <v>42059</v>
      </c>
      <c r="D460" t="s">
        <v>186</v>
      </c>
      <c r="E460">
        <v>114.36</v>
      </c>
      <c r="F460">
        <v>0</v>
      </c>
      <c r="G460" t="s">
        <v>33</v>
      </c>
      <c r="H460" t="s">
        <v>79</v>
      </c>
      <c r="L460">
        <v>0</v>
      </c>
      <c r="M460">
        <v>1</v>
      </c>
      <c r="P460" t="s">
        <v>187</v>
      </c>
      <c r="Q460">
        <v>1262516</v>
      </c>
      <c r="R460" t="s">
        <v>188</v>
      </c>
      <c r="S460">
        <v>2</v>
      </c>
      <c r="T460" t="s">
        <v>189</v>
      </c>
      <c r="U460" t="s">
        <v>158</v>
      </c>
      <c r="V460" t="s">
        <v>187</v>
      </c>
      <c r="W460" s="2">
        <v>42036</v>
      </c>
    </row>
    <row r="461" spans="1:23" x14ac:dyDescent="0.3">
      <c r="A461">
        <v>593</v>
      </c>
      <c r="B461" t="s">
        <v>23</v>
      </c>
      <c r="C461" s="1">
        <v>42060</v>
      </c>
      <c r="D461" t="s">
        <v>186</v>
      </c>
      <c r="E461">
        <v>408.91</v>
      </c>
      <c r="F461">
        <v>0</v>
      </c>
      <c r="G461" t="s">
        <v>33</v>
      </c>
      <c r="H461" t="s">
        <v>79</v>
      </c>
      <c r="L461">
        <v>0</v>
      </c>
      <c r="M461">
        <v>1</v>
      </c>
      <c r="P461" t="s">
        <v>187</v>
      </c>
      <c r="Q461">
        <v>1262560</v>
      </c>
      <c r="R461" t="s">
        <v>188</v>
      </c>
      <c r="S461">
        <v>2</v>
      </c>
      <c r="T461" t="s">
        <v>190</v>
      </c>
      <c r="U461" t="s">
        <v>158</v>
      </c>
      <c r="V461" t="s">
        <v>187</v>
      </c>
      <c r="W461" s="2">
        <v>42036</v>
      </c>
    </row>
    <row r="462" spans="1:23" x14ac:dyDescent="0.3">
      <c r="A462">
        <v>593</v>
      </c>
      <c r="B462" t="s">
        <v>23</v>
      </c>
      <c r="C462" s="1">
        <v>42061</v>
      </c>
      <c r="D462" t="s">
        <v>559</v>
      </c>
      <c r="E462">
        <v>877.41</v>
      </c>
      <c r="F462">
        <v>0</v>
      </c>
      <c r="G462" t="s">
        <v>33</v>
      </c>
      <c r="H462" t="s">
        <v>79</v>
      </c>
      <c r="I462">
        <v>571</v>
      </c>
      <c r="J462" t="s">
        <v>327</v>
      </c>
      <c r="K462" t="s">
        <v>560</v>
      </c>
      <c r="L462">
        <v>120413</v>
      </c>
      <c r="M462">
        <v>1</v>
      </c>
      <c r="N462">
        <v>3585</v>
      </c>
      <c r="O462" t="s">
        <v>561</v>
      </c>
      <c r="P462" t="s">
        <v>10</v>
      </c>
      <c r="Q462">
        <v>1263007</v>
      </c>
      <c r="R462" t="s">
        <v>315</v>
      </c>
      <c r="S462">
        <v>85</v>
      </c>
      <c r="T462" t="s">
        <v>316</v>
      </c>
      <c r="U462" t="s">
        <v>317</v>
      </c>
      <c r="V462" t="s">
        <v>10</v>
      </c>
      <c r="W462" s="2">
        <v>42036</v>
      </c>
    </row>
    <row r="463" spans="1:23" x14ac:dyDescent="0.3">
      <c r="A463">
        <v>593</v>
      </c>
      <c r="B463" t="s">
        <v>23</v>
      </c>
      <c r="C463" s="1">
        <v>42063</v>
      </c>
      <c r="D463" t="s">
        <v>155</v>
      </c>
      <c r="E463">
        <v>277.45</v>
      </c>
      <c r="F463">
        <v>0</v>
      </c>
      <c r="G463" t="s">
        <v>33</v>
      </c>
      <c r="H463" t="s">
        <v>79</v>
      </c>
      <c r="L463">
        <v>0</v>
      </c>
      <c r="M463">
        <v>1</v>
      </c>
      <c r="P463" t="s">
        <v>156</v>
      </c>
      <c r="Q463">
        <v>1263346</v>
      </c>
      <c r="R463" t="s">
        <v>157</v>
      </c>
      <c r="S463">
        <v>4</v>
      </c>
      <c r="T463" t="s">
        <v>55</v>
      </c>
      <c r="U463" t="s">
        <v>158</v>
      </c>
      <c r="V463" t="s">
        <v>156</v>
      </c>
      <c r="W463" s="2">
        <v>42036</v>
      </c>
    </row>
    <row r="464" spans="1:23" x14ac:dyDescent="0.3">
      <c r="A464">
        <v>593</v>
      </c>
      <c r="B464" t="s">
        <v>23</v>
      </c>
      <c r="C464" s="1">
        <v>42063</v>
      </c>
      <c r="D464" t="s">
        <v>1173</v>
      </c>
      <c r="E464">
        <v>23.63</v>
      </c>
      <c r="F464">
        <v>0</v>
      </c>
      <c r="G464" t="s">
        <v>33</v>
      </c>
      <c r="H464" t="s">
        <v>79</v>
      </c>
      <c r="L464">
        <v>0</v>
      </c>
      <c r="M464">
        <v>1</v>
      </c>
      <c r="P464" t="s">
        <v>1192</v>
      </c>
      <c r="Q464">
        <v>1263284</v>
      </c>
      <c r="R464" t="s">
        <v>1175</v>
      </c>
      <c r="S464">
        <v>2</v>
      </c>
      <c r="T464" t="s">
        <v>29</v>
      </c>
      <c r="U464" t="s">
        <v>30</v>
      </c>
      <c r="V464" t="s">
        <v>31</v>
      </c>
      <c r="W464" s="2">
        <v>42036</v>
      </c>
    </row>
    <row r="465" spans="1:23" x14ac:dyDescent="0.3">
      <c r="A465">
        <v>593</v>
      </c>
      <c r="B465" t="s">
        <v>23</v>
      </c>
      <c r="C465" s="1">
        <v>42063</v>
      </c>
      <c r="D465" t="s">
        <v>1193</v>
      </c>
      <c r="E465">
        <v>0</v>
      </c>
      <c r="F465" s="3">
        <v>3108.45</v>
      </c>
      <c r="G465" t="s">
        <v>61</v>
      </c>
      <c r="H465" t="s">
        <v>79</v>
      </c>
      <c r="L465">
        <v>0</v>
      </c>
      <c r="M465">
        <v>1</v>
      </c>
      <c r="P465" t="s">
        <v>1185</v>
      </c>
      <c r="Q465">
        <v>1263064</v>
      </c>
      <c r="R465" t="s">
        <v>1175</v>
      </c>
      <c r="S465">
        <v>7</v>
      </c>
      <c r="T465" t="s">
        <v>29</v>
      </c>
      <c r="U465" t="s">
        <v>30</v>
      </c>
      <c r="V465" t="s">
        <v>31</v>
      </c>
      <c r="W465" s="2">
        <v>42036</v>
      </c>
    </row>
    <row r="466" spans="1:23" x14ac:dyDescent="0.3">
      <c r="A466">
        <v>593</v>
      </c>
      <c r="B466" t="s">
        <v>23</v>
      </c>
      <c r="C466" s="1">
        <v>42064</v>
      </c>
      <c r="D466" t="s">
        <v>324</v>
      </c>
      <c r="E466">
        <v>93.28</v>
      </c>
      <c r="F466">
        <v>0</v>
      </c>
      <c r="G466" t="s">
        <v>33</v>
      </c>
      <c r="H466" t="s">
        <v>79</v>
      </c>
      <c r="I466">
        <v>1147</v>
      </c>
      <c r="J466" t="s">
        <v>381</v>
      </c>
      <c r="K466" t="s">
        <v>516</v>
      </c>
      <c r="L466">
        <v>120335</v>
      </c>
      <c r="M466">
        <v>1</v>
      </c>
      <c r="N466">
        <v>3554</v>
      </c>
      <c r="O466" t="s">
        <v>517</v>
      </c>
      <c r="P466" t="s">
        <v>10</v>
      </c>
      <c r="Q466">
        <v>1264149</v>
      </c>
      <c r="R466" t="s">
        <v>315</v>
      </c>
      <c r="S466">
        <v>227</v>
      </c>
      <c r="T466" t="s">
        <v>339</v>
      </c>
      <c r="U466" t="s">
        <v>317</v>
      </c>
      <c r="V466" t="s">
        <v>10</v>
      </c>
      <c r="W466" s="2">
        <v>42064</v>
      </c>
    </row>
    <row r="467" spans="1:23" x14ac:dyDescent="0.3">
      <c r="A467">
        <v>593</v>
      </c>
      <c r="B467" t="s">
        <v>23</v>
      </c>
      <c r="C467" s="1">
        <v>42064</v>
      </c>
      <c r="D467" t="s">
        <v>533</v>
      </c>
      <c r="E467" s="3">
        <v>3166.24</v>
      </c>
      <c r="F467">
        <v>0</v>
      </c>
      <c r="G467" t="s">
        <v>33</v>
      </c>
      <c r="H467" t="s">
        <v>79</v>
      </c>
      <c r="I467">
        <v>1572</v>
      </c>
      <c r="J467" t="s">
        <v>534</v>
      </c>
      <c r="K467">
        <v>12278</v>
      </c>
      <c r="L467">
        <v>120225</v>
      </c>
      <c r="M467">
        <v>1</v>
      </c>
      <c r="N467">
        <v>3367</v>
      </c>
      <c r="O467" t="s">
        <v>535</v>
      </c>
      <c r="P467" t="s">
        <v>10</v>
      </c>
      <c r="Q467">
        <v>1263774</v>
      </c>
      <c r="R467" t="s">
        <v>315</v>
      </c>
      <c r="S467">
        <v>67</v>
      </c>
      <c r="T467" t="s">
        <v>316</v>
      </c>
      <c r="U467" t="s">
        <v>317</v>
      </c>
      <c r="V467" t="s">
        <v>10</v>
      </c>
      <c r="W467" s="2">
        <v>42064</v>
      </c>
    </row>
    <row r="468" spans="1:23" x14ac:dyDescent="0.3">
      <c r="A468">
        <v>593</v>
      </c>
      <c r="B468" t="s">
        <v>23</v>
      </c>
      <c r="C468" s="1">
        <v>42064</v>
      </c>
      <c r="D468" t="s">
        <v>562</v>
      </c>
      <c r="E468">
        <v>282.08</v>
      </c>
      <c r="F468">
        <v>0</v>
      </c>
      <c r="G468" t="s">
        <v>33</v>
      </c>
      <c r="H468" t="s">
        <v>79</v>
      </c>
      <c r="I468">
        <v>203</v>
      </c>
      <c r="J468" t="s">
        <v>346</v>
      </c>
      <c r="K468">
        <v>11543887</v>
      </c>
      <c r="L468">
        <v>120419</v>
      </c>
      <c r="M468">
        <v>1</v>
      </c>
      <c r="N468">
        <v>3537</v>
      </c>
      <c r="O468" t="s">
        <v>563</v>
      </c>
      <c r="P468" t="s">
        <v>10</v>
      </c>
      <c r="Q468">
        <v>1263007</v>
      </c>
      <c r="R468" t="s">
        <v>315</v>
      </c>
      <c r="S468">
        <v>86</v>
      </c>
      <c r="T468" t="s">
        <v>316</v>
      </c>
      <c r="U468" t="s">
        <v>317</v>
      </c>
      <c r="V468" t="s">
        <v>10</v>
      </c>
      <c r="W468" s="2">
        <v>42064</v>
      </c>
    </row>
    <row r="469" spans="1:23" x14ac:dyDescent="0.3">
      <c r="A469">
        <v>593</v>
      </c>
      <c r="B469" t="s">
        <v>23</v>
      </c>
      <c r="C469" s="1">
        <v>42064</v>
      </c>
      <c r="D469" t="s">
        <v>564</v>
      </c>
      <c r="E469">
        <v>79.5</v>
      </c>
      <c r="F469">
        <v>0</v>
      </c>
      <c r="G469" t="s">
        <v>33</v>
      </c>
      <c r="H469" t="s">
        <v>79</v>
      </c>
      <c r="I469">
        <v>203</v>
      </c>
      <c r="J469" t="s">
        <v>346</v>
      </c>
      <c r="K469">
        <v>11543906</v>
      </c>
      <c r="L469">
        <v>120419</v>
      </c>
      <c r="M469">
        <v>1</v>
      </c>
      <c r="N469">
        <v>3584</v>
      </c>
      <c r="O469" t="s">
        <v>565</v>
      </c>
      <c r="P469" t="s">
        <v>10</v>
      </c>
      <c r="Q469">
        <v>1263007</v>
      </c>
      <c r="R469" t="s">
        <v>315</v>
      </c>
      <c r="S469">
        <v>87</v>
      </c>
      <c r="T469" t="s">
        <v>316</v>
      </c>
      <c r="U469" t="s">
        <v>317</v>
      </c>
      <c r="V469" t="s">
        <v>10</v>
      </c>
      <c r="W469" s="2">
        <v>42064</v>
      </c>
    </row>
    <row r="470" spans="1:23" x14ac:dyDescent="0.3">
      <c r="A470">
        <v>593</v>
      </c>
      <c r="B470" t="s">
        <v>23</v>
      </c>
      <c r="C470" s="1">
        <v>42064</v>
      </c>
      <c r="D470" t="s">
        <v>566</v>
      </c>
      <c r="E470">
        <v>78.55</v>
      </c>
      <c r="F470">
        <v>0</v>
      </c>
      <c r="G470" t="s">
        <v>33</v>
      </c>
      <c r="H470" t="s">
        <v>79</v>
      </c>
      <c r="I470">
        <v>203</v>
      </c>
      <c r="J470" t="s">
        <v>346</v>
      </c>
      <c r="K470">
        <v>11543908</v>
      </c>
      <c r="L470">
        <v>120419</v>
      </c>
      <c r="M470">
        <v>1</v>
      </c>
      <c r="N470">
        <v>3590</v>
      </c>
      <c r="O470" t="s">
        <v>526</v>
      </c>
      <c r="P470" t="s">
        <v>10</v>
      </c>
      <c r="Q470">
        <v>1263007</v>
      </c>
      <c r="R470" t="s">
        <v>315</v>
      </c>
      <c r="S470">
        <v>88</v>
      </c>
      <c r="T470" t="s">
        <v>316</v>
      </c>
      <c r="U470" t="s">
        <v>317</v>
      </c>
      <c r="V470" t="s">
        <v>10</v>
      </c>
      <c r="W470" s="2">
        <v>42064</v>
      </c>
    </row>
    <row r="471" spans="1:23" x14ac:dyDescent="0.3">
      <c r="A471">
        <v>593</v>
      </c>
      <c r="B471" t="s">
        <v>23</v>
      </c>
      <c r="C471" s="1">
        <v>42065</v>
      </c>
      <c r="D471" t="s">
        <v>518</v>
      </c>
      <c r="E471">
        <v>943.29</v>
      </c>
      <c r="F471">
        <v>0</v>
      </c>
      <c r="G471" t="s">
        <v>33</v>
      </c>
      <c r="H471" t="s">
        <v>79</v>
      </c>
      <c r="I471">
        <v>2624</v>
      </c>
      <c r="J471" t="s">
        <v>342</v>
      </c>
      <c r="K471" t="s">
        <v>519</v>
      </c>
      <c r="L471">
        <v>120356</v>
      </c>
      <c r="M471">
        <v>1</v>
      </c>
      <c r="N471">
        <v>3606</v>
      </c>
      <c r="O471" t="s">
        <v>520</v>
      </c>
      <c r="P471" t="s">
        <v>10</v>
      </c>
      <c r="Q471">
        <v>1264149</v>
      </c>
      <c r="R471" t="s">
        <v>315</v>
      </c>
      <c r="S471">
        <v>228</v>
      </c>
      <c r="T471" t="s">
        <v>339</v>
      </c>
      <c r="U471" t="s">
        <v>317</v>
      </c>
      <c r="V471" t="s">
        <v>10</v>
      </c>
      <c r="W471" s="2">
        <v>42064</v>
      </c>
    </row>
    <row r="472" spans="1:23" x14ac:dyDescent="0.3">
      <c r="A472">
        <v>593</v>
      </c>
      <c r="B472" t="s">
        <v>23</v>
      </c>
      <c r="C472" s="1">
        <v>42066</v>
      </c>
      <c r="D472" t="s">
        <v>186</v>
      </c>
      <c r="E472">
        <v>736.25</v>
      </c>
      <c r="F472">
        <v>0</v>
      </c>
      <c r="G472" t="s">
        <v>33</v>
      </c>
      <c r="H472" t="s">
        <v>79</v>
      </c>
      <c r="L472">
        <v>0</v>
      </c>
      <c r="M472">
        <v>1</v>
      </c>
      <c r="P472" t="s">
        <v>187</v>
      </c>
      <c r="Q472">
        <v>1262881</v>
      </c>
      <c r="R472" t="s">
        <v>188</v>
      </c>
      <c r="S472">
        <v>2</v>
      </c>
      <c r="T472" t="s">
        <v>190</v>
      </c>
      <c r="U472" t="s">
        <v>158</v>
      </c>
      <c r="V472" t="s">
        <v>187</v>
      </c>
      <c r="W472" s="2">
        <v>42064</v>
      </c>
    </row>
    <row r="473" spans="1:23" x14ac:dyDescent="0.3">
      <c r="A473">
        <v>593</v>
      </c>
      <c r="B473" t="s">
        <v>23</v>
      </c>
      <c r="C473" s="1">
        <v>42066</v>
      </c>
      <c r="D473" t="s">
        <v>567</v>
      </c>
      <c r="E473">
        <v>104.94</v>
      </c>
      <c r="F473">
        <v>0</v>
      </c>
      <c r="G473" t="s">
        <v>33</v>
      </c>
      <c r="H473" t="s">
        <v>79</v>
      </c>
      <c r="I473">
        <v>571</v>
      </c>
      <c r="J473" t="s">
        <v>327</v>
      </c>
      <c r="K473" t="s">
        <v>568</v>
      </c>
      <c r="L473">
        <v>120800</v>
      </c>
      <c r="M473">
        <v>1</v>
      </c>
      <c r="N473">
        <v>3585</v>
      </c>
      <c r="O473" t="s">
        <v>561</v>
      </c>
      <c r="P473" t="s">
        <v>10</v>
      </c>
      <c r="Q473">
        <v>1263007</v>
      </c>
      <c r="R473" t="s">
        <v>315</v>
      </c>
      <c r="S473">
        <v>89</v>
      </c>
      <c r="T473" t="s">
        <v>316</v>
      </c>
      <c r="U473" t="s">
        <v>317</v>
      </c>
      <c r="V473" t="s">
        <v>10</v>
      </c>
      <c r="W473" s="2">
        <v>42064</v>
      </c>
    </row>
    <row r="474" spans="1:23" x14ac:dyDescent="0.3">
      <c r="A474">
        <v>593</v>
      </c>
      <c r="B474" t="s">
        <v>23</v>
      </c>
      <c r="C474" s="1">
        <v>42069</v>
      </c>
      <c r="D474" t="s">
        <v>186</v>
      </c>
      <c r="E474">
        <v>75.569999999999993</v>
      </c>
      <c r="F474">
        <v>0</v>
      </c>
      <c r="G474" t="s">
        <v>33</v>
      </c>
      <c r="H474" t="s">
        <v>79</v>
      </c>
      <c r="L474">
        <v>0</v>
      </c>
      <c r="M474">
        <v>1</v>
      </c>
      <c r="P474" t="s">
        <v>187</v>
      </c>
      <c r="Q474">
        <v>1263030</v>
      </c>
      <c r="R474" t="s">
        <v>188</v>
      </c>
      <c r="S474">
        <v>2</v>
      </c>
      <c r="T474" t="s">
        <v>189</v>
      </c>
      <c r="U474" t="s">
        <v>158</v>
      </c>
      <c r="V474" t="s">
        <v>187</v>
      </c>
      <c r="W474" s="2">
        <v>42064</v>
      </c>
    </row>
    <row r="475" spans="1:23" x14ac:dyDescent="0.3">
      <c r="A475">
        <v>593</v>
      </c>
      <c r="B475" t="s">
        <v>23</v>
      </c>
      <c r="C475" s="1">
        <v>42069</v>
      </c>
      <c r="D475" t="s">
        <v>510</v>
      </c>
      <c r="E475">
        <v>156.16</v>
      </c>
      <c r="F475">
        <v>0</v>
      </c>
      <c r="G475" t="s">
        <v>33</v>
      </c>
      <c r="H475" t="s">
        <v>79</v>
      </c>
      <c r="I475">
        <v>1399</v>
      </c>
      <c r="J475" t="s">
        <v>320</v>
      </c>
      <c r="K475" t="s">
        <v>511</v>
      </c>
      <c r="L475">
        <v>120554</v>
      </c>
      <c r="M475">
        <v>1</v>
      </c>
      <c r="N475">
        <v>3300</v>
      </c>
      <c r="O475" t="s">
        <v>512</v>
      </c>
      <c r="P475" t="s">
        <v>10</v>
      </c>
      <c r="Q475">
        <v>1264608</v>
      </c>
      <c r="R475" t="s">
        <v>315</v>
      </c>
      <c r="S475">
        <v>17</v>
      </c>
      <c r="T475" t="s">
        <v>316</v>
      </c>
      <c r="U475" t="s">
        <v>317</v>
      </c>
      <c r="V475" t="s">
        <v>10</v>
      </c>
      <c r="W475" s="2">
        <v>42064</v>
      </c>
    </row>
    <row r="476" spans="1:23" x14ac:dyDescent="0.3">
      <c r="A476">
        <v>593</v>
      </c>
      <c r="B476" t="s">
        <v>23</v>
      </c>
      <c r="C476" s="1">
        <v>42069</v>
      </c>
      <c r="D476" t="s">
        <v>513</v>
      </c>
      <c r="E476">
        <v>4.41</v>
      </c>
      <c r="F476">
        <v>0</v>
      </c>
      <c r="G476" t="s">
        <v>33</v>
      </c>
      <c r="H476" t="s">
        <v>79</v>
      </c>
      <c r="I476">
        <v>1399</v>
      </c>
      <c r="J476" t="s">
        <v>320</v>
      </c>
      <c r="K476" t="s">
        <v>511</v>
      </c>
      <c r="L476">
        <v>120554</v>
      </c>
      <c r="M476">
        <v>1</v>
      </c>
      <c r="N476">
        <v>3300</v>
      </c>
      <c r="O476" t="s">
        <v>512</v>
      </c>
      <c r="P476" t="s">
        <v>10</v>
      </c>
      <c r="Q476">
        <v>1264608</v>
      </c>
      <c r="R476" t="s">
        <v>315</v>
      </c>
      <c r="S476">
        <v>18</v>
      </c>
      <c r="T476" t="s">
        <v>316</v>
      </c>
      <c r="U476" t="s">
        <v>317</v>
      </c>
      <c r="V476" t="s">
        <v>10</v>
      </c>
      <c r="W476" s="2">
        <v>42064</v>
      </c>
    </row>
    <row r="477" spans="1:23" x14ac:dyDescent="0.3">
      <c r="A477">
        <v>593</v>
      </c>
      <c r="B477" t="s">
        <v>23</v>
      </c>
      <c r="C477" s="1">
        <v>42069</v>
      </c>
      <c r="D477" t="s">
        <v>324</v>
      </c>
      <c r="E477">
        <v>159.53</v>
      </c>
      <c r="F477">
        <v>0</v>
      </c>
      <c r="G477" t="s">
        <v>33</v>
      </c>
      <c r="H477" t="s">
        <v>79</v>
      </c>
      <c r="I477">
        <v>1399</v>
      </c>
      <c r="J477" t="s">
        <v>320</v>
      </c>
      <c r="K477" t="s">
        <v>521</v>
      </c>
      <c r="L477">
        <v>120467</v>
      </c>
      <c r="M477">
        <v>1</v>
      </c>
      <c r="N477">
        <v>3532</v>
      </c>
      <c r="O477" t="s">
        <v>522</v>
      </c>
      <c r="P477" t="s">
        <v>10</v>
      </c>
      <c r="Q477">
        <v>1264149</v>
      </c>
      <c r="R477" t="s">
        <v>315</v>
      </c>
      <c r="S477">
        <v>229</v>
      </c>
      <c r="T477" t="s">
        <v>339</v>
      </c>
      <c r="U477" t="s">
        <v>317</v>
      </c>
      <c r="V477" t="s">
        <v>10</v>
      </c>
      <c r="W477" s="2">
        <v>42064</v>
      </c>
    </row>
    <row r="478" spans="1:23" x14ac:dyDescent="0.3">
      <c r="A478">
        <v>593</v>
      </c>
      <c r="B478" t="s">
        <v>23</v>
      </c>
      <c r="C478" s="1">
        <v>42079</v>
      </c>
      <c r="D478" t="s">
        <v>499</v>
      </c>
      <c r="E478">
        <v>124.02</v>
      </c>
      <c r="F478">
        <v>0</v>
      </c>
      <c r="G478" t="s">
        <v>33</v>
      </c>
      <c r="H478" t="s">
        <v>79</v>
      </c>
      <c r="I478">
        <v>2624</v>
      </c>
      <c r="J478" t="s">
        <v>342</v>
      </c>
      <c r="K478" t="s">
        <v>500</v>
      </c>
      <c r="L478">
        <v>120552</v>
      </c>
      <c r="M478">
        <v>1</v>
      </c>
      <c r="N478">
        <v>3702</v>
      </c>
      <c r="O478" t="s">
        <v>501</v>
      </c>
      <c r="P478" t="s">
        <v>10</v>
      </c>
      <c r="Q478">
        <v>1264849</v>
      </c>
      <c r="R478" t="s">
        <v>315</v>
      </c>
      <c r="S478">
        <v>59</v>
      </c>
      <c r="T478" t="s">
        <v>316</v>
      </c>
      <c r="U478" t="s">
        <v>317</v>
      </c>
      <c r="V478" t="s">
        <v>10</v>
      </c>
      <c r="W478" s="2">
        <v>42064</v>
      </c>
    </row>
    <row r="479" spans="1:23" x14ac:dyDescent="0.3">
      <c r="A479">
        <v>593</v>
      </c>
      <c r="B479" t="s">
        <v>23</v>
      </c>
      <c r="C479" s="1">
        <v>42079</v>
      </c>
      <c r="D479" t="s">
        <v>324</v>
      </c>
      <c r="E479" s="3">
        <v>1855</v>
      </c>
      <c r="F479">
        <v>0</v>
      </c>
      <c r="G479" t="s">
        <v>33</v>
      </c>
      <c r="H479" t="s">
        <v>79</v>
      </c>
      <c r="I479">
        <v>1147</v>
      </c>
      <c r="J479" t="s">
        <v>381</v>
      </c>
      <c r="K479" t="s">
        <v>523</v>
      </c>
      <c r="L479">
        <v>120529</v>
      </c>
      <c r="M479">
        <v>1</v>
      </c>
      <c r="N479">
        <v>3554</v>
      </c>
      <c r="O479" t="s">
        <v>517</v>
      </c>
      <c r="P479" t="s">
        <v>10</v>
      </c>
      <c r="Q479">
        <v>1264149</v>
      </c>
      <c r="R479" t="s">
        <v>315</v>
      </c>
      <c r="S479">
        <v>230</v>
      </c>
      <c r="T479" t="s">
        <v>339</v>
      </c>
      <c r="U479" t="s">
        <v>317</v>
      </c>
      <c r="V479" t="s">
        <v>10</v>
      </c>
      <c r="W479" s="2">
        <v>42064</v>
      </c>
    </row>
    <row r="480" spans="1:23" x14ac:dyDescent="0.3">
      <c r="A480">
        <v>593</v>
      </c>
      <c r="B480" t="s">
        <v>23</v>
      </c>
      <c r="C480" s="1">
        <v>42079</v>
      </c>
      <c r="D480" t="s">
        <v>324</v>
      </c>
      <c r="E480">
        <v>62.01</v>
      </c>
      <c r="F480">
        <v>0</v>
      </c>
      <c r="G480" t="s">
        <v>33</v>
      </c>
      <c r="H480" t="s">
        <v>79</v>
      </c>
      <c r="I480">
        <v>2624</v>
      </c>
      <c r="J480" t="s">
        <v>342</v>
      </c>
      <c r="K480" t="s">
        <v>524</v>
      </c>
      <c r="L480">
        <v>120464</v>
      </c>
      <c r="M480">
        <v>1</v>
      </c>
      <c r="N480">
        <v>3703</v>
      </c>
      <c r="O480" t="s">
        <v>525</v>
      </c>
      <c r="P480" t="s">
        <v>10</v>
      </c>
      <c r="Q480">
        <v>1264149</v>
      </c>
      <c r="R480" t="s">
        <v>315</v>
      </c>
      <c r="S480">
        <v>231</v>
      </c>
      <c r="T480" t="s">
        <v>339</v>
      </c>
      <c r="U480" t="s">
        <v>317</v>
      </c>
      <c r="V480" t="s">
        <v>10</v>
      </c>
      <c r="W480" s="2">
        <v>42064</v>
      </c>
    </row>
    <row r="481" spans="1:23" x14ac:dyDescent="0.3">
      <c r="A481">
        <v>593</v>
      </c>
      <c r="B481" t="s">
        <v>23</v>
      </c>
      <c r="C481" s="1">
        <v>42080</v>
      </c>
      <c r="D481" t="s">
        <v>186</v>
      </c>
      <c r="E481">
        <v>20.14</v>
      </c>
      <c r="F481">
        <v>0</v>
      </c>
      <c r="G481" t="s">
        <v>33</v>
      </c>
      <c r="H481" t="s">
        <v>79</v>
      </c>
      <c r="L481">
        <v>0</v>
      </c>
      <c r="M481">
        <v>1</v>
      </c>
      <c r="P481" t="s">
        <v>187</v>
      </c>
      <c r="Q481">
        <v>1263687</v>
      </c>
      <c r="R481" t="s">
        <v>188</v>
      </c>
      <c r="S481">
        <v>2</v>
      </c>
      <c r="T481" t="s">
        <v>189</v>
      </c>
      <c r="U481" t="s">
        <v>158</v>
      </c>
      <c r="V481" t="s">
        <v>187</v>
      </c>
      <c r="W481" s="2">
        <v>42064</v>
      </c>
    </row>
    <row r="482" spans="1:23" x14ac:dyDescent="0.3">
      <c r="A482">
        <v>593</v>
      </c>
      <c r="B482" t="s">
        <v>23</v>
      </c>
      <c r="C482" s="1">
        <v>42081</v>
      </c>
      <c r="D482" t="s">
        <v>186</v>
      </c>
      <c r="E482" s="3">
        <v>2029.08</v>
      </c>
      <c r="F482">
        <v>0</v>
      </c>
      <c r="G482" t="s">
        <v>33</v>
      </c>
      <c r="H482" t="s">
        <v>79</v>
      </c>
      <c r="L482">
        <v>0</v>
      </c>
      <c r="M482">
        <v>1</v>
      </c>
      <c r="P482" t="s">
        <v>187</v>
      </c>
      <c r="Q482">
        <v>1263770</v>
      </c>
      <c r="R482" t="s">
        <v>188</v>
      </c>
      <c r="S482">
        <v>2</v>
      </c>
      <c r="T482" t="s">
        <v>190</v>
      </c>
      <c r="U482" t="s">
        <v>158</v>
      </c>
      <c r="V482" t="s">
        <v>187</v>
      </c>
      <c r="W482" s="2">
        <v>42064</v>
      </c>
    </row>
    <row r="483" spans="1:23" x14ac:dyDescent="0.3">
      <c r="A483">
        <v>593</v>
      </c>
      <c r="B483" t="s">
        <v>23</v>
      </c>
      <c r="C483" s="1">
        <v>42081</v>
      </c>
      <c r="D483" t="s">
        <v>529</v>
      </c>
      <c r="E483">
        <v>137.75</v>
      </c>
      <c r="F483">
        <v>0</v>
      </c>
      <c r="G483" t="s">
        <v>33</v>
      </c>
      <c r="H483" t="s">
        <v>79</v>
      </c>
      <c r="I483">
        <v>26</v>
      </c>
      <c r="J483" t="s">
        <v>530</v>
      </c>
      <c r="K483">
        <v>29534</v>
      </c>
      <c r="L483">
        <v>120444</v>
      </c>
      <c r="M483">
        <v>1</v>
      </c>
      <c r="N483">
        <v>3509</v>
      </c>
      <c r="O483" t="s">
        <v>531</v>
      </c>
      <c r="P483" t="s">
        <v>10</v>
      </c>
      <c r="Q483">
        <v>1263893</v>
      </c>
      <c r="R483" t="s">
        <v>315</v>
      </c>
      <c r="S483">
        <v>43</v>
      </c>
      <c r="T483" t="s">
        <v>316</v>
      </c>
      <c r="U483" t="s">
        <v>317</v>
      </c>
      <c r="V483" t="s">
        <v>10</v>
      </c>
      <c r="W483" s="2">
        <v>42064</v>
      </c>
    </row>
    <row r="484" spans="1:23" x14ac:dyDescent="0.3">
      <c r="A484">
        <v>593</v>
      </c>
      <c r="B484" t="s">
        <v>23</v>
      </c>
      <c r="C484" s="1">
        <v>42082</v>
      </c>
      <c r="D484" t="s">
        <v>324</v>
      </c>
      <c r="E484">
        <v>82.15</v>
      </c>
      <c r="F484">
        <v>0</v>
      </c>
      <c r="G484" t="s">
        <v>33</v>
      </c>
      <c r="H484" t="s">
        <v>79</v>
      </c>
      <c r="I484">
        <v>203</v>
      </c>
      <c r="J484" t="s">
        <v>346</v>
      </c>
      <c r="K484">
        <v>11544692</v>
      </c>
      <c r="L484">
        <v>120700</v>
      </c>
      <c r="M484">
        <v>1</v>
      </c>
      <c r="N484">
        <v>3590</v>
      </c>
      <c r="O484" t="s">
        <v>526</v>
      </c>
      <c r="P484" t="s">
        <v>10</v>
      </c>
      <c r="Q484">
        <v>1264149</v>
      </c>
      <c r="R484" t="s">
        <v>315</v>
      </c>
      <c r="S484">
        <v>232</v>
      </c>
      <c r="T484" t="s">
        <v>339</v>
      </c>
      <c r="U484" t="s">
        <v>317</v>
      </c>
      <c r="V484" t="s">
        <v>10</v>
      </c>
      <c r="W484" s="2">
        <v>42064</v>
      </c>
    </row>
    <row r="485" spans="1:23" x14ac:dyDescent="0.3">
      <c r="A485">
        <v>593</v>
      </c>
      <c r="B485" t="s">
        <v>23</v>
      </c>
      <c r="C485" s="1">
        <v>42088</v>
      </c>
      <c r="D485" t="s">
        <v>186</v>
      </c>
      <c r="E485">
        <v>745.95</v>
      </c>
      <c r="F485">
        <v>0</v>
      </c>
      <c r="G485" t="s">
        <v>33</v>
      </c>
      <c r="H485" t="s">
        <v>79</v>
      </c>
      <c r="L485">
        <v>0</v>
      </c>
      <c r="M485">
        <v>1</v>
      </c>
      <c r="P485" t="s">
        <v>187</v>
      </c>
      <c r="Q485">
        <v>1264132</v>
      </c>
      <c r="R485" t="s">
        <v>188</v>
      </c>
      <c r="S485">
        <v>2</v>
      </c>
      <c r="T485" t="s">
        <v>191</v>
      </c>
      <c r="U485" t="s">
        <v>158</v>
      </c>
      <c r="V485" t="s">
        <v>187</v>
      </c>
      <c r="W485" s="2">
        <v>42064</v>
      </c>
    </row>
    <row r="486" spans="1:23" x14ac:dyDescent="0.3">
      <c r="A486">
        <v>593</v>
      </c>
      <c r="B486" t="s">
        <v>23</v>
      </c>
      <c r="C486" s="1">
        <v>42089</v>
      </c>
      <c r="D486" t="s">
        <v>319</v>
      </c>
      <c r="E486">
        <v>114.16</v>
      </c>
      <c r="F486">
        <v>0</v>
      </c>
      <c r="G486" t="s">
        <v>33</v>
      </c>
      <c r="H486" t="s">
        <v>79</v>
      </c>
      <c r="I486">
        <v>571</v>
      </c>
      <c r="J486" t="s">
        <v>327</v>
      </c>
      <c r="K486" t="s">
        <v>497</v>
      </c>
      <c r="L486">
        <v>120800</v>
      </c>
      <c r="M486">
        <v>1</v>
      </c>
      <c r="N486">
        <v>3721</v>
      </c>
      <c r="O486" t="s">
        <v>498</v>
      </c>
      <c r="P486" t="s">
        <v>10</v>
      </c>
      <c r="Q486">
        <v>1264958</v>
      </c>
      <c r="R486" t="s">
        <v>315</v>
      </c>
      <c r="S486">
        <v>17</v>
      </c>
      <c r="T486" t="s">
        <v>316</v>
      </c>
      <c r="U486" t="s">
        <v>317</v>
      </c>
      <c r="V486" t="s">
        <v>10</v>
      </c>
      <c r="W486" s="2">
        <v>42064</v>
      </c>
    </row>
    <row r="487" spans="1:23" x14ac:dyDescent="0.3">
      <c r="A487">
        <v>593</v>
      </c>
      <c r="B487" t="s">
        <v>23</v>
      </c>
      <c r="C487" s="1">
        <v>42089</v>
      </c>
      <c r="D487" t="s">
        <v>323</v>
      </c>
      <c r="E487">
        <v>4.2</v>
      </c>
      <c r="F487">
        <v>0</v>
      </c>
      <c r="G487" t="s">
        <v>33</v>
      </c>
      <c r="H487" t="s">
        <v>79</v>
      </c>
      <c r="I487">
        <v>571</v>
      </c>
      <c r="J487" t="s">
        <v>327</v>
      </c>
      <c r="K487" t="s">
        <v>497</v>
      </c>
      <c r="L487">
        <v>120800</v>
      </c>
      <c r="M487">
        <v>1</v>
      </c>
      <c r="N487">
        <v>3721</v>
      </c>
      <c r="O487" t="s">
        <v>498</v>
      </c>
      <c r="P487" t="s">
        <v>10</v>
      </c>
      <c r="Q487">
        <v>1264958</v>
      </c>
      <c r="R487" t="s">
        <v>315</v>
      </c>
      <c r="S487">
        <v>18</v>
      </c>
      <c r="T487" t="s">
        <v>316</v>
      </c>
      <c r="U487" t="s">
        <v>317</v>
      </c>
      <c r="V487" t="s">
        <v>10</v>
      </c>
      <c r="W487" s="2">
        <v>42064</v>
      </c>
    </row>
    <row r="488" spans="1:23" x14ac:dyDescent="0.3">
      <c r="A488">
        <v>593</v>
      </c>
      <c r="B488" t="s">
        <v>23</v>
      </c>
      <c r="C488" s="1">
        <v>42089</v>
      </c>
      <c r="D488" t="s">
        <v>319</v>
      </c>
      <c r="E488">
        <v>83.72</v>
      </c>
      <c r="F488">
        <v>0</v>
      </c>
      <c r="G488" t="s">
        <v>33</v>
      </c>
      <c r="H488" t="s">
        <v>79</v>
      </c>
      <c r="I488">
        <v>571</v>
      </c>
      <c r="J488" t="s">
        <v>327</v>
      </c>
      <c r="K488" t="s">
        <v>502</v>
      </c>
      <c r="L488">
        <v>120800</v>
      </c>
      <c r="M488">
        <v>1</v>
      </c>
      <c r="N488">
        <v>3643</v>
      </c>
      <c r="O488" t="s">
        <v>503</v>
      </c>
      <c r="P488" t="s">
        <v>10</v>
      </c>
      <c r="Q488">
        <v>1264849</v>
      </c>
      <c r="R488" t="s">
        <v>315</v>
      </c>
      <c r="S488">
        <v>60</v>
      </c>
      <c r="T488" t="s">
        <v>316</v>
      </c>
      <c r="U488" t="s">
        <v>317</v>
      </c>
      <c r="V488" t="s">
        <v>10</v>
      </c>
      <c r="W488" s="2">
        <v>42064</v>
      </c>
    </row>
    <row r="489" spans="1:23" x14ac:dyDescent="0.3">
      <c r="A489">
        <v>593</v>
      </c>
      <c r="B489" t="s">
        <v>23</v>
      </c>
      <c r="C489" s="1">
        <v>42089</v>
      </c>
      <c r="D489" t="s">
        <v>323</v>
      </c>
      <c r="E489">
        <v>4.2300000000000004</v>
      </c>
      <c r="F489">
        <v>0</v>
      </c>
      <c r="G489" t="s">
        <v>33</v>
      </c>
      <c r="H489" t="s">
        <v>79</v>
      </c>
      <c r="I489">
        <v>571</v>
      </c>
      <c r="J489" t="s">
        <v>327</v>
      </c>
      <c r="K489" t="s">
        <v>502</v>
      </c>
      <c r="L489">
        <v>120800</v>
      </c>
      <c r="M489">
        <v>1</v>
      </c>
      <c r="N489">
        <v>3643</v>
      </c>
      <c r="O489" t="s">
        <v>503</v>
      </c>
      <c r="P489" t="s">
        <v>10</v>
      </c>
      <c r="Q489">
        <v>1264849</v>
      </c>
      <c r="R489" t="s">
        <v>315</v>
      </c>
      <c r="S489">
        <v>61</v>
      </c>
      <c r="T489" t="s">
        <v>316</v>
      </c>
      <c r="U489" t="s">
        <v>317</v>
      </c>
      <c r="V489" t="s">
        <v>10</v>
      </c>
      <c r="W489" s="2">
        <v>42064</v>
      </c>
    </row>
    <row r="490" spans="1:23" x14ac:dyDescent="0.3">
      <c r="A490">
        <v>593</v>
      </c>
      <c r="B490" t="s">
        <v>23</v>
      </c>
      <c r="C490" s="1">
        <v>42093</v>
      </c>
      <c r="D490" t="s">
        <v>78</v>
      </c>
      <c r="E490">
        <v>16.420000000000002</v>
      </c>
      <c r="F490">
        <v>0</v>
      </c>
      <c r="G490" t="s">
        <v>33</v>
      </c>
      <c r="H490" t="s">
        <v>79</v>
      </c>
      <c r="L490">
        <v>0</v>
      </c>
      <c r="M490">
        <v>1</v>
      </c>
      <c r="P490" t="s">
        <v>53</v>
      </c>
      <c r="Q490">
        <v>1264384</v>
      </c>
      <c r="R490" t="s">
        <v>54</v>
      </c>
      <c r="S490">
        <v>2</v>
      </c>
      <c r="T490" t="s">
        <v>55</v>
      </c>
      <c r="U490" t="s">
        <v>56</v>
      </c>
      <c r="V490" t="s">
        <v>53</v>
      </c>
      <c r="W490" s="2">
        <v>42064</v>
      </c>
    </row>
    <row r="491" spans="1:23" x14ac:dyDescent="0.3">
      <c r="A491">
        <v>593</v>
      </c>
      <c r="B491" t="s">
        <v>23</v>
      </c>
      <c r="C491" s="1">
        <v>42093</v>
      </c>
      <c r="D491" t="s">
        <v>504</v>
      </c>
      <c r="E491">
        <v>165.89</v>
      </c>
      <c r="F491">
        <v>0</v>
      </c>
      <c r="G491" t="s">
        <v>33</v>
      </c>
      <c r="H491" t="s">
        <v>79</v>
      </c>
      <c r="I491">
        <v>571</v>
      </c>
      <c r="J491" t="s">
        <v>327</v>
      </c>
      <c r="K491" t="s">
        <v>505</v>
      </c>
      <c r="L491">
        <v>120800</v>
      </c>
      <c r="M491">
        <v>1</v>
      </c>
      <c r="N491">
        <v>3830</v>
      </c>
      <c r="O491" t="s">
        <v>506</v>
      </c>
      <c r="P491" t="s">
        <v>10</v>
      </c>
      <c r="Q491">
        <v>1264849</v>
      </c>
      <c r="R491" t="s">
        <v>315</v>
      </c>
      <c r="S491">
        <v>62</v>
      </c>
      <c r="T491" t="s">
        <v>316</v>
      </c>
      <c r="U491" t="s">
        <v>317</v>
      </c>
      <c r="V491" t="s">
        <v>10</v>
      </c>
      <c r="W491" s="2">
        <v>42064</v>
      </c>
    </row>
    <row r="492" spans="1:23" x14ac:dyDescent="0.3">
      <c r="A492">
        <v>593</v>
      </c>
      <c r="B492" t="s">
        <v>23</v>
      </c>
      <c r="C492" s="1">
        <v>42094</v>
      </c>
      <c r="D492" t="s">
        <v>155</v>
      </c>
      <c r="E492">
        <v>169.6</v>
      </c>
      <c r="F492">
        <v>0</v>
      </c>
      <c r="G492" t="s">
        <v>33</v>
      </c>
      <c r="H492" t="s">
        <v>79</v>
      </c>
      <c r="L492">
        <v>0</v>
      </c>
      <c r="M492">
        <v>1</v>
      </c>
      <c r="P492" t="s">
        <v>156</v>
      </c>
      <c r="Q492">
        <v>1264973</v>
      </c>
      <c r="R492" t="s">
        <v>157</v>
      </c>
      <c r="S492">
        <v>5</v>
      </c>
      <c r="T492" t="s">
        <v>55</v>
      </c>
      <c r="U492" t="s">
        <v>158</v>
      </c>
      <c r="V492" t="s">
        <v>156</v>
      </c>
      <c r="W492" s="2">
        <v>42064</v>
      </c>
    </row>
    <row r="493" spans="1:23" x14ac:dyDescent="0.3">
      <c r="A493">
        <v>593</v>
      </c>
      <c r="B493" t="s">
        <v>23</v>
      </c>
      <c r="C493" s="1">
        <v>42094</v>
      </c>
      <c r="D493" t="s">
        <v>1184</v>
      </c>
      <c r="E493">
        <v>0</v>
      </c>
      <c r="F493" s="3">
        <v>3108.45</v>
      </c>
      <c r="G493" t="s">
        <v>61</v>
      </c>
      <c r="H493" t="s">
        <v>79</v>
      </c>
      <c r="L493">
        <v>0</v>
      </c>
      <c r="M493">
        <v>1</v>
      </c>
      <c r="P493" t="s">
        <v>1185</v>
      </c>
      <c r="Q493">
        <v>1264756</v>
      </c>
      <c r="R493" t="s">
        <v>1175</v>
      </c>
      <c r="S493">
        <v>7</v>
      </c>
      <c r="T493" t="s">
        <v>29</v>
      </c>
      <c r="U493" t="s">
        <v>30</v>
      </c>
      <c r="V493" t="s">
        <v>31</v>
      </c>
      <c r="W493" s="2">
        <v>42064</v>
      </c>
    </row>
    <row r="494" spans="1:23" x14ac:dyDescent="0.3">
      <c r="A494">
        <v>593</v>
      </c>
      <c r="B494" t="s">
        <v>23</v>
      </c>
      <c r="C494" s="1">
        <v>42095</v>
      </c>
      <c r="D494" t="s">
        <v>451</v>
      </c>
      <c r="E494">
        <v>76.319999999999993</v>
      </c>
      <c r="F494">
        <v>0</v>
      </c>
      <c r="G494" t="s">
        <v>33</v>
      </c>
      <c r="H494" t="s">
        <v>79</v>
      </c>
      <c r="I494">
        <v>2624</v>
      </c>
      <c r="J494" t="s">
        <v>342</v>
      </c>
      <c r="K494" t="s">
        <v>452</v>
      </c>
      <c r="L494">
        <v>121000</v>
      </c>
      <c r="M494">
        <v>1</v>
      </c>
      <c r="N494">
        <v>3801</v>
      </c>
      <c r="O494" t="s">
        <v>453</v>
      </c>
      <c r="P494" t="s">
        <v>10</v>
      </c>
      <c r="Q494">
        <v>1266718</v>
      </c>
      <c r="R494" t="s">
        <v>315</v>
      </c>
      <c r="S494">
        <v>92</v>
      </c>
      <c r="T494" t="s">
        <v>316</v>
      </c>
      <c r="U494" t="s">
        <v>317</v>
      </c>
      <c r="V494" t="s">
        <v>10</v>
      </c>
      <c r="W494" s="2">
        <v>42095</v>
      </c>
    </row>
    <row r="495" spans="1:23" x14ac:dyDescent="0.3">
      <c r="A495">
        <v>593</v>
      </c>
      <c r="B495" t="s">
        <v>23</v>
      </c>
      <c r="C495" s="1">
        <v>42095</v>
      </c>
      <c r="D495" t="s">
        <v>319</v>
      </c>
      <c r="E495">
        <v>66.709999999999994</v>
      </c>
      <c r="F495">
        <v>0</v>
      </c>
      <c r="G495" t="s">
        <v>33</v>
      </c>
      <c r="H495" t="s">
        <v>79</v>
      </c>
      <c r="I495">
        <v>1399</v>
      </c>
      <c r="J495" t="s">
        <v>320</v>
      </c>
      <c r="K495" t="s">
        <v>471</v>
      </c>
      <c r="L495">
        <v>120922</v>
      </c>
      <c r="M495">
        <v>1</v>
      </c>
      <c r="N495">
        <v>3428</v>
      </c>
      <c r="O495" t="s">
        <v>472</v>
      </c>
      <c r="P495" t="s">
        <v>10</v>
      </c>
      <c r="Q495">
        <v>1266117</v>
      </c>
      <c r="R495" t="s">
        <v>315</v>
      </c>
      <c r="S495">
        <v>52</v>
      </c>
      <c r="T495" t="s">
        <v>316</v>
      </c>
      <c r="U495" t="s">
        <v>317</v>
      </c>
      <c r="V495" t="s">
        <v>10</v>
      </c>
      <c r="W495" s="2">
        <v>42095</v>
      </c>
    </row>
    <row r="496" spans="1:23" x14ac:dyDescent="0.3">
      <c r="A496">
        <v>593</v>
      </c>
      <c r="B496" t="s">
        <v>23</v>
      </c>
      <c r="C496" s="1">
        <v>42107</v>
      </c>
      <c r="D496" t="s">
        <v>186</v>
      </c>
      <c r="E496">
        <v>40.770000000000003</v>
      </c>
      <c r="F496">
        <v>0</v>
      </c>
      <c r="G496" t="s">
        <v>33</v>
      </c>
      <c r="H496" t="s">
        <v>79</v>
      </c>
      <c r="L496">
        <v>0</v>
      </c>
      <c r="M496">
        <v>1</v>
      </c>
      <c r="P496" t="s">
        <v>187</v>
      </c>
      <c r="Q496">
        <v>1265194</v>
      </c>
      <c r="R496" t="s">
        <v>188</v>
      </c>
      <c r="S496">
        <v>2</v>
      </c>
      <c r="T496" t="s">
        <v>189</v>
      </c>
      <c r="U496" t="s">
        <v>158</v>
      </c>
      <c r="V496" t="s">
        <v>187</v>
      </c>
      <c r="W496" s="2">
        <v>42095</v>
      </c>
    </row>
    <row r="497" spans="1:23" x14ac:dyDescent="0.3">
      <c r="A497">
        <v>593</v>
      </c>
      <c r="B497" t="s">
        <v>23</v>
      </c>
      <c r="C497" s="1">
        <v>42107</v>
      </c>
      <c r="D497" t="s">
        <v>186</v>
      </c>
      <c r="E497">
        <v>6.31</v>
      </c>
      <c r="F497">
        <v>0</v>
      </c>
      <c r="G497" t="s">
        <v>33</v>
      </c>
      <c r="H497" t="s">
        <v>79</v>
      </c>
      <c r="L497">
        <v>0</v>
      </c>
      <c r="M497">
        <v>1</v>
      </c>
      <c r="P497" t="s">
        <v>187</v>
      </c>
      <c r="Q497">
        <v>1265193</v>
      </c>
      <c r="R497" t="s">
        <v>188</v>
      </c>
      <c r="S497">
        <v>2</v>
      </c>
      <c r="T497" t="s">
        <v>189</v>
      </c>
      <c r="U497" t="s">
        <v>158</v>
      </c>
      <c r="V497" t="s">
        <v>187</v>
      </c>
      <c r="W497" s="2">
        <v>42095</v>
      </c>
    </row>
    <row r="498" spans="1:23" x14ac:dyDescent="0.3">
      <c r="A498">
        <v>593</v>
      </c>
      <c r="B498" t="s">
        <v>23</v>
      </c>
      <c r="C498" s="1">
        <v>42107</v>
      </c>
      <c r="D498" t="s">
        <v>186</v>
      </c>
      <c r="E498">
        <v>13.81</v>
      </c>
      <c r="F498">
        <v>0</v>
      </c>
      <c r="G498" t="s">
        <v>33</v>
      </c>
      <c r="H498" t="s">
        <v>79</v>
      </c>
      <c r="L498">
        <v>0</v>
      </c>
      <c r="M498">
        <v>1</v>
      </c>
      <c r="P498" t="s">
        <v>187</v>
      </c>
      <c r="Q498">
        <v>1265192</v>
      </c>
      <c r="R498" t="s">
        <v>188</v>
      </c>
      <c r="S498">
        <v>2</v>
      </c>
      <c r="T498" t="s">
        <v>189</v>
      </c>
      <c r="U498" t="s">
        <v>158</v>
      </c>
      <c r="V498" t="s">
        <v>187</v>
      </c>
      <c r="W498" s="2">
        <v>42095</v>
      </c>
    </row>
    <row r="499" spans="1:23" x14ac:dyDescent="0.3">
      <c r="A499">
        <v>593</v>
      </c>
      <c r="B499" t="s">
        <v>23</v>
      </c>
      <c r="C499" s="1">
        <v>42107</v>
      </c>
      <c r="D499" t="s">
        <v>186</v>
      </c>
      <c r="E499">
        <v>5.21</v>
      </c>
      <c r="F499">
        <v>0</v>
      </c>
      <c r="G499" t="s">
        <v>33</v>
      </c>
      <c r="H499" t="s">
        <v>79</v>
      </c>
      <c r="L499">
        <v>0</v>
      </c>
      <c r="M499">
        <v>1</v>
      </c>
      <c r="P499" t="s">
        <v>187</v>
      </c>
      <c r="Q499">
        <v>1265191</v>
      </c>
      <c r="R499" t="s">
        <v>188</v>
      </c>
      <c r="S499">
        <v>2</v>
      </c>
      <c r="T499" t="s">
        <v>189</v>
      </c>
      <c r="U499" t="s">
        <v>158</v>
      </c>
      <c r="V499" t="s">
        <v>187</v>
      </c>
      <c r="W499" s="2">
        <v>42095</v>
      </c>
    </row>
    <row r="500" spans="1:23" x14ac:dyDescent="0.3">
      <c r="A500">
        <v>593</v>
      </c>
      <c r="B500" t="s">
        <v>23</v>
      </c>
      <c r="C500" s="1">
        <v>42107</v>
      </c>
      <c r="D500" t="s">
        <v>186</v>
      </c>
      <c r="E500">
        <v>14.43</v>
      </c>
      <c r="F500">
        <v>0</v>
      </c>
      <c r="G500" t="s">
        <v>33</v>
      </c>
      <c r="H500" t="s">
        <v>79</v>
      </c>
      <c r="L500">
        <v>0</v>
      </c>
      <c r="M500">
        <v>1</v>
      </c>
      <c r="P500" t="s">
        <v>187</v>
      </c>
      <c r="Q500">
        <v>1265190</v>
      </c>
      <c r="R500" t="s">
        <v>188</v>
      </c>
      <c r="S500">
        <v>2</v>
      </c>
      <c r="T500" t="s">
        <v>189</v>
      </c>
      <c r="U500" t="s">
        <v>158</v>
      </c>
      <c r="V500" t="s">
        <v>187</v>
      </c>
      <c r="W500" s="2">
        <v>42095</v>
      </c>
    </row>
    <row r="501" spans="1:23" x14ac:dyDescent="0.3">
      <c r="A501">
        <v>593</v>
      </c>
      <c r="B501" t="s">
        <v>23</v>
      </c>
      <c r="C501" s="1">
        <v>42107</v>
      </c>
      <c r="D501" t="s">
        <v>186</v>
      </c>
      <c r="E501">
        <v>36.69</v>
      </c>
      <c r="F501">
        <v>0</v>
      </c>
      <c r="G501" t="s">
        <v>33</v>
      </c>
      <c r="H501" t="s">
        <v>79</v>
      </c>
      <c r="L501">
        <v>0</v>
      </c>
      <c r="M501">
        <v>1</v>
      </c>
      <c r="P501" t="s">
        <v>187</v>
      </c>
      <c r="Q501">
        <v>1265142</v>
      </c>
      <c r="R501" t="s">
        <v>188</v>
      </c>
      <c r="S501">
        <v>2</v>
      </c>
      <c r="T501" t="s">
        <v>189</v>
      </c>
      <c r="U501" t="s">
        <v>158</v>
      </c>
      <c r="V501" t="s">
        <v>187</v>
      </c>
      <c r="W501" s="2">
        <v>42095</v>
      </c>
    </row>
    <row r="502" spans="1:23" x14ac:dyDescent="0.3">
      <c r="A502">
        <v>593</v>
      </c>
      <c r="B502" t="s">
        <v>23</v>
      </c>
      <c r="C502" s="1">
        <v>42107</v>
      </c>
      <c r="D502" t="s">
        <v>454</v>
      </c>
      <c r="E502">
        <v>133.56</v>
      </c>
      <c r="F502">
        <v>0</v>
      </c>
      <c r="G502" t="s">
        <v>33</v>
      </c>
      <c r="H502" t="s">
        <v>79</v>
      </c>
      <c r="I502">
        <v>1399</v>
      </c>
      <c r="J502" t="s">
        <v>320</v>
      </c>
      <c r="K502" t="s">
        <v>455</v>
      </c>
      <c r="L502">
        <v>121005</v>
      </c>
      <c r="M502">
        <v>1</v>
      </c>
      <c r="N502">
        <v>3905</v>
      </c>
      <c r="O502" t="s">
        <v>456</v>
      </c>
      <c r="P502" t="s">
        <v>10</v>
      </c>
      <c r="Q502">
        <v>1266718</v>
      </c>
      <c r="R502" t="s">
        <v>315</v>
      </c>
      <c r="S502">
        <v>93</v>
      </c>
      <c r="T502" t="s">
        <v>316</v>
      </c>
      <c r="U502" t="s">
        <v>317</v>
      </c>
      <c r="V502" t="s">
        <v>10</v>
      </c>
      <c r="W502" s="2">
        <v>42095</v>
      </c>
    </row>
    <row r="503" spans="1:23" x14ac:dyDescent="0.3">
      <c r="A503">
        <v>593</v>
      </c>
      <c r="B503" t="s">
        <v>23</v>
      </c>
      <c r="C503" s="1">
        <v>42109</v>
      </c>
      <c r="D503" t="s">
        <v>186</v>
      </c>
      <c r="E503" s="3">
        <v>2779.97</v>
      </c>
      <c r="F503">
        <v>0</v>
      </c>
      <c r="G503" t="s">
        <v>33</v>
      </c>
      <c r="H503" t="s">
        <v>79</v>
      </c>
      <c r="L503">
        <v>0</v>
      </c>
      <c r="M503">
        <v>1</v>
      </c>
      <c r="P503" t="s">
        <v>187</v>
      </c>
      <c r="Q503">
        <v>1265360</v>
      </c>
      <c r="R503" t="s">
        <v>188</v>
      </c>
      <c r="S503">
        <v>2</v>
      </c>
      <c r="T503" t="s">
        <v>190</v>
      </c>
      <c r="U503" t="s">
        <v>158</v>
      </c>
      <c r="V503" t="s">
        <v>187</v>
      </c>
      <c r="W503" s="2">
        <v>42095</v>
      </c>
    </row>
    <row r="504" spans="1:23" x14ac:dyDescent="0.3">
      <c r="A504">
        <v>593</v>
      </c>
      <c r="B504" t="s">
        <v>23</v>
      </c>
      <c r="C504" s="1">
        <v>42110</v>
      </c>
      <c r="D504" t="s">
        <v>384</v>
      </c>
      <c r="E504">
        <v>121.37</v>
      </c>
      <c r="F504">
        <v>0</v>
      </c>
      <c r="G504" t="s">
        <v>33</v>
      </c>
      <c r="H504" t="s">
        <v>79</v>
      </c>
      <c r="I504">
        <v>571</v>
      </c>
      <c r="J504" t="s">
        <v>327</v>
      </c>
      <c r="K504" t="s">
        <v>445</v>
      </c>
      <c r="L504">
        <v>121226</v>
      </c>
      <c r="M504">
        <v>1</v>
      </c>
      <c r="N504">
        <v>3952</v>
      </c>
      <c r="O504" t="s">
        <v>446</v>
      </c>
      <c r="P504" t="s">
        <v>10</v>
      </c>
      <c r="Q504">
        <v>1266777</v>
      </c>
      <c r="R504" t="s">
        <v>315</v>
      </c>
      <c r="S504">
        <v>83</v>
      </c>
      <c r="T504" t="s">
        <v>316</v>
      </c>
      <c r="U504" t="s">
        <v>317</v>
      </c>
      <c r="V504" t="s">
        <v>10</v>
      </c>
      <c r="W504" s="2">
        <v>42095</v>
      </c>
    </row>
    <row r="505" spans="1:23" x14ac:dyDescent="0.3">
      <c r="A505">
        <v>593</v>
      </c>
      <c r="B505" t="s">
        <v>23</v>
      </c>
      <c r="C505" s="1">
        <v>42110</v>
      </c>
      <c r="D505" t="s">
        <v>365</v>
      </c>
      <c r="E505">
        <v>365.7</v>
      </c>
      <c r="F505">
        <v>0</v>
      </c>
      <c r="G505" t="s">
        <v>33</v>
      </c>
      <c r="H505" t="s">
        <v>79</v>
      </c>
      <c r="I505">
        <v>356</v>
      </c>
      <c r="J505" t="s">
        <v>358</v>
      </c>
      <c r="K505">
        <v>860614</v>
      </c>
      <c r="L505">
        <v>120979</v>
      </c>
      <c r="M505">
        <v>1</v>
      </c>
      <c r="N505">
        <v>3933</v>
      </c>
      <c r="O505" t="s">
        <v>457</v>
      </c>
      <c r="P505" t="s">
        <v>10</v>
      </c>
      <c r="Q505">
        <v>1266718</v>
      </c>
      <c r="R505" t="s">
        <v>315</v>
      </c>
      <c r="S505">
        <v>94</v>
      </c>
      <c r="T505" t="s">
        <v>316</v>
      </c>
      <c r="U505" t="s">
        <v>317</v>
      </c>
      <c r="V505" t="s">
        <v>10</v>
      </c>
      <c r="W505" s="2">
        <v>42095</v>
      </c>
    </row>
    <row r="506" spans="1:23" x14ac:dyDescent="0.3">
      <c r="A506">
        <v>593</v>
      </c>
      <c r="B506" t="s">
        <v>23</v>
      </c>
      <c r="C506" s="1">
        <v>42119</v>
      </c>
      <c r="D506" t="s">
        <v>447</v>
      </c>
      <c r="E506">
        <v>84.33</v>
      </c>
      <c r="F506">
        <v>0</v>
      </c>
      <c r="G506" t="s">
        <v>33</v>
      </c>
      <c r="H506" t="s">
        <v>79</v>
      </c>
      <c r="I506">
        <v>203</v>
      </c>
      <c r="J506" t="s">
        <v>346</v>
      </c>
      <c r="K506">
        <v>11546357</v>
      </c>
      <c r="L506">
        <v>121154</v>
      </c>
      <c r="M506">
        <v>1</v>
      </c>
      <c r="N506">
        <v>3959</v>
      </c>
      <c r="O506" t="s">
        <v>448</v>
      </c>
      <c r="P506" t="s">
        <v>10</v>
      </c>
      <c r="Q506">
        <v>1266777</v>
      </c>
      <c r="R506" t="s">
        <v>315</v>
      </c>
      <c r="S506">
        <v>84</v>
      </c>
      <c r="T506" t="s">
        <v>316</v>
      </c>
      <c r="U506" t="s">
        <v>317</v>
      </c>
      <c r="V506" t="s">
        <v>10</v>
      </c>
      <c r="W506" s="2">
        <v>42095</v>
      </c>
    </row>
    <row r="507" spans="1:23" x14ac:dyDescent="0.3">
      <c r="A507">
        <v>593</v>
      </c>
      <c r="B507" t="s">
        <v>23</v>
      </c>
      <c r="C507" s="1">
        <v>42121</v>
      </c>
      <c r="D507" t="s">
        <v>427</v>
      </c>
      <c r="E507">
        <v>50.35</v>
      </c>
      <c r="F507">
        <v>0</v>
      </c>
      <c r="G507" t="s">
        <v>33</v>
      </c>
      <c r="H507" t="s">
        <v>79</v>
      </c>
      <c r="I507">
        <v>571</v>
      </c>
      <c r="J507" t="s">
        <v>327</v>
      </c>
      <c r="K507" t="s">
        <v>449</v>
      </c>
      <c r="L507">
        <v>121226</v>
      </c>
      <c r="M507">
        <v>1</v>
      </c>
      <c r="N507">
        <v>4006</v>
      </c>
      <c r="O507" t="s">
        <v>450</v>
      </c>
      <c r="P507" t="s">
        <v>10</v>
      </c>
      <c r="Q507">
        <v>1266777</v>
      </c>
      <c r="R507" t="s">
        <v>315</v>
      </c>
      <c r="S507">
        <v>85</v>
      </c>
      <c r="T507" t="s">
        <v>316</v>
      </c>
      <c r="U507" t="s">
        <v>317</v>
      </c>
      <c r="V507" t="s">
        <v>10</v>
      </c>
      <c r="W507" s="2">
        <v>42095</v>
      </c>
    </row>
    <row r="508" spans="1:23" x14ac:dyDescent="0.3">
      <c r="A508">
        <v>593</v>
      </c>
      <c r="B508" t="s">
        <v>23</v>
      </c>
      <c r="C508" s="1">
        <v>42122</v>
      </c>
      <c r="D508" t="s">
        <v>186</v>
      </c>
      <c r="E508">
        <v>8.8699999999999992</v>
      </c>
      <c r="F508">
        <v>0</v>
      </c>
      <c r="G508" t="s">
        <v>33</v>
      </c>
      <c r="H508" t="s">
        <v>79</v>
      </c>
      <c r="L508">
        <v>0</v>
      </c>
      <c r="M508">
        <v>1</v>
      </c>
      <c r="P508" t="s">
        <v>187</v>
      </c>
      <c r="Q508">
        <v>1266002</v>
      </c>
      <c r="R508" t="s">
        <v>188</v>
      </c>
      <c r="S508">
        <v>2</v>
      </c>
      <c r="T508" t="s">
        <v>189</v>
      </c>
      <c r="U508" t="s">
        <v>158</v>
      </c>
      <c r="V508" t="s">
        <v>187</v>
      </c>
      <c r="W508" s="2">
        <v>42095</v>
      </c>
    </row>
    <row r="509" spans="1:23" x14ac:dyDescent="0.3">
      <c r="A509">
        <v>593</v>
      </c>
      <c r="B509" t="s">
        <v>23</v>
      </c>
      <c r="C509" s="1">
        <v>42124</v>
      </c>
      <c r="D509" t="s">
        <v>155</v>
      </c>
      <c r="E509">
        <v>280</v>
      </c>
      <c r="F509">
        <v>0</v>
      </c>
      <c r="G509" t="s">
        <v>33</v>
      </c>
      <c r="H509" t="s">
        <v>79</v>
      </c>
      <c r="L509">
        <v>0</v>
      </c>
      <c r="M509">
        <v>1</v>
      </c>
      <c r="P509" t="s">
        <v>156</v>
      </c>
      <c r="Q509">
        <v>1266782</v>
      </c>
      <c r="R509" t="s">
        <v>157</v>
      </c>
      <c r="S509">
        <v>4</v>
      </c>
      <c r="T509" t="s">
        <v>55</v>
      </c>
      <c r="U509" t="s">
        <v>158</v>
      </c>
      <c r="V509" t="s">
        <v>156</v>
      </c>
      <c r="W509" s="2">
        <v>42095</v>
      </c>
    </row>
    <row r="510" spans="1:23" x14ac:dyDescent="0.3">
      <c r="A510">
        <v>593</v>
      </c>
      <c r="B510" t="s">
        <v>23</v>
      </c>
      <c r="C510" s="1">
        <v>42124</v>
      </c>
      <c r="D510" t="s">
        <v>354</v>
      </c>
      <c r="E510">
        <v>12.3</v>
      </c>
      <c r="F510">
        <v>0</v>
      </c>
      <c r="G510" t="s">
        <v>33</v>
      </c>
      <c r="H510" t="s">
        <v>79</v>
      </c>
      <c r="I510">
        <v>1147</v>
      </c>
      <c r="J510" t="s">
        <v>381</v>
      </c>
      <c r="K510" t="s">
        <v>458</v>
      </c>
      <c r="L510">
        <v>121178</v>
      </c>
      <c r="M510">
        <v>1</v>
      </c>
      <c r="N510">
        <v>4005</v>
      </c>
      <c r="O510" t="s">
        <v>424</v>
      </c>
      <c r="P510" t="s">
        <v>10</v>
      </c>
      <c r="Q510">
        <v>1266718</v>
      </c>
      <c r="R510" t="s">
        <v>315</v>
      </c>
      <c r="S510">
        <v>95</v>
      </c>
      <c r="T510" t="s">
        <v>316</v>
      </c>
      <c r="U510" t="s">
        <v>317</v>
      </c>
      <c r="V510" t="s">
        <v>10</v>
      </c>
      <c r="W510" s="2">
        <v>42095</v>
      </c>
    </row>
    <row r="511" spans="1:23" x14ac:dyDescent="0.3">
      <c r="A511">
        <v>593</v>
      </c>
      <c r="B511" t="s">
        <v>23</v>
      </c>
      <c r="C511" s="1">
        <v>42124</v>
      </c>
      <c r="D511" t="s">
        <v>354</v>
      </c>
      <c r="E511">
        <v>42.4</v>
      </c>
      <c r="F511">
        <v>0</v>
      </c>
      <c r="G511" t="s">
        <v>33</v>
      </c>
      <c r="H511" t="s">
        <v>79</v>
      </c>
      <c r="I511">
        <v>1147</v>
      </c>
      <c r="J511" t="s">
        <v>381</v>
      </c>
      <c r="K511" t="s">
        <v>459</v>
      </c>
      <c r="L511">
        <v>121178</v>
      </c>
      <c r="M511">
        <v>1</v>
      </c>
      <c r="N511">
        <v>4005</v>
      </c>
      <c r="O511" t="s">
        <v>424</v>
      </c>
      <c r="P511" t="s">
        <v>10</v>
      </c>
      <c r="Q511">
        <v>1266718</v>
      </c>
      <c r="R511" t="s">
        <v>315</v>
      </c>
      <c r="S511">
        <v>96</v>
      </c>
      <c r="T511" t="s">
        <v>316</v>
      </c>
      <c r="U511" t="s">
        <v>317</v>
      </c>
      <c r="V511" t="s">
        <v>10</v>
      </c>
      <c r="W511" s="2">
        <v>42095</v>
      </c>
    </row>
    <row r="512" spans="1:23" x14ac:dyDescent="0.3">
      <c r="A512">
        <v>593</v>
      </c>
      <c r="B512" t="s">
        <v>23</v>
      </c>
      <c r="C512" s="1">
        <v>42124</v>
      </c>
      <c r="D512" t="s">
        <v>354</v>
      </c>
      <c r="E512">
        <v>42.4</v>
      </c>
      <c r="F512">
        <v>0</v>
      </c>
      <c r="G512" t="s">
        <v>33</v>
      </c>
      <c r="H512" t="s">
        <v>79</v>
      </c>
      <c r="I512">
        <v>1147</v>
      </c>
      <c r="J512" t="s">
        <v>381</v>
      </c>
      <c r="K512" t="s">
        <v>460</v>
      </c>
      <c r="L512">
        <v>121178</v>
      </c>
      <c r="M512">
        <v>1</v>
      </c>
      <c r="N512">
        <v>4005</v>
      </c>
      <c r="O512" t="s">
        <v>424</v>
      </c>
      <c r="P512" t="s">
        <v>10</v>
      </c>
      <c r="Q512">
        <v>1266718</v>
      </c>
      <c r="R512" t="s">
        <v>315</v>
      </c>
      <c r="S512">
        <v>97</v>
      </c>
      <c r="T512" t="s">
        <v>316</v>
      </c>
      <c r="U512" t="s">
        <v>317</v>
      </c>
      <c r="V512" t="s">
        <v>10</v>
      </c>
      <c r="W512" s="2">
        <v>42095</v>
      </c>
    </row>
    <row r="513" spans="1:23" x14ac:dyDescent="0.3">
      <c r="A513">
        <v>593</v>
      </c>
      <c r="B513" t="s">
        <v>23</v>
      </c>
      <c r="C513" s="1">
        <v>42124</v>
      </c>
      <c r="D513" t="s">
        <v>354</v>
      </c>
      <c r="E513">
        <v>72.510000000000005</v>
      </c>
      <c r="F513">
        <v>0</v>
      </c>
      <c r="G513" t="s">
        <v>33</v>
      </c>
      <c r="H513" t="s">
        <v>79</v>
      </c>
      <c r="I513">
        <v>1147</v>
      </c>
      <c r="J513" t="s">
        <v>381</v>
      </c>
      <c r="K513" t="s">
        <v>461</v>
      </c>
      <c r="L513">
        <v>121178</v>
      </c>
      <c r="M513">
        <v>1</v>
      </c>
      <c r="N513">
        <v>4005</v>
      </c>
      <c r="O513" t="s">
        <v>424</v>
      </c>
      <c r="P513" t="s">
        <v>10</v>
      </c>
      <c r="Q513">
        <v>1266718</v>
      </c>
      <c r="R513" t="s">
        <v>315</v>
      </c>
      <c r="S513">
        <v>98</v>
      </c>
      <c r="T513" t="s">
        <v>316</v>
      </c>
      <c r="U513" t="s">
        <v>317</v>
      </c>
      <c r="V513" t="s">
        <v>10</v>
      </c>
      <c r="W513" s="2">
        <v>42095</v>
      </c>
    </row>
    <row r="514" spans="1:23" x14ac:dyDescent="0.3">
      <c r="A514">
        <v>593</v>
      </c>
      <c r="B514" t="s">
        <v>23</v>
      </c>
      <c r="C514" s="1">
        <v>42124</v>
      </c>
      <c r="D514" t="s">
        <v>462</v>
      </c>
      <c r="E514">
        <v>46.64</v>
      </c>
      <c r="F514">
        <v>0</v>
      </c>
      <c r="G514" t="s">
        <v>33</v>
      </c>
      <c r="H514" t="s">
        <v>79</v>
      </c>
      <c r="I514">
        <v>1147</v>
      </c>
      <c r="J514" t="s">
        <v>381</v>
      </c>
      <c r="K514" t="s">
        <v>463</v>
      </c>
      <c r="L514">
        <v>121178</v>
      </c>
      <c r="M514">
        <v>1</v>
      </c>
      <c r="N514">
        <v>4009</v>
      </c>
      <c r="O514" t="s">
        <v>439</v>
      </c>
      <c r="P514" t="s">
        <v>10</v>
      </c>
      <c r="Q514">
        <v>1266718</v>
      </c>
      <c r="R514" t="s">
        <v>315</v>
      </c>
      <c r="S514">
        <v>99</v>
      </c>
      <c r="T514" t="s">
        <v>316</v>
      </c>
      <c r="U514" t="s">
        <v>317</v>
      </c>
      <c r="V514" t="s">
        <v>10</v>
      </c>
      <c r="W514" s="2">
        <v>42095</v>
      </c>
    </row>
    <row r="515" spans="1:23" x14ac:dyDescent="0.3">
      <c r="A515">
        <v>593</v>
      </c>
      <c r="B515" t="s">
        <v>23</v>
      </c>
      <c r="C515" s="1">
        <v>42124</v>
      </c>
      <c r="D515" t="s">
        <v>1184</v>
      </c>
      <c r="E515">
        <v>0</v>
      </c>
      <c r="F515" s="3">
        <v>3108.45</v>
      </c>
      <c r="G515" t="s">
        <v>61</v>
      </c>
      <c r="H515" t="s">
        <v>79</v>
      </c>
      <c r="L515">
        <v>0</v>
      </c>
      <c r="M515">
        <v>1</v>
      </c>
      <c r="P515" t="s">
        <v>1185</v>
      </c>
      <c r="Q515">
        <v>1266341</v>
      </c>
      <c r="R515" t="s">
        <v>1175</v>
      </c>
      <c r="S515">
        <v>7</v>
      </c>
      <c r="T515" t="s">
        <v>29</v>
      </c>
      <c r="U515" t="s">
        <v>30</v>
      </c>
      <c r="V515" t="s">
        <v>31</v>
      </c>
      <c r="W515" s="2">
        <v>42095</v>
      </c>
    </row>
    <row r="516" spans="1:23" x14ac:dyDescent="0.3">
      <c r="A516">
        <v>593</v>
      </c>
      <c r="B516" t="s">
        <v>23</v>
      </c>
      <c r="C516" s="1">
        <v>42130</v>
      </c>
      <c r="D516" t="s">
        <v>186</v>
      </c>
      <c r="E516">
        <v>28.94</v>
      </c>
      <c r="F516">
        <v>0</v>
      </c>
      <c r="G516" t="s">
        <v>33</v>
      </c>
      <c r="H516" t="s">
        <v>79</v>
      </c>
      <c r="L516">
        <v>0</v>
      </c>
      <c r="M516">
        <v>1</v>
      </c>
      <c r="P516" t="s">
        <v>187</v>
      </c>
      <c r="Q516">
        <v>1266499</v>
      </c>
      <c r="R516" t="s">
        <v>188</v>
      </c>
      <c r="S516">
        <v>2</v>
      </c>
      <c r="T516" t="s">
        <v>189</v>
      </c>
      <c r="U516" t="s">
        <v>158</v>
      </c>
      <c r="V516" t="s">
        <v>187</v>
      </c>
      <c r="W516" s="2">
        <v>42125</v>
      </c>
    </row>
    <row r="517" spans="1:23" x14ac:dyDescent="0.3">
      <c r="A517">
        <v>593</v>
      </c>
      <c r="B517" t="s">
        <v>23</v>
      </c>
      <c r="C517" s="1">
        <v>42130</v>
      </c>
      <c r="D517" t="s">
        <v>186</v>
      </c>
      <c r="E517">
        <v>6.72</v>
      </c>
      <c r="F517">
        <v>0</v>
      </c>
      <c r="G517" t="s">
        <v>33</v>
      </c>
      <c r="H517" t="s">
        <v>79</v>
      </c>
      <c r="L517">
        <v>0</v>
      </c>
      <c r="M517">
        <v>1</v>
      </c>
      <c r="P517" t="s">
        <v>187</v>
      </c>
      <c r="Q517">
        <v>1266498</v>
      </c>
      <c r="R517" t="s">
        <v>188</v>
      </c>
      <c r="S517">
        <v>2</v>
      </c>
      <c r="T517" t="s">
        <v>189</v>
      </c>
      <c r="U517" t="s">
        <v>158</v>
      </c>
      <c r="V517" t="s">
        <v>187</v>
      </c>
      <c r="W517" s="2">
        <v>42125</v>
      </c>
    </row>
    <row r="518" spans="1:23" x14ac:dyDescent="0.3">
      <c r="A518">
        <v>593</v>
      </c>
      <c r="B518" t="s">
        <v>23</v>
      </c>
      <c r="C518" s="1">
        <v>42135</v>
      </c>
      <c r="D518" t="s">
        <v>186</v>
      </c>
      <c r="E518">
        <v>368.18</v>
      </c>
      <c r="F518">
        <v>0</v>
      </c>
      <c r="G518" t="s">
        <v>33</v>
      </c>
      <c r="H518" t="s">
        <v>79</v>
      </c>
      <c r="L518">
        <v>0</v>
      </c>
      <c r="M518">
        <v>1</v>
      </c>
      <c r="P518" t="s">
        <v>187</v>
      </c>
      <c r="Q518">
        <v>1266815</v>
      </c>
      <c r="R518" t="s">
        <v>188</v>
      </c>
      <c r="S518">
        <v>3</v>
      </c>
      <c r="T518" t="s">
        <v>190</v>
      </c>
      <c r="U518" t="s">
        <v>158</v>
      </c>
      <c r="V518" t="s">
        <v>187</v>
      </c>
      <c r="W518" s="2">
        <v>42125</v>
      </c>
    </row>
    <row r="519" spans="1:23" x14ac:dyDescent="0.3">
      <c r="A519">
        <v>593</v>
      </c>
      <c r="B519" t="s">
        <v>23</v>
      </c>
      <c r="C519" s="1">
        <v>42138</v>
      </c>
      <c r="D519" t="s">
        <v>437</v>
      </c>
      <c r="E519">
        <v>50.88</v>
      </c>
      <c r="F519">
        <v>0</v>
      </c>
      <c r="G519" t="s">
        <v>33</v>
      </c>
      <c r="H519" t="s">
        <v>79</v>
      </c>
      <c r="I519">
        <v>1147</v>
      </c>
      <c r="J519" t="s">
        <v>381</v>
      </c>
      <c r="K519" t="s">
        <v>438</v>
      </c>
      <c r="L519">
        <v>121374</v>
      </c>
      <c r="M519">
        <v>1</v>
      </c>
      <c r="N519">
        <v>4009</v>
      </c>
      <c r="O519" t="s">
        <v>439</v>
      </c>
      <c r="P519" t="s">
        <v>10</v>
      </c>
      <c r="Q519">
        <v>1267404</v>
      </c>
      <c r="R519" t="s">
        <v>315</v>
      </c>
      <c r="S519">
        <v>12</v>
      </c>
      <c r="T519" t="s">
        <v>316</v>
      </c>
      <c r="U519" t="s">
        <v>317</v>
      </c>
      <c r="V519" t="s">
        <v>10</v>
      </c>
      <c r="W519" s="2">
        <v>42125</v>
      </c>
    </row>
    <row r="520" spans="1:23" x14ac:dyDescent="0.3">
      <c r="A520">
        <v>593</v>
      </c>
      <c r="B520" t="s">
        <v>23</v>
      </c>
      <c r="C520" s="1">
        <v>42138</v>
      </c>
      <c r="D520" t="s">
        <v>437</v>
      </c>
      <c r="E520">
        <v>50.88</v>
      </c>
      <c r="F520">
        <v>0</v>
      </c>
      <c r="G520" t="s">
        <v>33</v>
      </c>
      <c r="H520" t="s">
        <v>79</v>
      </c>
      <c r="I520">
        <v>1147</v>
      </c>
      <c r="J520" t="s">
        <v>381</v>
      </c>
      <c r="K520" t="s">
        <v>440</v>
      </c>
      <c r="L520">
        <v>121374</v>
      </c>
      <c r="M520">
        <v>1</v>
      </c>
      <c r="N520">
        <v>4046</v>
      </c>
      <c r="O520" t="s">
        <v>441</v>
      </c>
      <c r="P520" t="s">
        <v>10</v>
      </c>
      <c r="Q520">
        <v>1267404</v>
      </c>
      <c r="R520" t="s">
        <v>315</v>
      </c>
      <c r="S520">
        <v>13</v>
      </c>
      <c r="T520" t="s">
        <v>316</v>
      </c>
      <c r="U520" t="s">
        <v>317</v>
      </c>
      <c r="V520" t="s">
        <v>10</v>
      </c>
      <c r="W520" s="2">
        <v>42125</v>
      </c>
    </row>
    <row r="521" spans="1:23" x14ac:dyDescent="0.3">
      <c r="A521">
        <v>593</v>
      </c>
      <c r="B521" t="s">
        <v>23</v>
      </c>
      <c r="C521" s="1">
        <v>42139</v>
      </c>
      <c r="D521" t="s">
        <v>186</v>
      </c>
      <c r="E521">
        <v>37.369999999999997</v>
      </c>
      <c r="F521">
        <v>0</v>
      </c>
      <c r="G521" t="s">
        <v>33</v>
      </c>
      <c r="H521" t="s">
        <v>79</v>
      </c>
      <c r="L521">
        <v>0</v>
      </c>
      <c r="M521">
        <v>1</v>
      </c>
      <c r="P521" t="s">
        <v>187</v>
      </c>
      <c r="Q521">
        <v>1267145</v>
      </c>
      <c r="R521" t="s">
        <v>188</v>
      </c>
      <c r="S521">
        <v>2</v>
      </c>
      <c r="T521" t="s">
        <v>190</v>
      </c>
      <c r="U521" t="s">
        <v>158</v>
      </c>
      <c r="V521" t="s">
        <v>187</v>
      </c>
      <c r="W521" s="2">
        <v>42125</v>
      </c>
    </row>
    <row r="522" spans="1:23" x14ac:dyDescent="0.3">
      <c r="A522">
        <v>593</v>
      </c>
      <c r="B522" t="s">
        <v>23</v>
      </c>
      <c r="C522" s="1">
        <v>42139</v>
      </c>
      <c r="D522" t="s">
        <v>186</v>
      </c>
      <c r="E522">
        <v>407.82</v>
      </c>
      <c r="F522">
        <v>0</v>
      </c>
      <c r="G522" t="s">
        <v>33</v>
      </c>
      <c r="H522" t="s">
        <v>79</v>
      </c>
      <c r="L522">
        <v>0</v>
      </c>
      <c r="M522">
        <v>1</v>
      </c>
      <c r="P522" t="s">
        <v>187</v>
      </c>
      <c r="Q522">
        <v>1267095</v>
      </c>
      <c r="R522" t="s">
        <v>188</v>
      </c>
      <c r="S522">
        <v>2</v>
      </c>
      <c r="T522" t="s">
        <v>191</v>
      </c>
      <c r="U522" t="s">
        <v>158</v>
      </c>
      <c r="V522" t="s">
        <v>187</v>
      </c>
      <c r="W522" s="2">
        <v>42125</v>
      </c>
    </row>
    <row r="523" spans="1:23" x14ac:dyDescent="0.3">
      <c r="A523">
        <v>593</v>
      </c>
      <c r="B523" t="s">
        <v>23</v>
      </c>
      <c r="C523" s="1">
        <v>42139</v>
      </c>
      <c r="D523" t="s">
        <v>427</v>
      </c>
      <c r="E523">
        <v>33.92</v>
      </c>
      <c r="F523">
        <v>0</v>
      </c>
      <c r="G523" t="s">
        <v>33</v>
      </c>
      <c r="H523" t="s">
        <v>79</v>
      </c>
      <c r="I523">
        <v>1399</v>
      </c>
      <c r="J523" t="s">
        <v>320</v>
      </c>
      <c r="K523" t="s">
        <v>428</v>
      </c>
      <c r="L523">
        <v>121400</v>
      </c>
      <c r="M523">
        <v>1</v>
      </c>
      <c r="N523">
        <v>4111</v>
      </c>
      <c r="O523" t="s">
        <v>429</v>
      </c>
      <c r="P523" t="s">
        <v>10</v>
      </c>
      <c r="Q523">
        <v>1267554</v>
      </c>
      <c r="R523" t="s">
        <v>315</v>
      </c>
      <c r="S523">
        <v>31</v>
      </c>
      <c r="T523" t="s">
        <v>316</v>
      </c>
      <c r="U523" t="s">
        <v>317</v>
      </c>
      <c r="V523" t="s">
        <v>10</v>
      </c>
      <c r="W523" s="2">
        <v>42125</v>
      </c>
    </row>
    <row r="524" spans="1:23" x14ac:dyDescent="0.3">
      <c r="A524">
        <v>593</v>
      </c>
      <c r="B524" t="s">
        <v>23</v>
      </c>
      <c r="C524" s="1">
        <v>42145</v>
      </c>
      <c r="D524" t="s">
        <v>422</v>
      </c>
      <c r="E524">
        <v>500.85</v>
      </c>
      <c r="F524">
        <v>0</v>
      </c>
      <c r="G524" t="s">
        <v>33</v>
      </c>
      <c r="H524" t="s">
        <v>79</v>
      </c>
      <c r="I524">
        <v>1147</v>
      </c>
      <c r="J524" t="s">
        <v>381</v>
      </c>
      <c r="K524" t="s">
        <v>423</v>
      </c>
      <c r="L524">
        <v>121490</v>
      </c>
      <c r="M524">
        <v>1</v>
      </c>
      <c r="N524">
        <v>4005</v>
      </c>
      <c r="O524" t="s">
        <v>424</v>
      </c>
      <c r="P524" t="s">
        <v>10</v>
      </c>
      <c r="Q524">
        <v>1267822</v>
      </c>
      <c r="R524" t="s">
        <v>315</v>
      </c>
      <c r="S524">
        <v>15</v>
      </c>
      <c r="T524" t="s">
        <v>316</v>
      </c>
      <c r="U524" t="s">
        <v>317</v>
      </c>
      <c r="V524" t="s">
        <v>10</v>
      </c>
      <c r="W524" s="2">
        <v>42125</v>
      </c>
    </row>
    <row r="525" spans="1:23" x14ac:dyDescent="0.3">
      <c r="A525">
        <v>593</v>
      </c>
      <c r="B525" t="s">
        <v>23</v>
      </c>
      <c r="C525" s="1">
        <v>42150</v>
      </c>
      <c r="D525" t="s">
        <v>407</v>
      </c>
      <c r="E525">
        <v>74.2</v>
      </c>
      <c r="F525">
        <v>0</v>
      </c>
      <c r="G525" t="s">
        <v>33</v>
      </c>
      <c r="H525" t="s">
        <v>79</v>
      </c>
      <c r="I525">
        <v>1399</v>
      </c>
      <c r="J525" t="s">
        <v>320</v>
      </c>
      <c r="K525" t="s">
        <v>408</v>
      </c>
      <c r="L525">
        <v>121535</v>
      </c>
      <c r="M525">
        <v>1</v>
      </c>
      <c r="N525">
        <v>4184</v>
      </c>
      <c r="O525" t="s">
        <v>409</v>
      </c>
      <c r="P525" t="s">
        <v>10</v>
      </c>
      <c r="Q525">
        <v>1268271</v>
      </c>
      <c r="R525" t="s">
        <v>315</v>
      </c>
      <c r="S525">
        <v>8</v>
      </c>
      <c r="T525" t="s">
        <v>316</v>
      </c>
      <c r="U525" t="s">
        <v>317</v>
      </c>
      <c r="V525" t="s">
        <v>10</v>
      </c>
      <c r="W525" s="2">
        <v>42125</v>
      </c>
    </row>
    <row r="526" spans="1:23" x14ac:dyDescent="0.3">
      <c r="A526">
        <v>593</v>
      </c>
      <c r="B526" t="s">
        <v>23</v>
      </c>
      <c r="C526" s="1">
        <v>42151</v>
      </c>
      <c r="D526" t="s">
        <v>186</v>
      </c>
      <c r="E526">
        <v>193.73</v>
      </c>
      <c r="F526">
        <v>0</v>
      </c>
      <c r="G526" t="s">
        <v>33</v>
      </c>
      <c r="H526" t="s">
        <v>79</v>
      </c>
      <c r="L526">
        <v>0</v>
      </c>
      <c r="M526">
        <v>1</v>
      </c>
      <c r="P526" t="s">
        <v>187</v>
      </c>
      <c r="Q526">
        <v>1267671</v>
      </c>
      <c r="R526" t="s">
        <v>188</v>
      </c>
      <c r="S526">
        <v>2</v>
      </c>
      <c r="T526" t="s">
        <v>191</v>
      </c>
      <c r="U526" t="s">
        <v>158</v>
      </c>
      <c r="V526" t="s">
        <v>187</v>
      </c>
      <c r="W526" s="2">
        <v>42125</v>
      </c>
    </row>
    <row r="527" spans="1:23" x14ac:dyDescent="0.3">
      <c r="A527">
        <v>593</v>
      </c>
      <c r="B527" t="s">
        <v>23</v>
      </c>
      <c r="C527" s="1">
        <v>42152</v>
      </c>
      <c r="D527" t="s">
        <v>412</v>
      </c>
      <c r="E527">
        <v>85.54</v>
      </c>
      <c r="F527">
        <v>0</v>
      </c>
      <c r="G527" t="s">
        <v>33</v>
      </c>
      <c r="H527" t="s">
        <v>79</v>
      </c>
      <c r="I527">
        <v>203</v>
      </c>
      <c r="J527" t="s">
        <v>346</v>
      </c>
      <c r="K527">
        <v>11548045</v>
      </c>
      <c r="L527">
        <v>121716</v>
      </c>
      <c r="M527">
        <v>1</v>
      </c>
      <c r="N527">
        <v>4183</v>
      </c>
      <c r="O527" t="s">
        <v>413</v>
      </c>
      <c r="P527" t="s">
        <v>10</v>
      </c>
      <c r="Q527">
        <v>1268089</v>
      </c>
      <c r="R527" t="s">
        <v>315</v>
      </c>
      <c r="S527">
        <v>13</v>
      </c>
      <c r="T527" t="s">
        <v>316</v>
      </c>
      <c r="U527" t="s">
        <v>317</v>
      </c>
      <c r="V527" t="s">
        <v>10</v>
      </c>
      <c r="W527" s="2">
        <v>42125</v>
      </c>
    </row>
    <row r="528" spans="1:23" x14ac:dyDescent="0.3">
      <c r="A528">
        <v>593</v>
      </c>
      <c r="B528" t="s">
        <v>23</v>
      </c>
      <c r="C528" s="1">
        <v>42155</v>
      </c>
      <c r="D528" t="s">
        <v>155</v>
      </c>
      <c r="E528">
        <v>10.57</v>
      </c>
      <c r="F528">
        <v>0</v>
      </c>
      <c r="G528" t="s">
        <v>33</v>
      </c>
      <c r="H528" t="s">
        <v>79</v>
      </c>
      <c r="L528">
        <v>0</v>
      </c>
      <c r="M528">
        <v>1</v>
      </c>
      <c r="P528" t="s">
        <v>156</v>
      </c>
      <c r="Q528">
        <v>1268503</v>
      </c>
      <c r="R528" t="s">
        <v>157</v>
      </c>
      <c r="S528">
        <v>4</v>
      </c>
      <c r="T528" t="s">
        <v>55</v>
      </c>
      <c r="U528" t="s">
        <v>158</v>
      </c>
      <c r="V528" t="s">
        <v>156</v>
      </c>
      <c r="W528" s="2">
        <v>42125</v>
      </c>
    </row>
    <row r="529" spans="1:23" x14ac:dyDescent="0.3">
      <c r="A529">
        <v>593</v>
      </c>
      <c r="B529" t="s">
        <v>23</v>
      </c>
      <c r="C529" s="1">
        <v>42155</v>
      </c>
      <c r="D529" t="s">
        <v>155</v>
      </c>
      <c r="E529">
        <v>83.45</v>
      </c>
      <c r="F529">
        <v>0</v>
      </c>
      <c r="G529" t="s">
        <v>33</v>
      </c>
      <c r="H529" t="s">
        <v>79</v>
      </c>
      <c r="L529">
        <v>0</v>
      </c>
      <c r="M529">
        <v>1</v>
      </c>
      <c r="P529" t="s">
        <v>156</v>
      </c>
      <c r="Q529">
        <v>1268503</v>
      </c>
      <c r="R529" t="s">
        <v>157</v>
      </c>
      <c r="S529">
        <v>5</v>
      </c>
      <c r="T529" t="s">
        <v>55</v>
      </c>
      <c r="U529" t="s">
        <v>158</v>
      </c>
      <c r="V529" t="s">
        <v>156</v>
      </c>
      <c r="W529" s="2">
        <v>42125</v>
      </c>
    </row>
    <row r="530" spans="1:23" x14ac:dyDescent="0.3">
      <c r="A530">
        <v>593</v>
      </c>
      <c r="B530" t="s">
        <v>23</v>
      </c>
      <c r="C530" s="1">
        <v>42155</v>
      </c>
      <c r="D530" t="s">
        <v>1184</v>
      </c>
      <c r="E530">
        <v>0</v>
      </c>
      <c r="F530" s="3">
        <v>3108.45</v>
      </c>
      <c r="G530" t="s">
        <v>61</v>
      </c>
      <c r="H530" t="s">
        <v>79</v>
      </c>
      <c r="L530">
        <v>0</v>
      </c>
      <c r="M530">
        <v>1</v>
      </c>
      <c r="P530" t="s">
        <v>1186</v>
      </c>
      <c r="Q530">
        <v>1268133</v>
      </c>
      <c r="R530" t="s">
        <v>1175</v>
      </c>
      <c r="S530">
        <v>7</v>
      </c>
      <c r="T530" t="s">
        <v>29</v>
      </c>
      <c r="U530" t="s">
        <v>30</v>
      </c>
      <c r="V530" t="s">
        <v>31</v>
      </c>
      <c r="W530" s="2">
        <v>42125</v>
      </c>
    </row>
    <row r="531" spans="1:23" x14ac:dyDescent="0.3">
      <c r="A531">
        <v>593</v>
      </c>
      <c r="B531" t="s">
        <v>23</v>
      </c>
      <c r="C531" s="1">
        <v>42156</v>
      </c>
      <c r="D531" t="s">
        <v>336</v>
      </c>
      <c r="E531">
        <v>33.5</v>
      </c>
      <c r="F531">
        <v>0</v>
      </c>
      <c r="G531" t="s">
        <v>33</v>
      </c>
      <c r="H531" t="s">
        <v>79</v>
      </c>
      <c r="I531">
        <v>1399</v>
      </c>
      <c r="J531" t="s">
        <v>320</v>
      </c>
      <c r="K531" t="s">
        <v>337</v>
      </c>
      <c r="L531">
        <v>121759</v>
      </c>
      <c r="M531">
        <v>1</v>
      </c>
      <c r="N531">
        <v>4205</v>
      </c>
      <c r="O531" t="s">
        <v>338</v>
      </c>
      <c r="P531" t="s">
        <v>10</v>
      </c>
      <c r="Q531">
        <v>1269694</v>
      </c>
      <c r="R531" t="s">
        <v>315</v>
      </c>
      <c r="S531">
        <v>272</v>
      </c>
      <c r="T531" t="s">
        <v>339</v>
      </c>
      <c r="U531" t="s">
        <v>317</v>
      </c>
      <c r="V531" t="s">
        <v>10</v>
      </c>
      <c r="W531" s="2">
        <v>42156</v>
      </c>
    </row>
    <row r="532" spans="1:23" x14ac:dyDescent="0.3">
      <c r="A532">
        <v>593</v>
      </c>
      <c r="B532" t="s">
        <v>23</v>
      </c>
      <c r="C532" s="1">
        <v>42156</v>
      </c>
      <c r="D532" t="s">
        <v>340</v>
      </c>
      <c r="E532">
        <v>33.92</v>
      </c>
      <c r="F532">
        <v>0</v>
      </c>
      <c r="G532" t="s">
        <v>33</v>
      </c>
      <c r="H532" t="s">
        <v>79</v>
      </c>
      <c r="I532">
        <v>1399</v>
      </c>
      <c r="J532" t="s">
        <v>320</v>
      </c>
      <c r="K532" t="s">
        <v>337</v>
      </c>
      <c r="L532">
        <v>121759</v>
      </c>
      <c r="M532">
        <v>1</v>
      </c>
      <c r="N532">
        <v>4205</v>
      </c>
      <c r="O532" t="s">
        <v>338</v>
      </c>
      <c r="P532" t="s">
        <v>10</v>
      </c>
      <c r="Q532">
        <v>1269694</v>
      </c>
      <c r="R532" t="s">
        <v>315</v>
      </c>
      <c r="S532">
        <v>273</v>
      </c>
      <c r="T532" t="s">
        <v>339</v>
      </c>
      <c r="U532" t="s">
        <v>317</v>
      </c>
      <c r="V532" t="s">
        <v>10</v>
      </c>
      <c r="W532" s="2">
        <v>42156</v>
      </c>
    </row>
    <row r="533" spans="1:23" x14ac:dyDescent="0.3">
      <c r="A533">
        <v>593</v>
      </c>
      <c r="B533" t="s">
        <v>23</v>
      </c>
      <c r="C533" s="1">
        <v>42156</v>
      </c>
      <c r="D533" t="s">
        <v>341</v>
      </c>
      <c r="E533">
        <v>29.68</v>
      </c>
      <c r="F533">
        <v>0</v>
      </c>
      <c r="G533" t="s">
        <v>33</v>
      </c>
      <c r="H533" t="s">
        <v>79</v>
      </c>
      <c r="I533">
        <v>2624</v>
      </c>
      <c r="J533" t="s">
        <v>342</v>
      </c>
      <c r="K533" t="s">
        <v>343</v>
      </c>
      <c r="L533">
        <v>121754</v>
      </c>
      <c r="M533">
        <v>1</v>
      </c>
      <c r="N533">
        <v>4203</v>
      </c>
      <c r="O533" t="s">
        <v>344</v>
      </c>
      <c r="P533" t="s">
        <v>10</v>
      </c>
      <c r="Q533">
        <v>1269694</v>
      </c>
      <c r="R533" t="s">
        <v>315</v>
      </c>
      <c r="S533">
        <v>274</v>
      </c>
      <c r="T533" t="s">
        <v>339</v>
      </c>
      <c r="U533" t="s">
        <v>317</v>
      </c>
      <c r="V533" t="s">
        <v>10</v>
      </c>
      <c r="W533" s="2">
        <v>42156</v>
      </c>
    </row>
    <row r="534" spans="1:23" x14ac:dyDescent="0.3">
      <c r="A534">
        <v>593</v>
      </c>
      <c r="B534" t="s">
        <v>23</v>
      </c>
      <c r="C534" s="1">
        <v>42156</v>
      </c>
      <c r="D534" t="s">
        <v>345</v>
      </c>
      <c r="E534">
        <v>46.64</v>
      </c>
      <c r="F534">
        <v>0</v>
      </c>
      <c r="G534" t="s">
        <v>33</v>
      </c>
      <c r="H534" t="s">
        <v>79</v>
      </c>
      <c r="I534">
        <v>2624</v>
      </c>
      <c r="J534" t="s">
        <v>342</v>
      </c>
      <c r="K534" t="s">
        <v>343</v>
      </c>
      <c r="L534">
        <v>121754</v>
      </c>
      <c r="M534">
        <v>1</v>
      </c>
      <c r="N534">
        <v>4203</v>
      </c>
      <c r="O534" t="s">
        <v>344</v>
      </c>
      <c r="P534" t="s">
        <v>10</v>
      </c>
      <c r="Q534">
        <v>1269694</v>
      </c>
      <c r="R534" t="s">
        <v>315</v>
      </c>
      <c r="S534">
        <v>275</v>
      </c>
      <c r="T534" t="s">
        <v>339</v>
      </c>
      <c r="U534" t="s">
        <v>317</v>
      </c>
      <c r="V534" t="s">
        <v>10</v>
      </c>
      <c r="W534" s="2">
        <v>42156</v>
      </c>
    </row>
    <row r="535" spans="1:23" x14ac:dyDescent="0.3">
      <c r="A535">
        <v>593</v>
      </c>
      <c r="B535" t="s">
        <v>23</v>
      </c>
      <c r="C535" s="1">
        <v>42156</v>
      </c>
      <c r="D535" t="s">
        <v>397</v>
      </c>
      <c r="E535">
        <v>160</v>
      </c>
      <c r="F535">
        <v>0</v>
      </c>
      <c r="G535" t="s">
        <v>93</v>
      </c>
      <c r="H535" t="s">
        <v>79</v>
      </c>
      <c r="I535">
        <v>10273</v>
      </c>
      <c r="J535" t="s">
        <v>398</v>
      </c>
      <c r="K535">
        <v>369279</v>
      </c>
      <c r="L535">
        <v>121523</v>
      </c>
      <c r="M535">
        <v>1</v>
      </c>
      <c r="P535" t="s">
        <v>10</v>
      </c>
      <c r="Q535">
        <v>1269002</v>
      </c>
      <c r="R535" t="s">
        <v>315</v>
      </c>
      <c r="S535">
        <v>23</v>
      </c>
      <c r="T535" t="s">
        <v>316</v>
      </c>
      <c r="U535" t="s">
        <v>317</v>
      </c>
      <c r="V535" t="s">
        <v>10</v>
      </c>
      <c r="W535" s="2">
        <v>42156</v>
      </c>
    </row>
    <row r="536" spans="1:23" x14ac:dyDescent="0.3">
      <c r="A536">
        <v>593</v>
      </c>
      <c r="B536" t="s">
        <v>23</v>
      </c>
      <c r="C536" s="1">
        <v>42158</v>
      </c>
      <c r="D536" t="s">
        <v>186</v>
      </c>
      <c r="E536">
        <v>41.18</v>
      </c>
      <c r="F536">
        <v>0</v>
      </c>
      <c r="G536" t="s">
        <v>33</v>
      </c>
      <c r="H536" t="s">
        <v>79</v>
      </c>
      <c r="L536">
        <v>0</v>
      </c>
      <c r="M536">
        <v>1</v>
      </c>
      <c r="P536" t="s">
        <v>187</v>
      </c>
      <c r="Q536">
        <v>1268627</v>
      </c>
      <c r="R536" t="s">
        <v>188</v>
      </c>
      <c r="S536">
        <v>3</v>
      </c>
      <c r="T536" t="s">
        <v>189</v>
      </c>
      <c r="U536" t="s">
        <v>158</v>
      </c>
      <c r="V536" t="s">
        <v>187</v>
      </c>
      <c r="W536" s="2">
        <v>42156</v>
      </c>
    </row>
    <row r="537" spans="1:23" x14ac:dyDescent="0.3">
      <c r="A537">
        <v>593</v>
      </c>
      <c r="B537" t="s">
        <v>23</v>
      </c>
      <c r="C537" s="1">
        <v>42159</v>
      </c>
      <c r="D537" t="s">
        <v>326</v>
      </c>
      <c r="E537">
        <v>274.33</v>
      </c>
      <c r="F537">
        <v>0</v>
      </c>
      <c r="G537" t="s">
        <v>33</v>
      </c>
      <c r="H537" t="s">
        <v>79</v>
      </c>
      <c r="I537">
        <v>203</v>
      </c>
      <c r="J537" t="s">
        <v>346</v>
      </c>
      <c r="K537">
        <v>11548455</v>
      </c>
      <c r="L537">
        <v>121806</v>
      </c>
      <c r="M537">
        <v>1</v>
      </c>
      <c r="N537">
        <v>4204</v>
      </c>
      <c r="O537" t="s">
        <v>347</v>
      </c>
      <c r="P537" t="s">
        <v>10</v>
      </c>
      <c r="Q537">
        <v>1269694</v>
      </c>
      <c r="R537" t="s">
        <v>315</v>
      </c>
      <c r="S537">
        <v>276</v>
      </c>
      <c r="T537" t="s">
        <v>339</v>
      </c>
      <c r="U537" t="s">
        <v>317</v>
      </c>
      <c r="V537" t="s">
        <v>10</v>
      </c>
      <c r="W537" s="2">
        <v>42156</v>
      </c>
    </row>
    <row r="538" spans="1:23" x14ac:dyDescent="0.3">
      <c r="A538">
        <v>593</v>
      </c>
      <c r="B538" t="s">
        <v>23</v>
      </c>
      <c r="C538" s="1">
        <v>42159</v>
      </c>
      <c r="D538" t="s">
        <v>324</v>
      </c>
      <c r="E538">
        <v>116.24</v>
      </c>
      <c r="F538">
        <v>0</v>
      </c>
      <c r="G538" t="s">
        <v>33</v>
      </c>
      <c r="H538" t="s">
        <v>79</v>
      </c>
      <c r="I538">
        <v>1399</v>
      </c>
      <c r="J538" t="s">
        <v>320</v>
      </c>
      <c r="K538" t="s">
        <v>321</v>
      </c>
      <c r="M538">
        <v>0</v>
      </c>
      <c r="N538">
        <v>3957</v>
      </c>
      <c r="O538" t="s">
        <v>322</v>
      </c>
      <c r="P538" t="s">
        <v>10</v>
      </c>
      <c r="Q538">
        <v>1269694</v>
      </c>
      <c r="R538" t="s">
        <v>315</v>
      </c>
      <c r="S538">
        <v>277</v>
      </c>
      <c r="T538" t="s">
        <v>339</v>
      </c>
      <c r="U538" t="s">
        <v>317</v>
      </c>
      <c r="V538" t="s">
        <v>10</v>
      </c>
      <c r="W538" s="2">
        <v>42156</v>
      </c>
    </row>
    <row r="539" spans="1:23" x14ac:dyDescent="0.3">
      <c r="A539">
        <v>593</v>
      </c>
      <c r="B539" t="s">
        <v>23</v>
      </c>
      <c r="C539" s="1">
        <v>42159</v>
      </c>
      <c r="D539" t="s">
        <v>402</v>
      </c>
      <c r="E539">
        <v>152.57</v>
      </c>
      <c r="F539">
        <v>0</v>
      </c>
      <c r="G539" t="s">
        <v>33</v>
      </c>
      <c r="H539" t="s">
        <v>79</v>
      </c>
      <c r="I539">
        <v>1509</v>
      </c>
      <c r="J539" t="s">
        <v>403</v>
      </c>
      <c r="K539" t="s">
        <v>404</v>
      </c>
      <c r="L539">
        <v>121765</v>
      </c>
      <c r="M539">
        <v>1</v>
      </c>
      <c r="P539" t="s">
        <v>10</v>
      </c>
      <c r="Q539">
        <v>1268573</v>
      </c>
      <c r="R539" t="s">
        <v>315</v>
      </c>
      <c r="S539">
        <v>11</v>
      </c>
      <c r="T539" t="s">
        <v>316</v>
      </c>
      <c r="U539" t="s">
        <v>317</v>
      </c>
      <c r="V539" t="s">
        <v>10</v>
      </c>
      <c r="W539" s="2">
        <v>42156</v>
      </c>
    </row>
    <row r="540" spans="1:23" x14ac:dyDescent="0.3">
      <c r="A540">
        <v>593</v>
      </c>
      <c r="B540" t="s">
        <v>23</v>
      </c>
      <c r="C540" s="1">
        <v>42163</v>
      </c>
      <c r="D540" t="s">
        <v>326</v>
      </c>
      <c r="E540">
        <v>201.69</v>
      </c>
      <c r="F540">
        <v>0</v>
      </c>
      <c r="G540" t="s">
        <v>33</v>
      </c>
      <c r="H540" t="s">
        <v>79</v>
      </c>
      <c r="I540">
        <v>571</v>
      </c>
      <c r="J540" t="s">
        <v>327</v>
      </c>
      <c r="K540" t="s">
        <v>328</v>
      </c>
      <c r="L540">
        <v>122193</v>
      </c>
      <c r="M540">
        <v>1</v>
      </c>
      <c r="N540">
        <v>4060</v>
      </c>
      <c r="O540" t="s">
        <v>329</v>
      </c>
      <c r="P540" t="s">
        <v>10</v>
      </c>
      <c r="Q540">
        <v>1270173</v>
      </c>
      <c r="R540" t="s">
        <v>315</v>
      </c>
      <c r="S540">
        <v>7</v>
      </c>
      <c r="T540" t="s">
        <v>316</v>
      </c>
      <c r="U540" t="s">
        <v>317</v>
      </c>
      <c r="V540" t="s">
        <v>10</v>
      </c>
      <c r="W540" s="2">
        <v>42156</v>
      </c>
    </row>
    <row r="541" spans="1:23" x14ac:dyDescent="0.3">
      <c r="A541">
        <v>593</v>
      </c>
      <c r="B541" t="s">
        <v>23</v>
      </c>
      <c r="C541" s="1">
        <v>42163</v>
      </c>
      <c r="D541" t="s">
        <v>330</v>
      </c>
      <c r="E541">
        <v>1.1200000000000001</v>
      </c>
      <c r="F541">
        <v>0</v>
      </c>
      <c r="G541" t="s">
        <v>33</v>
      </c>
      <c r="H541" t="s">
        <v>79</v>
      </c>
      <c r="I541">
        <v>571</v>
      </c>
      <c r="J541" t="s">
        <v>327</v>
      </c>
      <c r="K541" t="s">
        <v>328</v>
      </c>
      <c r="L541">
        <v>122193</v>
      </c>
      <c r="M541">
        <v>1</v>
      </c>
      <c r="N541">
        <v>4060</v>
      </c>
      <c r="O541" t="s">
        <v>329</v>
      </c>
      <c r="P541" t="s">
        <v>10</v>
      </c>
      <c r="Q541">
        <v>1270173</v>
      </c>
      <c r="R541" t="s">
        <v>315</v>
      </c>
      <c r="S541">
        <v>8</v>
      </c>
      <c r="T541" t="s">
        <v>316</v>
      </c>
      <c r="U541" t="s">
        <v>317</v>
      </c>
      <c r="V541" t="s">
        <v>10</v>
      </c>
      <c r="W541" s="2">
        <v>42156</v>
      </c>
    </row>
    <row r="542" spans="1:23" x14ac:dyDescent="0.3">
      <c r="A542">
        <v>593</v>
      </c>
      <c r="B542" t="s">
        <v>23</v>
      </c>
      <c r="C542" s="1">
        <v>42163</v>
      </c>
      <c r="D542" t="s">
        <v>331</v>
      </c>
      <c r="E542">
        <v>6.77</v>
      </c>
      <c r="F542">
        <v>0</v>
      </c>
      <c r="G542" t="s">
        <v>33</v>
      </c>
      <c r="H542" t="s">
        <v>79</v>
      </c>
      <c r="I542">
        <v>571</v>
      </c>
      <c r="J542" t="s">
        <v>327</v>
      </c>
      <c r="K542" t="s">
        <v>328</v>
      </c>
      <c r="L542">
        <v>122193</v>
      </c>
      <c r="M542">
        <v>1</v>
      </c>
      <c r="N542">
        <v>4060</v>
      </c>
      <c r="O542" t="s">
        <v>329</v>
      </c>
      <c r="P542" t="s">
        <v>10</v>
      </c>
      <c r="Q542">
        <v>1270173</v>
      </c>
      <c r="R542" t="s">
        <v>315</v>
      </c>
      <c r="S542">
        <v>9</v>
      </c>
      <c r="T542" t="s">
        <v>316</v>
      </c>
      <c r="U542" t="s">
        <v>317</v>
      </c>
      <c r="V542" t="s">
        <v>10</v>
      </c>
      <c r="W542" s="2">
        <v>42156</v>
      </c>
    </row>
    <row r="543" spans="1:23" x14ac:dyDescent="0.3">
      <c r="A543">
        <v>593</v>
      </c>
      <c r="B543" t="s">
        <v>23</v>
      </c>
      <c r="C543" s="1">
        <v>42163</v>
      </c>
      <c r="D543" t="s">
        <v>348</v>
      </c>
      <c r="E543">
        <v>269.24</v>
      </c>
      <c r="F543">
        <v>0</v>
      </c>
      <c r="G543" t="s">
        <v>33</v>
      </c>
      <c r="H543" t="s">
        <v>79</v>
      </c>
      <c r="I543">
        <v>1399</v>
      </c>
      <c r="J543" t="s">
        <v>320</v>
      </c>
      <c r="K543" t="s">
        <v>349</v>
      </c>
      <c r="L543">
        <v>121759</v>
      </c>
      <c r="M543">
        <v>1</v>
      </c>
      <c r="N543">
        <v>4249</v>
      </c>
      <c r="O543" t="s">
        <v>350</v>
      </c>
      <c r="P543" t="s">
        <v>10</v>
      </c>
      <c r="Q543">
        <v>1269694</v>
      </c>
      <c r="R543" t="s">
        <v>315</v>
      </c>
      <c r="S543">
        <v>278</v>
      </c>
      <c r="T543" t="s">
        <v>339</v>
      </c>
      <c r="U543" t="s">
        <v>317</v>
      </c>
      <c r="V543" t="s">
        <v>10</v>
      </c>
      <c r="W543" s="2">
        <v>42156</v>
      </c>
    </row>
    <row r="544" spans="1:23" x14ac:dyDescent="0.3">
      <c r="A544">
        <v>593</v>
      </c>
      <c r="B544" t="s">
        <v>23</v>
      </c>
      <c r="C544" s="1">
        <v>42163</v>
      </c>
      <c r="D544" t="s">
        <v>351</v>
      </c>
      <c r="E544">
        <v>112.36</v>
      </c>
      <c r="F544">
        <v>0</v>
      </c>
      <c r="G544" t="s">
        <v>33</v>
      </c>
      <c r="H544" t="s">
        <v>79</v>
      </c>
      <c r="I544">
        <v>1399</v>
      </c>
      <c r="J544" t="s">
        <v>320</v>
      </c>
      <c r="K544" t="s">
        <v>349</v>
      </c>
      <c r="L544">
        <v>121759</v>
      </c>
      <c r="M544">
        <v>1</v>
      </c>
      <c r="N544">
        <v>4249</v>
      </c>
      <c r="O544" t="s">
        <v>350</v>
      </c>
      <c r="P544" t="s">
        <v>10</v>
      </c>
      <c r="Q544">
        <v>1269694</v>
      </c>
      <c r="R544" t="s">
        <v>315</v>
      </c>
      <c r="S544">
        <v>279</v>
      </c>
      <c r="T544" t="s">
        <v>339</v>
      </c>
      <c r="U544" t="s">
        <v>317</v>
      </c>
      <c r="V544" t="s">
        <v>10</v>
      </c>
      <c r="W544" s="2">
        <v>42156</v>
      </c>
    </row>
    <row r="545" spans="1:23" x14ac:dyDescent="0.3">
      <c r="A545">
        <v>593</v>
      </c>
      <c r="B545" t="s">
        <v>23</v>
      </c>
      <c r="C545" s="1">
        <v>42163</v>
      </c>
      <c r="D545" t="s">
        <v>345</v>
      </c>
      <c r="E545">
        <v>116.6</v>
      </c>
      <c r="F545">
        <v>0</v>
      </c>
      <c r="G545" t="s">
        <v>33</v>
      </c>
      <c r="H545" t="s">
        <v>79</v>
      </c>
      <c r="I545">
        <v>2624</v>
      </c>
      <c r="J545" t="s">
        <v>342</v>
      </c>
      <c r="K545" t="s">
        <v>352</v>
      </c>
      <c r="L545">
        <v>121754</v>
      </c>
      <c r="M545">
        <v>1</v>
      </c>
      <c r="N545">
        <v>4248</v>
      </c>
      <c r="O545" t="s">
        <v>353</v>
      </c>
      <c r="P545" t="s">
        <v>10</v>
      </c>
      <c r="Q545">
        <v>1269694</v>
      </c>
      <c r="R545" t="s">
        <v>315</v>
      </c>
      <c r="S545">
        <v>280</v>
      </c>
      <c r="T545" t="s">
        <v>339</v>
      </c>
      <c r="U545" t="s">
        <v>317</v>
      </c>
      <c r="V545" t="s">
        <v>10</v>
      </c>
      <c r="W545" s="2">
        <v>42156</v>
      </c>
    </row>
    <row r="546" spans="1:23" x14ac:dyDescent="0.3">
      <c r="A546">
        <v>593</v>
      </c>
      <c r="B546" t="s">
        <v>23</v>
      </c>
      <c r="C546" s="1">
        <v>42165</v>
      </c>
      <c r="D546" t="s">
        <v>319</v>
      </c>
      <c r="E546">
        <v>113.73</v>
      </c>
      <c r="F546">
        <v>0</v>
      </c>
      <c r="G546" t="s">
        <v>33</v>
      </c>
      <c r="H546" t="s">
        <v>79</v>
      </c>
      <c r="I546">
        <v>1399</v>
      </c>
      <c r="J546" t="s">
        <v>320</v>
      </c>
      <c r="K546" t="s">
        <v>321</v>
      </c>
      <c r="L546">
        <v>121973</v>
      </c>
      <c r="M546">
        <v>1</v>
      </c>
      <c r="N546">
        <v>3957</v>
      </c>
      <c r="O546" t="s">
        <v>322</v>
      </c>
      <c r="P546" t="s">
        <v>10</v>
      </c>
      <c r="Q546">
        <v>1270243</v>
      </c>
      <c r="R546" t="s">
        <v>315</v>
      </c>
      <c r="S546">
        <v>28</v>
      </c>
      <c r="T546" t="s">
        <v>316</v>
      </c>
      <c r="U546" t="s">
        <v>317</v>
      </c>
      <c r="V546" t="s">
        <v>10</v>
      </c>
      <c r="W546" s="2">
        <v>42156</v>
      </c>
    </row>
    <row r="547" spans="1:23" x14ac:dyDescent="0.3">
      <c r="A547">
        <v>593</v>
      </c>
      <c r="B547" t="s">
        <v>23</v>
      </c>
      <c r="C547" s="1">
        <v>42165</v>
      </c>
      <c r="D547" t="s">
        <v>323</v>
      </c>
      <c r="E547">
        <v>2.5099999999999998</v>
      </c>
      <c r="F547">
        <v>0</v>
      </c>
      <c r="G547" t="s">
        <v>33</v>
      </c>
      <c r="H547" t="s">
        <v>79</v>
      </c>
      <c r="I547">
        <v>1399</v>
      </c>
      <c r="J547" t="s">
        <v>320</v>
      </c>
      <c r="K547" t="s">
        <v>321</v>
      </c>
      <c r="L547">
        <v>121973</v>
      </c>
      <c r="M547">
        <v>1</v>
      </c>
      <c r="N547">
        <v>3957</v>
      </c>
      <c r="O547" t="s">
        <v>322</v>
      </c>
      <c r="P547" t="s">
        <v>10</v>
      </c>
      <c r="Q547">
        <v>1270243</v>
      </c>
      <c r="R547" t="s">
        <v>315</v>
      </c>
      <c r="S547">
        <v>29</v>
      </c>
      <c r="T547" t="s">
        <v>316</v>
      </c>
      <c r="U547" t="s">
        <v>317</v>
      </c>
      <c r="V547" t="s">
        <v>10</v>
      </c>
      <c r="W547" s="2">
        <v>42156</v>
      </c>
    </row>
    <row r="548" spans="1:23" x14ac:dyDescent="0.3">
      <c r="A548">
        <v>593</v>
      </c>
      <c r="B548" t="s">
        <v>23</v>
      </c>
      <c r="C548" s="1">
        <v>42165</v>
      </c>
      <c r="D548" t="s">
        <v>324</v>
      </c>
      <c r="E548">
        <v>0</v>
      </c>
      <c r="F548">
        <v>116.24</v>
      </c>
      <c r="G548" t="s">
        <v>33</v>
      </c>
      <c r="H548" t="s">
        <v>79</v>
      </c>
      <c r="I548">
        <v>1399</v>
      </c>
      <c r="J548" t="s">
        <v>320</v>
      </c>
      <c r="K548" t="s">
        <v>321</v>
      </c>
      <c r="M548">
        <v>0</v>
      </c>
      <c r="N548">
        <v>3957</v>
      </c>
      <c r="O548" t="s">
        <v>322</v>
      </c>
      <c r="P548" t="s">
        <v>325</v>
      </c>
      <c r="Q548">
        <v>1270242</v>
      </c>
      <c r="R548" t="s">
        <v>315</v>
      </c>
      <c r="S548">
        <v>6</v>
      </c>
      <c r="T548" t="s">
        <v>316</v>
      </c>
      <c r="U548" t="s">
        <v>317</v>
      </c>
      <c r="V548" t="s">
        <v>325</v>
      </c>
      <c r="W548" s="2">
        <v>42156</v>
      </c>
    </row>
    <row r="549" spans="1:23" x14ac:dyDescent="0.3">
      <c r="A549">
        <v>593</v>
      </c>
      <c r="B549" t="s">
        <v>23</v>
      </c>
      <c r="C549" s="1">
        <v>42165</v>
      </c>
      <c r="D549" t="s">
        <v>354</v>
      </c>
      <c r="E549">
        <v>198.18</v>
      </c>
      <c r="F549">
        <v>0</v>
      </c>
      <c r="G549" t="s">
        <v>33</v>
      </c>
      <c r="H549" t="s">
        <v>79</v>
      </c>
      <c r="I549">
        <v>1399</v>
      </c>
      <c r="J549" t="s">
        <v>320</v>
      </c>
      <c r="K549" t="s">
        <v>355</v>
      </c>
      <c r="L549">
        <v>121862</v>
      </c>
      <c r="M549">
        <v>1</v>
      </c>
      <c r="N549">
        <v>4258</v>
      </c>
      <c r="O549" t="s">
        <v>356</v>
      </c>
      <c r="P549" t="s">
        <v>10</v>
      </c>
      <c r="Q549">
        <v>1269694</v>
      </c>
      <c r="R549" t="s">
        <v>315</v>
      </c>
      <c r="S549">
        <v>281</v>
      </c>
      <c r="T549" t="s">
        <v>339</v>
      </c>
      <c r="U549" t="s">
        <v>317</v>
      </c>
      <c r="V549" t="s">
        <v>10</v>
      </c>
      <c r="W549" s="2">
        <v>42156</v>
      </c>
    </row>
    <row r="550" spans="1:23" x14ac:dyDescent="0.3">
      <c r="A550">
        <v>593</v>
      </c>
      <c r="B550" t="s">
        <v>23</v>
      </c>
      <c r="C550" s="1">
        <v>42166</v>
      </c>
      <c r="D550" t="s">
        <v>186</v>
      </c>
      <c r="E550">
        <v>47.14</v>
      </c>
      <c r="F550">
        <v>0</v>
      </c>
      <c r="G550" t="s">
        <v>33</v>
      </c>
      <c r="H550" t="s">
        <v>79</v>
      </c>
      <c r="L550">
        <v>0</v>
      </c>
      <c r="M550">
        <v>1</v>
      </c>
      <c r="P550" t="s">
        <v>187</v>
      </c>
      <c r="Q550">
        <v>1268635</v>
      </c>
      <c r="R550" t="s">
        <v>188</v>
      </c>
      <c r="S550">
        <v>2</v>
      </c>
      <c r="T550" t="s">
        <v>189</v>
      </c>
      <c r="U550" t="s">
        <v>158</v>
      </c>
      <c r="V550" t="s">
        <v>187</v>
      </c>
      <c r="W550" s="2">
        <v>42156</v>
      </c>
    </row>
    <row r="551" spans="1:23" x14ac:dyDescent="0.3">
      <c r="A551">
        <v>593</v>
      </c>
      <c r="B551" t="s">
        <v>23</v>
      </c>
      <c r="C551" s="1">
        <v>42166</v>
      </c>
      <c r="D551" t="s">
        <v>186</v>
      </c>
      <c r="E551">
        <v>9.3000000000000007</v>
      </c>
      <c r="F551">
        <v>0</v>
      </c>
      <c r="G551" t="s">
        <v>33</v>
      </c>
      <c r="H551" t="s">
        <v>79</v>
      </c>
      <c r="L551">
        <v>0</v>
      </c>
      <c r="M551">
        <v>1</v>
      </c>
      <c r="P551" t="s">
        <v>187</v>
      </c>
      <c r="Q551">
        <v>1268634</v>
      </c>
      <c r="R551" t="s">
        <v>188</v>
      </c>
      <c r="S551">
        <v>2</v>
      </c>
      <c r="T551" t="s">
        <v>189</v>
      </c>
      <c r="U551" t="s">
        <v>158</v>
      </c>
      <c r="V551" t="s">
        <v>187</v>
      </c>
      <c r="W551" s="2">
        <v>42156</v>
      </c>
    </row>
    <row r="552" spans="1:23" x14ac:dyDescent="0.3">
      <c r="A552">
        <v>593</v>
      </c>
      <c r="B552" t="s">
        <v>23</v>
      </c>
      <c r="C552" s="1">
        <v>42166</v>
      </c>
      <c r="D552" t="s">
        <v>186</v>
      </c>
      <c r="E552">
        <v>6</v>
      </c>
      <c r="F552">
        <v>0</v>
      </c>
      <c r="G552" t="s">
        <v>33</v>
      </c>
      <c r="H552" t="s">
        <v>79</v>
      </c>
      <c r="L552">
        <v>0</v>
      </c>
      <c r="M552">
        <v>1</v>
      </c>
      <c r="P552" t="s">
        <v>187</v>
      </c>
      <c r="Q552">
        <v>1268632</v>
      </c>
      <c r="R552" t="s">
        <v>188</v>
      </c>
      <c r="S552">
        <v>2</v>
      </c>
      <c r="T552" t="s">
        <v>189</v>
      </c>
      <c r="U552" t="s">
        <v>158</v>
      </c>
      <c r="V552" t="s">
        <v>187</v>
      </c>
      <c r="W552" s="2">
        <v>42156</v>
      </c>
    </row>
    <row r="553" spans="1:23" x14ac:dyDescent="0.3">
      <c r="A553">
        <v>593</v>
      </c>
      <c r="B553" t="s">
        <v>23</v>
      </c>
      <c r="C553" s="1">
        <v>42166</v>
      </c>
      <c r="D553" t="s">
        <v>186</v>
      </c>
      <c r="E553">
        <v>4.4000000000000004</v>
      </c>
      <c r="F553">
        <v>0</v>
      </c>
      <c r="G553" t="s">
        <v>33</v>
      </c>
      <c r="H553" t="s">
        <v>79</v>
      </c>
      <c r="L553">
        <v>0</v>
      </c>
      <c r="M553">
        <v>1</v>
      </c>
      <c r="P553" t="s">
        <v>187</v>
      </c>
      <c r="Q553">
        <v>1268631</v>
      </c>
      <c r="R553" t="s">
        <v>188</v>
      </c>
      <c r="S553">
        <v>2</v>
      </c>
      <c r="T553" t="s">
        <v>189</v>
      </c>
      <c r="U553" t="s">
        <v>158</v>
      </c>
      <c r="V553" t="s">
        <v>187</v>
      </c>
      <c r="W553" s="2">
        <v>42156</v>
      </c>
    </row>
    <row r="554" spans="1:23" x14ac:dyDescent="0.3">
      <c r="A554">
        <v>593</v>
      </c>
      <c r="B554" t="s">
        <v>23</v>
      </c>
      <c r="C554" s="1">
        <v>42166</v>
      </c>
      <c r="D554" t="s">
        <v>186</v>
      </c>
      <c r="E554">
        <v>9.25</v>
      </c>
      <c r="F554">
        <v>0</v>
      </c>
      <c r="G554" t="s">
        <v>33</v>
      </c>
      <c r="H554" t="s">
        <v>79</v>
      </c>
      <c r="L554">
        <v>0</v>
      </c>
      <c r="M554">
        <v>1</v>
      </c>
      <c r="P554" t="s">
        <v>187</v>
      </c>
      <c r="Q554">
        <v>1268630</v>
      </c>
      <c r="R554" t="s">
        <v>188</v>
      </c>
      <c r="S554">
        <v>2</v>
      </c>
      <c r="T554" t="s">
        <v>189</v>
      </c>
      <c r="U554" t="s">
        <v>158</v>
      </c>
      <c r="V554" t="s">
        <v>187</v>
      </c>
      <c r="W554" s="2">
        <v>42156</v>
      </c>
    </row>
    <row r="555" spans="1:23" x14ac:dyDescent="0.3">
      <c r="A555">
        <v>593</v>
      </c>
      <c r="B555" t="s">
        <v>23</v>
      </c>
      <c r="C555" s="1">
        <v>42166</v>
      </c>
      <c r="D555" t="s">
        <v>186</v>
      </c>
      <c r="E555">
        <v>29.53</v>
      </c>
      <c r="F555">
        <v>0</v>
      </c>
      <c r="G555" t="s">
        <v>33</v>
      </c>
      <c r="H555" t="s">
        <v>79</v>
      </c>
      <c r="L555">
        <v>0</v>
      </c>
      <c r="M555">
        <v>1</v>
      </c>
      <c r="P555" t="s">
        <v>187</v>
      </c>
      <c r="Q555">
        <v>1268629</v>
      </c>
      <c r="R555" t="s">
        <v>188</v>
      </c>
      <c r="S555">
        <v>2</v>
      </c>
      <c r="T555" t="s">
        <v>189</v>
      </c>
      <c r="U555" t="s">
        <v>158</v>
      </c>
      <c r="V555" t="s">
        <v>187</v>
      </c>
      <c r="W555" s="2">
        <v>42156</v>
      </c>
    </row>
    <row r="556" spans="1:23" x14ac:dyDescent="0.3">
      <c r="A556">
        <v>593</v>
      </c>
      <c r="B556" t="s">
        <v>23</v>
      </c>
      <c r="C556" s="1">
        <v>42166</v>
      </c>
      <c r="D556" t="s">
        <v>186</v>
      </c>
      <c r="E556">
        <v>3.3</v>
      </c>
      <c r="F556">
        <v>0</v>
      </c>
      <c r="G556" t="s">
        <v>33</v>
      </c>
      <c r="H556" t="s">
        <v>79</v>
      </c>
      <c r="L556">
        <v>0</v>
      </c>
      <c r="M556">
        <v>1</v>
      </c>
      <c r="P556" t="s">
        <v>187</v>
      </c>
      <c r="Q556">
        <v>1268628</v>
      </c>
      <c r="R556" t="s">
        <v>188</v>
      </c>
      <c r="S556">
        <v>2</v>
      </c>
      <c r="T556" t="s">
        <v>189</v>
      </c>
      <c r="U556" t="s">
        <v>158</v>
      </c>
      <c r="V556" t="s">
        <v>187</v>
      </c>
      <c r="W556" s="2">
        <v>42156</v>
      </c>
    </row>
    <row r="557" spans="1:23" x14ac:dyDescent="0.3">
      <c r="A557">
        <v>593</v>
      </c>
      <c r="B557" t="s">
        <v>23</v>
      </c>
      <c r="C557" s="1">
        <v>42166</v>
      </c>
      <c r="D557" t="s">
        <v>186</v>
      </c>
      <c r="E557">
        <v>10.34</v>
      </c>
      <c r="F557">
        <v>0</v>
      </c>
      <c r="G557" t="s">
        <v>33</v>
      </c>
      <c r="H557" t="s">
        <v>79</v>
      </c>
      <c r="L557">
        <v>0</v>
      </c>
      <c r="M557">
        <v>1</v>
      </c>
      <c r="P557" t="s">
        <v>187</v>
      </c>
      <c r="Q557">
        <v>1268627</v>
      </c>
      <c r="R557" t="s">
        <v>188</v>
      </c>
      <c r="S557">
        <v>4</v>
      </c>
      <c r="T557" t="s">
        <v>189</v>
      </c>
      <c r="U557" t="s">
        <v>158</v>
      </c>
      <c r="V557" t="s">
        <v>187</v>
      </c>
      <c r="W557" s="2">
        <v>42156</v>
      </c>
    </row>
    <row r="558" spans="1:23" x14ac:dyDescent="0.3">
      <c r="A558">
        <v>593</v>
      </c>
      <c r="B558" t="s">
        <v>23</v>
      </c>
      <c r="C558" s="1">
        <v>42166</v>
      </c>
      <c r="D558" t="s">
        <v>326</v>
      </c>
      <c r="E558">
        <v>68.58</v>
      </c>
      <c r="F558">
        <v>0</v>
      </c>
      <c r="G558" t="s">
        <v>33</v>
      </c>
      <c r="H558" t="s">
        <v>79</v>
      </c>
      <c r="I558">
        <v>203</v>
      </c>
      <c r="J558" t="s">
        <v>346</v>
      </c>
      <c r="K558">
        <v>11548788</v>
      </c>
      <c r="L558">
        <v>121917</v>
      </c>
      <c r="M558">
        <v>1</v>
      </c>
      <c r="N558">
        <v>4204</v>
      </c>
      <c r="O558" t="s">
        <v>347</v>
      </c>
      <c r="P558" t="s">
        <v>10</v>
      </c>
      <c r="Q558">
        <v>1269694</v>
      </c>
      <c r="R558" t="s">
        <v>315</v>
      </c>
      <c r="S558">
        <v>282</v>
      </c>
      <c r="T558" t="s">
        <v>339</v>
      </c>
      <c r="U558" t="s">
        <v>317</v>
      </c>
      <c r="V558" t="s">
        <v>10</v>
      </c>
      <c r="W558" s="2">
        <v>42156</v>
      </c>
    </row>
    <row r="559" spans="1:23" x14ac:dyDescent="0.3">
      <c r="A559">
        <v>593</v>
      </c>
      <c r="B559" t="s">
        <v>23</v>
      </c>
      <c r="C559" s="1">
        <v>42166</v>
      </c>
      <c r="D559" t="s">
        <v>357</v>
      </c>
      <c r="E559">
        <v>97.68</v>
      </c>
      <c r="F559">
        <v>0</v>
      </c>
      <c r="G559" t="s">
        <v>33</v>
      </c>
      <c r="H559" t="s">
        <v>79</v>
      </c>
      <c r="I559">
        <v>356</v>
      </c>
      <c r="J559" t="s">
        <v>358</v>
      </c>
      <c r="K559">
        <v>866350</v>
      </c>
      <c r="L559">
        <v>121827</v>
      </c>
      <c r="M559">
        <v>1</v>
      </c>
      <c r="N559">
        <v>4257</v>
      </c>
      <c r="O559" t="s">
        <v>359</v>
      </c>
      <c r="P559" t="s">
        <v>10</v>
      </c>
      <c r="Q559">
        <v>1269694</v>
      </c>
      <c r="R559" t="s">
        <v>315</v>
      </c>
      <c r="S559">
        <v>283</v>
      </c>
      <c r="T559" t="s">
        <v>339</v>
      </c>
      <c r="U559" t="s">
        <v>317</v>
      </c>
      <c r="V559" t="s">
        <v>10</v>
      </c>
      <c r="W559" s="2">
        <v>42156</v>
      </c>
    </row>
    <row r="560" spans="1:23" x14ac:dyDescent="0.3">
      <c r="A560">
        <v>593</v>
      </c>
      <c r="B560" t="s">
        <v>23</v>
      </c>
      <c r="C560" s="1">
        <v>42168</v>
      </c>
      <c r="D560" t="s">
        <v>360</v>
      </c>
      <c r="E560">
        <v>307.55</v>
      </c>
      <c r="F560">
        <v>0</v>
      </c>
      <c r="G560" t="s">
        <v>33</v>
      </c>
      <c r="H560" t="s">
        <v>79</v>
      </c>
      <c r="I560">
        <v>203</v>
      </c>
      <c r="J560" t="s">
        <v>346</v>
      </c>
      <c r="K560">
        <v>11548974</v>
      </c>
      <c r="L560">
        <v>121917</v>
      </c>
      <c r="M560">
        <v>1</v>
      </c>
      <c r="N560">
        <v>4294</v>
      </c>
      <c r="O560" t="s">
        <v>361</v>
      </c>
      <c r="P560" t="s">
        <v>10</v>
      </c>
      <c r="Q560">
        <v>1269694</v>
      </c>
      <c r="R560" t="s">
        <v>315</v>
      </c>
      <c r="S560">
        <v>284</v>
      </c>
      <c r="T560" t="s">
        <v>339</v>
      </c>
      <c r="U560" t="s">
        <v>317</v>
      </c>
      <c r="V560" t="s">
        <v>10</v>
      </c>
      <c r="W560" s="2">
        <v>42156</v>
      </c>
    </row>
    <row r="561" spans="1:23" x14ac:dyDescent="0.3">
      <c r="A561">
        <v>593</v>
      </c>
      <c r="B561" t="s">
        <v>23</v>
      </c>
      <c r="C561" s="1">
        <v>42171</v>
      </c>
      <c r="D561" t="s">
        <v>330</v>
      </c>
      <c r="E561">
        <v>7.21</v>
      </c>
      <c r="F561">
        <v>0</v>
      </c>
      <c r="G561" t="s">
        <v>33</v>
      </c>
      <c r="H561" t="s">
        <v>79</v>
      </c>
      <c r="I561">
        <v>1399</v>
      </c>
      <c r="J561" t="s">
        <v>320</v>
      </c>
      <c r="K561" t="s">
        <v>362</v>
      </c>
      <c r="L561">
        <v>121862</v>
      </c>
      <c r="M561">
        <v>1</v>
      </c>
      <c r="N561">
        <v>4205</v>
      </c>
      <c r="O561" t="s">
        <v>338</v>
      </c>
      <c r="P561" t="s">
        <v>10</v>
      </c>
      <c r="Q561">
        <v>1269694</v>
      </c>
      <c r="R561" t="s">
        <v>315</v>
      </c>
      <c r="S561">
        <v>285</v>
      </c>
      <c r="T561" t="s">
        <v>339</v>
      </c>
      <c r="U561" t="s">
        <v>317</v>
      </c>
      <c r="V561" t="s">
        <v>10</v>
      </c>
      <c r="W561" s="2">
        <v>42156</v>
      </c>
    </row>
    <row r="562" spans="1:23" x14ac:dyDescent="0.3">
      <c r="A562">
        <v>593</v>
      </c>
      <c r="B562" t="s">
        <v>23</v>
      </c>
      <c r="C562" s="1">
        <v>42172</v>
      </c>
      <c r="D562" t="s">
        <v>360</v>
      </c>
      <c r="E562">
        <v>188.06</v>
      </c>
      <c r="F562">
        <v>0</v>
      </c>
      <c r="G562" t="s">
        <v>33</v>
      </c>
      <c r="H562" t="s">
        <v>79</v>
      </c>
      <c r="I562">
        <v>203</v>
      </c>
      <c r="J562" t="s">
        <v>346</v>
      </c>
      <c r="K562">
        <v>11549103</v>
      </c>
      <c r="L562">
        <v>122025</v>
      </c>
      <c r="M562">
        <v>1</v>
      </c>
      <c r="N562">
        <v>4277</v>
      </c>
      <c r="O562" t="s">
        <v>363</v>
      </c>
      <c r="P562" t="s">
        <v>10</v>
      </c>
      <c r="Q562">
        <v>1269694</v>
      </c>
      <c r="R562" t="s">
        <v>315</v>
      </c>
      <c r="S562">
        <v>286</v>
      </c>
      <c r="T562" t="s">
        <v>339</v>
      </c>
      <c r="U562" t="s">
        <v>317</v>
      </c>
      <c r="V562" t="s">
        <v>10</v>
      </c>
      <c r="W562" s="2">
        <v>42156</v>
      </c>
    </row>
    <row r="563" spans="1:23" x14ac:dyDescent="0.3">
      <c r="A563">
        <v>593</v>
      </c>
      <c r="B563" t="s">
        <v>23</v>
      </c>
      <c r="C563" s="1">
        <v>42172</v>
      </c>
      <c r="D563" t="s">
        <v>326</v>
      </c>
      <c r="E563">
        <v>205.75</v>
      </c>
      <c r="F563">
        <v>0</v>
      </c>
      <c r="G563" t="s">
        <v>33</v>
      </c>
      <c r="H563" t="s">
        <v>79</v>
      </c>
      <c r="I563">
        <v>203</v>
      </c>
      <c r="J563" t="s">
        <v>346</v>
      </c>
      <c r="K563">
        <v>11549127</v>
      </c>
      <c r="L563">
        <v>122025</v>
      </c>
      <c r="M563">
        <v>1</v>
      </c>
      <c r="N563">
        <v>4302</v>
      </c>
      <c r="O563" t="s">
        <v>364</v>
      </c>
      <c r="P563" t="s">
        <v>10</v>
      </c>
      <c r="Q563">
        <v>1269694</v>
      </c>
      <c r="R563" t="s">
        <v>315</v>
      </c>
      <c r="S563">
        <v>287</v>
      </c>
      <c r="T563" t="s">
        <v>339</v>
      </c>
      <c r="U563" t="s">
        <v>317</v>
      </c>
      <c r="V563" t="s">
        <v>10</v>
      </c>
      <c r="W563" s="2">
        <v>42156</v>
      </c>
    </row>
    <row r="564" spans="1:23" x14ac:dyDescent="0.3">
      <c r="A564">
        <v>593</v>
      </c>
      <c r="B564" t="s">
        <v>23</v>
      </c>
      <c r="C564" s="1">
        <v>42173</v>
      </c>
      <c r="D564" t="s">
        <v>186</v>
      </c>
      <c r="E564">
        <v>515.54999999999995</v>
      </c>
      <c r="F564">
        <v>0</v>
      </c>
      <c r="G564" t="s">
        <v>33</v>
      </c>
      <c r="H564" t="s">
        <v>79</v>
      </c>
      <c r="L564">
        <v>0</v>
      </c>
      <c r="M564">
        <v>1</v>
      </c>
      <c r="P564" t="s">
        <v>187</v>
      </c>
      <c r="Q564">
        <v>1269082</v>
      </c>
      <c r="R564" t="s">
        <v>188</v>
      </c>
      <c r="S564">
        <v>2</v>
      </c>
      <c r="T564" t="s">
        <v>190</v>
      </c>
      <c r="U564" t="s">
        <v>158</v>
      </c>
      <c r="V564" t="s">
        <v>187</v>
      </c>
      <c r="W564" s="2">
        <v>42156</v>
      </c>
    </row>
    <row r="565" spans="1:23" x14ac:dyDescent="0.3">
      <c r="A565">
        <v>593</v>
      </c>
      <c r="B565" t="s">
        <v>23</v>
      </c>
      <c r="C565" s="1">
        <v>42173</v>
      </c>
      <c r="D565" t="s">
        <v>357</v>
      </c>
      <c r="E565">
        <v>159.37</v>
      </c>
      <c r="F565">
        <v>0</v>
      </c>
      <c r="G565" t="s">
        <v>33</v>
      </c>
      <c r="H565" t="s">
        <v>79</v>
      </c>
      <c r="I565">
        <v>356</v>
      </c>
      <c r="J565" t="s">
        <v>358</v>
      </c>
      <c r="K565">
        <v>867073</v>
      </c>
      <c r="L565">
        <v>121946</v>
      </c>
      <c r="M565">
        <v>1</v>
      </c>
      <c r="N565">
        <v>4257</v>
      </c>
      <c r="O565" t="s">
        <v>359</v>
      </c>
      <c r="P565" t="s">
        <v>10</v>
      </c>
      <c r="Q565">
        <v>1269694</v>
      </c>
      <c r="R565" t="s">
        <v>315</v>
      </c>
      <c r="S565">
        <v>288</v>
      </c>
      <c r="T565" t="s">
        <v>339</v>
      </c>
      <c r="U565" t="s">
        <v>317</v>
      </c>
      <c r="V565" t="s">
        <v>10</v>
      </c>
      <c r="W565" s="2">
        <v>42156</v>
      </c>
    </row>
    <row r="566" spans="1:23" x14ac:dyDescent="0.3">
      <c r="A566">
        <v>593</v>
      </c>
      <c r="B566" t="s">
        <v>23</v>
      </c>
      <c r="C566" s="1">
        <v>42173</v>
      </c>
      <c r="D566" t="s">
        <v>365</v>
      </c>
      <c r="E566" s="3">
        <v>1266.7</v>
      </c>
      <c r="F566">
        <v>0</v>
      </c>
      <c r="G566" t="s">
        <v>33</v>
      </c>
      <c r="H566" t="s">
        <v>79</v>
      </c>
      <c r="I566">
        <v>356</v>
      </c>
      <c r="J566" t="s">
        <v>358</v>
      </c>
      <c r="K566">
        <v>867109</v>
      </c>
      <c r="L566">
        <v>121946</v>
      </c>
      <c r="M566">
        <v>1</v>
      </c>
      <c r="N566">
        <v>4295</v>
      </c>
      <c r="O566" t="s">
        <v>366</v>
      </c>
      <c r="P566" t="s">
        <v>10</v>
      </c>
      <c r="Q566">
        <v>1269694</v>
      </c>
      <c r="R566" t="s">
        <v>315</v>
      </c>
      <c r="S566">
        <v>289</v>
      </c>
      <c r="T566" t="s">
        <v>339</v>
      </c>
      <c r="U566" t="s">
        <v>317</v>
      </c>
      <c r="V566" t="s">
        <v>10</v>
      </c>
      <c r="W566" s="2">
        <v>42156</v>
      </c>
    </row>
    <row r="567" spans="1:23" x14ac:dyDescent="0.3">
      <c r="A567">
        <v>593</v>
      </c>
      <c r="B567" t="s">
        <v>23</v>
      </c>
      <c r="C567" s="1">
        <v>42173</v>
      </c>
      <c r="D567" t="s">
        <v>365</v>
      </c>
      <c r="E567">
        <v>482.04</v>
      </c>
      <c r="F567">
        <v>0</v>
      </c>
      <c r="G567" t="s">
        <v>33</v>
      </c>
      <c r="H567" t="s">
        <v>79</v>
      </c>
      <c r="I567">
        <v>356</v>
      </c>
      <c r="J567" t="s">
        <v>358</v>
      </c>
      <c r="K567">
        <v>867110</v>
      </c>
      <c r="L567">
        <v>121946</v>
      </c>
      <c r="M567">
        <v>1</v>
      </c>
      <c r="N567">
        <v>4296</v>
      </c>
      <c r="O567" t="s">
        <v>367</v>
      </c>
      <c r="P567" t="s">
        <v>10</v>
      </c>
      <c r="Q567">
        <v>1269694</v>
      </c>
      <c r="R567" t="s">
        <v>315</v>
      </c>
      <c r="S567">
        <v>290</v>
      </c>
      <c r="T567" t="s">
        <v>339</v>
      </c>
      <c r="U567" t="s">
        <v>317</v>
      </c>
      <c r="V567" t="s">
        <v>10</v>
      </c>
      <c r="W567" s="2">
        <v>42156</v>
      </c>
    </row>
    <row r="568" spans="1:23" x14ac:dyDescent="0.3">
      <c r="A568">
        <v>593</v>
      </c>
      <c r="B568" t="s">
        <v>23</v>
      </c>
      <c r="C568" s="1">
        <v>42174</v>
      </c>
      <c r="D568" t="s">
        <v>368</v>
      </c>
      <c r="E568">
        <v>125.08</v>
      </c>
      <c r="F568">
        <v>0</v>
      </c>
      <c r="G568" t="s">
        <v>33</v>
      </c>
      <c r="H568" t="s">
        <v>79</v>
      </c>
      <c r="I568">
        <v>1399</v>
      </c>
      <c r="J568" t="s">
        <v>320</v>
      </c>
      <c r="K568" t="s">
        <v>369</v>
      </c>
      <c r="L568">
        <v>121973</v>
      </c>
      <c r="M568">
        <v>1</v>
      </c>
      <c r="N568">
        <v>4258</v>
      </c>
      <c r="O568" t="s">
        <v>356</v>
      </c>
      <c r="P568" t="s">
        <v>10</v>
      </c>
      <c r="Q568">
        <v>1269694</v>
      </c>
      <c r="R568" t="s">
        <v>315</v>
      </c>
      <c r="S568">
        <v>291</v>
      </c>
      <c r="T568" t="s">
        <v>339</v>
      </c>
      <c r="U568" t="s">
        <v>317</v>
      </c>
      <c r="V568" t="s">
        <v>10</v>
      </c>
      <c r="W568" s="2">
        <v>42156</v>
      </c>
    </row>
    <row r="569" spans="1:23" x14ac:dyDescent="0.3">
      <c r="A569">
        <v>593</v>
      </c>
      <c r="B569" t="s">
        <v>23</v>
      </c>
      <c r="C569" s="1">
        <v>42174</v>
      </c>
      <c r="D569" t="s">
        <v>354</v>
      </c>
      <c r="E569">
        <v>103.92</v>
      </c>
      <c r="F569">
        <v>0</v>
      </c>
      <c r="G569" t="s">
        <v>33</v>
      </c>
      <c r="H569" t="s">
        <v>79</v>
      </c>
      <c r="I569">
        <v>1399</v>
      </c>
      <c r="J569" t="s">
        <v>320</v>
      </c>
      <c r="K569" t="s">
        <v>369</v>
      </c>
      <c r="L569">
        <v>121973</v>
      </c>
      <c r="M569">
        <v>1</v>
      </c>
      <c r="N569">
        <v>4258</v>
      </c>
      <c r="O569" t="s">
        <v>356</v>
      </c>
      <c r="P569" t="s">
        <v>10</v>
      </c>
      <c r="Q569">
        <v>1269694</v>
      </c>
      <c r="R569" t="s">
        <v>315</v>
      </c>
      <c r="S569">
        <v>292</v>
      </c>
      <c r="T569" t="s">
        <v>339</v>
      </c>
      <c r="U569" t="s">
        <v>317</v>
      </c>
      <c r="V569" t="s">
        <v>10</v>
      </c>
      <c r="W569" s="2">
        <v>42156</v>
      </c>
    </row>
    <row r="570" spans="1:23" x14ac:dyDescent="0.3">
      <c r="A570">
        <v>593</v>
      </c>
      <c r="B570" t="s">
        <v>23</v>
      </c>
      <c r="C570" s="1">
        <v>42177</v>
      </c>
      <c r="D570" t="s">
        <v>340</v>
      </c>
      <c r="E570">
        <v>47.7</v>
      </c>
      <c r="F570">
        <v>0</v>
      </c>
      <c r="G570" t="s">
        <v>33</v>
      </c>
      <c r="H570" t="s">
        <v>79</v>
      </c>
      <c r="I570">
        <v>571</v>
      </c>
      <c r="J570" t="s">
        <v>327</v>
      </c>
      <c r="K570" t="s">
        <v>370</v>
      </c>
      <c r="L570">
        <v>122193</v>
      </c>
      <c r="M570">
        <v>1</v>
      </c>
      <c r="N570">
        <v>4344</v>
      </c>
      <c r="O570" t="s">
        <v>371</v>
      </c>
      <c r="P570" t="s">
        <v>10</v>
      </c>
      <c r="Q570">
        <v>1269694</v>
      </c>
      <c r="R570" t="s">
        <v>315</v>
      </c>
      <c r="S570">
        <v>293</v>
      </c>
      <c r="T570" t="s">
        <v>339</v>
      </c>
      <c r="U570" t="s">
        <v>317</v>
      </c>
      <c r="V570" t="s">
        <v>10</v>
      </c>
      <c r="W570" s="2">
        <v>42156</v>
      </c>
    </row>
    <row r="571" spans="1:23" x14ac:dyDescent="0.3">
      <c r="A571">
        <v>593</v>
      </c>
      <c r="B571" t="s">
        <v>23</v>
      </c>
      <c r="C571" s="1">
        <v>42177</v>
      </c>
      <c r="D571" t="s">
        <v>372</v>
      </c>
      <c r="E571">
        <v>95.4</v>
      </c>
      <c r="F571">
        <v>0</v>
      </c>
      <c r="G571" t="s">
        <v>33</v>
      </c>
      <c r="H571" t="s">
        <v>79</v>
      </c>
      <c r="I571">
        <v>571</v>
      </c>
      <c r="J571" t="s">
        <v>327</v>
      </c>
      <c r="K571" t="s">
        <v>370</v>
      </c>
      <c r="L571">
        <v>122193</v>
      </c>
      <c r="M571">
        <v>1</v>
      </c>
      <c r="N571">
        <v>4344</v>
      </c>
      <c r="O571" t="s">
        <v>371</v>
      </c>
      <c r="P571" t="s">
        <v>10</v>
      </c>
      <c r="Q571">
        <v>1269694</v>
      </c>
      <c r="R571" t="s">
        <v>315</v>
      </c>
      <c r="S571">
        <v>294</v>
      </c>
      <c r="T571" t="s">
        <v>339</v>
      </c>
      <c r="U571" t="s">
        <v>317</v>
      </c>
      <c r="V571" t="s">
        <v>10</v>
      </c>
      <c r="W571" s="2">
        <v>42156</v>
      </c>
    </row>
    <row r="572" spans="1:23" x14ac:dyDescent="0.3">
      <c r="A572">
        <v>593</v>
      </c>
      <c r="B572" t="s">
        <v>23</v>
      </c>
      <c r="C572" s="1">
        <v>42178</v>
      </c>
      <c r="D572" t="s">
        <v>373</v>
      </c>
      <c r="E572">
        <v>157.94</v>
      </c>
      <c r="F572">
        <v>0</v>
      </c>
      <c r="G572" t="s">
        <v>33</v>
      </c>
      <c r="H572" t="s">
        <v>79</v>
      </c>
      <c r="I572">
        <v>2624</v>
      </c>
      <c r="J572" t="s">
        <v>342</v>
      </c>
      <c r="K572" t="s">
        <v>374</v>
      </c>
      <c r="L572">
        <v>121969</v>
      </c>
      <c r="M572">
        <v>1</v>
      </c>
      <c r="N572">
        <v>4306</v>
      </c>
      <c r="O572" t="s">
        <v>375</v>
      </c>
      <c r="P572" t="s">
        <v>10</v>
      </c>
      <c r="Q572">
        <v>1269694</v>
      </c>
      <c r="R572" t="s">
        <v>315</v>
      </c>
      <c r="S572">
        <v>295</v>
      </c>
      <c r="T572" t="s">
        <v>339</v>
      </c>
      <c r="U572" t="s">
        <v>317</v>
      </c>
      <c r="V572" t="s">
        <v>10</v>
      </c>
      <c r="W572" s="2">
        <v>42156</v>
      </c>
    </row>
    <row r="573" spans="1:23" x14ac:dyDescent="0.3">
      <c r="A573">
        <v>593</v>
      </c>
      <c r="B573" t="s">
        <v>23</v>
      </c>
      <c r="C573" s="1">
        <v>42178</v>
      </c>
      <c r="D573" t="s">
        <v>331</v>
      </c>
      <c r="E573">
        <v>6.61</v>
      </c>
      <c r="F573">
        <v>0</v>
      </c>
      <c r="G573" t="s">
        <v>33</v>
      </c>
      <c r="H573" t="s">
        <v>79</v>
      </c>
      <c r="I573">
        <v>2624</v>
      </c>
      <c r="J573" t="s">
        <v>342</v>
      </c>
      <c r="K573" t="s">
        <v>376</v>
      </c>
      <c r="L573">
        <v>121969</v>
      </c>
      <c r="M573">
        <v>1</v>
      </c>
      <c r="N573">
        <v>4304</v>
      </c>
      <c r="O573" t="s">
        <v>377</v>
      </c>
      <c r="P573" t="s">
        <v>10</v>
      </c>
      <c r="Q573">
        <v>1269694</v>
      </c>
      <c r="R573" t="s">
        <v>315</v>
      </c>
      <c r="S573">
        <v>296</v>
      </c>
      <c r="T573" t="s">
        <v>339</v>
      </c>
      <c r="U573" t="s">
        <v>317</v>
      </c>
      <c r="V573" t="s">
        <v>10</v>
      </c>
      <c r="W573" s="2">
        <v>42156</v>
      </c>
    </row>
    <row r="574" spans="1:23" x14ac:dyDescent="0.3">
      <c r="A574">
        <v>593</v>
      </c>
      <c r="B574" t="s">
        <v>23</v>
      </c>
      <c r="C574" s="1">
        <v>42179</v>
      </c>
      <c r="D574" t="s">
        <v>378</v>
      </c>
      <c r="E574">
        <v>164.83</v>
      </c>
      <c r="F574">
        <v>0</v>
      </c>
      <c r="G574" t="s">
        <v>33</v>
      </c>
      <c r="H574" t="s">
        <v>79</v>
      </c>
      <c r="I574">
        <v>2624</v>
      </c>
      <c r="J574" t="s">
        <v>342</v>
      </c>
      <c r="K574" t="s">
        <v>379</v>
      </c>
      <c r="L574">
        <v>122064</v>
      </c>
      <c r="M574">
        <v>1</v>
      </c>
      <c r="N574">
        <v>4354</v>
      </c>
      <c r="O574" t="s">
        <v>380</v>
      </c>
      <c r="P574" t="s">
        <v>10</v>
      </c>
      <c r="Q574">
        <v>1269694</v>
      </c>
      <c r="R574" t="s">
        <v>315</v>
      </c>
      <c r="S574">
        <v>297</v>
      </c>
      <c r="T574" t="s">
        <v>339</v>
      </c>
      <c r="U574" t="s">
        <v>317</v>
      </c>
      <c r="V574" t="s">
        <v>10</v>
      </c>
      <c r="W574" s="2">
        <v>42156</v>
      </c>
    </row>
    <row r="575" spans="1:23" x14ac:dyDescent="0.3">
      <c r="A575">
        <v>593</v>
      </c>
      <c r="B575" t="s">
        <v>23</v>
      </c>
      <c r="C575" s="1">
        <v>42179</v>
      </c>
      <c r="D575" t="s">
        <v>373</v>
      </c>
      <c r="E575">
        <v>315.88</v>
      </c>
      <c r="F575">
        <v>0</v>
      </c>
      <c r="G575" t="s">
        <v>33</v>
      </c>
      <c r="H575" t="s">
        <v>79</v>
      </c>
      <c r="I575">
        <v>2624</v>
      </c>
      <c r="J575" t="s">
        <v>342</v>
      </c>
      <c r="K575" t="s">
        <v>379</v>
      </c>
      <c r="L575">
        <v>122064</v>
      </c>
      <c r="M575">
        <v>1</v>
      </c>
      <c r="N575">
        <v>4354</v>
      </c>
      <c r="O575" t="s">
        <v>380</v>
      </c>
      <c r="P575" t="s">
        <v>10</v>
      </c>
      <c r="Q575">
        <v>1269694</v>
      </c>
      <c r="R575" t="s">
        <v>315</v>
      </c>
      <c r="S575">
        <v>298</v>
      </c>
      <c r="T575" t="s">
        <v>339</v>
      </c>
      <c r="U575" t="s">
        <v>317</v>
      </c>
      <c r="V575" t="s">
        <v>10</v>
      </c>
      <c r="W575" s="2">
        <v>42156</v>
      </c>
    </row>
    <row r="576" spans="1:23" x14ac:dyDescent="0.3">
      <c r="A576">
        <v>593</v>
      </c>
      <c r="B576" t="s">
        <v>23</v>
      </c>
      <c r="C576" s="1">
        <v>42180</v>
      </c>
      <c r="D576" t="s">
        <v>331</v>
      </c>
      <c r="E576">
        <v>7.53</v>
      </c>
      <c r="F576">
        <v>0</v>
      </c>
      <c r="G576" t="s">
        <v>33</v>
      </c>
      <c r="H576" t="s">
        <v>79</v>
      </c>
      <c r="I576">
        <v>1147</v>
      </c>
      <c r="J576" t="s">
        <v>381</v>
      </c>
      <c r="K576" t="s">
        <v>382</v>
      </c>
      <c r="L576">
        <v>122045</v>
      </c>
      <c r="M576">
        <v>1</v>
      </c>
      <c r="N576">
        <v>4348</v>
      </c>
      <c r="O576" t="s">
        <v>383</v>
      </c>
      <c r="P576" t="s">
        <v>10</v>
      </c>
      <c r="Q576">
        <v>1269694</v>
      </c>
      <c r="R576" t="s">
        <v>315</v>
      </c>
      <c r="S576">
        <v>299</v>
      </c>
      <c r="T576" t="s">
        <v>339</v>
      </c>
      <c r="U576" t="s">
        <v>317</v>
      </c>
      <c r="V576" t="s">
        <v>10</v>
      </c>
      <c r="W576" s="2">
        <v>42156</v>
      </c>
    </row>
    <row r="577" spans="1:25" x14ac:dyDescent="0.3">
      <c r="A577">
        <v>593</v>
      </c>
      <c r="B577" t="s">
        <v>23</v>
      </c>
      <c r="C577" s="1">
        <v>42180</v>
      </c>
      <c r="D577" t="s">
        <v>384</v>
      </c>
      <c r="E577">
        <v>68.58</v>
      </c>
      <c r="F577">
        <v>0</v>
      </c>
      <c r="G577" t="s">
        <v>33</v>
      </c>
      <c r="H577" t="s">
        <v>79</v>
      </c>
      <c r="I577">
        <v>1399</v>
      </c>
      <c r="J577" t="s">
        <v>320</v>
      </c>
      <c r="K577" t="s">
        <v>385</v>
      </c>
      <c r="L577">
        <v>122067</v>
      </c>
      <c r="M577">
        <v>1</v>
      </c>
      <c r="N577">
        <v>4359</v>
      </c>
      <c r="O577" t="s">
        <v>386</v>
      </c>
      <c r="P577" t="s">
        <v>10</v>
      </c>
      <c r="Q577">
        <v>1269694</v>
      </c>
      <c r="R577" t="s">
        <v>315</v>
      </c>
      <c r="S577">
        <v>300</v>
      </c>
      <c r="T577" t="s">
        <v>339</v>
      </c>
      <c r="U577" t="s">
        <v>317</v>
      </c>
      <c r="V577" t="s">
        <v>10</v>
      </c>
      <c r="W577" s="2">
        <v>42156</v>
      </c>
    </row>
    <row r="578" spans="1:25" x14ac:dyDescent="0.3">
      <c r="A578">
        <v>593</v>
      </c>
      <c r="B578" t="s">
        <v>23</v>
      </c>
      <c r="C578" s="1">
        <v>42184</v>
      </c>
      <c r="D578" t="s">
        <v>186</v>
      </c>
      <c r="E578">
        <v>100.86</v>
      </c>
      <c r="F578">
        <v>0</v>
      </c>
      <c r="G578" t="s">
        <v>33</v>
      </c>
      <c r="H578" t="s">
        <v>79</v>
      </c>
      <c r="L578">
        <v>0</v>
      </c>
      <c r="M578">
        <v>1</v>
      </c>
      <c r="P578" t="s">
        <v>187</v>
      </c>
      <c r="Q578">
        <v>1269644</v>
      </c>
      <c r="R578" t="s">
        <v>188</v>
      </c>
      <c r="S578">
        <v>2</v>
      </c>
      <c r="T578" t="s">
        <v>189</v>
      </c>
      <c r="U578" t="s">
        <v>158</v>
      </c>
      <c r="V578" t="s">
        <v>187</v>
      </c>
      <c r="W578" s="2">
        <v>42156</v>
      </c>
    </row>
    <row r="579" spans="1:25" x14ac:dyDescent="0.3">
      <c r="A579">
        <v>593</v>
      </c>
      <c r="B579" t="s">
        <v>23</v>
      </c>
      <c r="C579" s="1">
        <v>42184</v>
      </c>
      <c r="D579" t="s">
        <v>186</v>
      </c>
      <c r="E579">
        <v>150.59</v>
      </c>
      <c r="F579">
        <v>0</v>
      </c>
      <c r="G579" t="s">
        <v>33</v>
      </c>
      <c r="H579" t="s">
        <v>79</v>
      </c>
      <c r="L579">
        <v>0</v>
      </c>
      <c r="M579">
        <v>1</v>
      </c>
      <c r="P579" t="s">
        <v>187</v>
      </c>
      <c r="Q579">
        <v>1269642</v>
      </c>
      <c r="R579" t="s">
        <v>188</v>
      </c>
      <c r="S579">
        <v>2</v>
      </c>
      <c r="T579" t="s">
        <v>189</v>
      </c>
      <c r="U579" t="s">
        <v>158</v>
      </c>
      <c r="V579" t="s">
        <v>187</v>
      </c>
      <c r="W579" s="2">
        <v>42156</v>
      </c>
    </row>
    <row r="580" spans="1:25" x14ac:dyDescent="0.3">
      <c r="A580">
        <v>593</v>
      </c>
      <c r="B580" t="s">
        <v>23</v>
      </c>
      <c r="C580" s="1">
        <v>42185</v>
      </c>
      <c r="D580" t="s">
        <v>155</v>
      </c>
      <c r="E580">
        <v>58.59</v>
      </c>
      <c r="F580">
        <v>0</v>
      </c>
      <c r="G580" t="s">
        <v>33</v>
      </c>
      <c r="H580" t="s">
        <v>79</v>
      </c>
      <c r="L580">
        <v>0</v>
      </c>
      <c r="M580">
        <v>1</v>
      </c>
      <c r="P580" t="s">
        <v>156</v>
      </c>
      <c r="Q580">
        <v>1270268</v>
      </c>
      <c r="R580" t="s">
        <v>157</v>
      </c>
      <c r="S580">
        <v>5</v>
      </c>
      <c r="T580" t="s">
        <v>55</v>
      </c>
      <c r="U580" t="s">
        <v>158</v>
      </c>
      <c r="V580" t="s">
        <v>156</v>
      </c>
      <c r="W580" s="2">
        <v>42156</v>
      </c>
    </row>
    <row r="581" spans="1:25" x14ac:dyDescent="0.3">
      <c r="A581">
        <v>593</v>
      </c>
      <c r="B581" t="s">
        <v>23</v>
      </c>
      <c r="C581" s="1">
        <v>42185</v>
      </c>
      <c r="D581" t="s">
        <v>1173</v>
      </c>
      <c r="E581">
        <v>38.880000000000003</v>
      </c>
      <c r="F581">
        <v>0</v>
      </c>
      <c r="G581" t="s">
        <v>33</v>
      </c>
      <c r="H581" t="s">
        <v>79</v>
      </c>
      <c r="L581">
        <v>0</v>
      </c>
      <c r="M581">
        <v>1</v>
      </c>
      <c r="P581" t="s">
        <v>1174</v>
      </c>
      <c r="Q581">
        <v>1270122</v>
      </c>
      <c r="R581" t="s">
        <v>1175</v>
      </c>
      <c r="S581">
        <v>2</v>
      </c>
      <c r="T581" t="s">
        <v>29</v>
      </c>
      <c r="U581" t="s">
        <v>30</v>
      </c>
      <c r="V581" t="s">
        <v>31</v>
      </c>
      <c r="W581" s="2">
        <v>42156</v>
      </c>
    </row>
    <row r="582" spans="1:25" x14ac:dyDescent="0.3">
      <c r="A582">
        <v>593</v>
      </c>
      <c r="B582" t="s">
        <v>23</v>
      </c>
      <c r="C582" s="1">
        <v>42185</v>
      </c>
      <c r="D582" t="s">
        <v>1176</v>
      </c>
      <c r="E582">
        <v>696.15</v>
      </c>
      <c r="F582">
        <v>0</v>
      </c>
      <c r="G582" t="s">
        <v>33</v>
      </c>
      <c r="H582" t="s">
        <v>79</v>
      </c>
      <c r="L582">
        <v>0</v>
      </c>
      <c r="M582">
        <v>1</v>
      </c>
      <c r="P582" t="s">
        <v>1177</v>
      </c>
      <c r="Q582">
        <v>1269936</v>
      </c>
      <c r="R582" t="s">
        <v>1175</v>
      </c>
      <c r="S582">
        <v>2</v>
      </c>
      <c r="T582" t="s">
        <v>29</v>
      </c>
      <c r="U582" t="s">
        <v>30</v>
      </c>
      <c r="V582" t="s">
        <v>31</v>
      </c>
      <c r="W582" s="2">
        <v>42156</v>
      </c>
    </row>
    <row r="583" spans="1:25" x14ac:dyDescent="0.3">
      <c r="A583">
        <v>593</v>
      </c>
      <c r="B583" t="s">
        <v>23</v>
      </c>
      <c r="C583" s="1">
        <v>42185</v>
      </c>
      <c r="D583" t="s">
        <v>1178</v>
      </c>
      <c r="E583">
        <v>0</v>
      </c>
      <c r="F583">
        <v>160</v>
      </c>
      <c r="G583" t="s">
        <v>93</v>
      </c>
      <c r="H583" t="s">
        <v>79</v>
      </c>
      <c r="L583">
        <v>0</v>
      </c>
      <c r="M583">
        <v>1</v>
      </c>
      <c r="P583" t="s">
        <v>1179</v>
      </c>
      <c r="Q583">
        <v>1269786</v>
      </c>
      <c r="R583" t="s">
        <v>1175</v>
      </c>
      <c r="S583">
        <v>2</v>
      </c>
      <c r="T583" t="s">
        <v>29</v>
      </c>
      <c r="U583" t="s">
        <v>30</v>
      </c>
      <c r="V583" t="s">
        <v>31</v>
      </c>
      <c r="W583" s="2">
        <v>42156</v>
      </c>
    </row>
    <row r="584" spans="1:25" x14ac:dyDescent="0.3">
      <c r="A584">
        <v>593</v>
      </c>
      <c r="B584" t="s">
        <v>23</v>
      </c>
      <c r="C584" s="1">
        <v>42185</v>
      </c>
      <c r="D584" t="s">
        <v>1180</v>
      </c>
      <c r="E584" s="3">
        <v>6827.66</v>
      </c>
      <c r="F584">
        <v>0</v>
      </c>
      <c r="G584" t="s">
        <v>33</v>
      </c>
      <c r="H584" t="s">
        <v>79</v>
      </c>
      <c r="L584">
        <v>0</v>
      </c>
      <c r="M584">
        <v>1</v>
      </c>
      <c r="P584" t="s">
        <v>1181</v>
      </c>
      <c r="Q584">
        <v>1269781</v>
      </c>
      <c r="R584" t="s">
        <v>1175</v>
      </c>
      <c r="S584">
        <v>2</v>
      </c>
      <c r="T584" t="s">
        <v>29</v>
      </c>
      <c r="U584" t="s">
        <v>30</v>
      </c>
      <c r="V584" t="s">
        <v>31</v>
      </c>
      <c r="W584" s="2">
        <v>42156</v>
      </c>
    </row>
    <row r="585" spans="1:25" x14ac:dyDescent="0.3">
      <c r="A585">
        <v>593</v>
      </c>
      <c r="B585" t="s">
        <v>23</v>
      </c>
      <c r="C585" s="1">
        <v>42185</v>
      </c>
      <c r="D585" t="s">
        <v>1184</v>
      </c>
      <c r="E585">
        <v>0</v>
      </c>
      <c r="F585" s="3">
        <v>3108.45</v>
      </c>
      <c r="G585" t="s">
        <v>61</v>
      </c>
      <c r="H585" t="s">
        <v>79</v>
      </c>
      <c r="L585">
        <v>0</v>
      </c>
      <c r="M585">
        <v>1</v>
      </c>
      <c r="P585" t="s">
        <v>1185</v>
      </c>
      <c r="Q585">
        <v>1269758</v>
      </c>
      <c r="R585" t="s">
        <v>1175</v>
      </c>
      <c r="S585">
        <v>7</v>
      </c>
      <c r="T585" t="s">
        <v>29</v>
      </c>
      <c r="U585" t="s">
        <v>30</v>
      </c>
      <c r="V585" t="s">
        <v>31</v>
      </c>
      <c r="W585" s="2">
        <v>42156</v>
      </c>
      <c r="X585">
        <f>SUM(E252:E585)</f>
        <v>87631.849999999977</v>
      </c>
      <c r="Y585">
        <f>SUM(F252:F585)</f>
        <v>38878.089999999997</v>
      </c>
    </row>
    <row r="586" spans="1:25" x14ac:dyDescent="0.3">
      <c r="A586">
        <v>593</v>
      </c>
      <c r="B586" t="s">
        <v>23</v>
      </c>
      <c r="C586" s="1">
        <v>41851</v>
      </c>
      <c r="D586" t="s">
        <v>108</v>
      </c>
      <c r="E586">
        <v>0.69</v>
      </c>
      <c r="F586">
        <v>0</v>
      </c>
      <c r="G586" t="s">
        <v>93</v>
      </c>
      <c r="H586" t="s">
        <v>94</v>
      </c>
      <c r="L586">
        <v>0</v>
      </c>
      <c r="M586">
        <v>1</v>
      </c>
      <c r="P586" t="s">
        <v>53</v>
      </c>
      <c r="Q586">
        <v>1251036</v>
      </c>
      <c r="R586" t="s">
        <v>54</v>
      </c>
      <c r="S586">
        <v>321</v>
      </c>
      <c r="T586" t="s">
        <v>55</v>
      </c>
      <c r="U586" t="s">
        <v>56</v>
      </c>
      <c r="V586" t="s">
        <v>53</v>
      </c>
      <c r="W586" s="2">
        <v>41821</v>
      </c>
    </row>
    <row r="587" spans="1:25" x14ac:dyDescent="0.3">
      <c r="A587">
        <v>593</v>
      </c>
      <c r="B587" t="s">
        <v>23</v>
      </c>
      <c r="C587" s="1">
        <v>41939</v>
      </c>
      <c r="D587" t="s">
        <v>86</v>
      </c>
      <c r="E587">
        <v>2.56</v>
      </c>
      <c r="F587">
        <v>0</v>
      </c>
      <c r="G587" t="s">
        <v>93</v>
      </c>
      <c r="H587" t="s">
        <v>94</v>
      </c>
      <c r="L587">
        <v>0</v>
      </c>
      <c r="M587">
        <v>1</v>
      </c>
      <c r="P587" t="s">
        <v>53</v>
      </c>
      <c r="Q587">
        <v>1255889</v>
      </c>
      <c r="R587" t="s">
        <v>54</v>
      </c>
      <c r="S587">
        <v>44</v>
      </c>
      <c r="T587" t="s">
        <v>55</v>
      </c>
      <c r="U587" t="s">
        <v>56</v>
      </c>
      <c r="V587" t="s">
        <v>53</v>
      </c>
      <c r="W587" s="2">
        <v>41913</v>
      </c>
    </row>
    <row r="588" spans="1:25" x14ac:dyDescent="0.3">
      <c r="A588">
        <v>593</v>
      </c>
      <c r="B588" t="s">
        <v>23</v>
      </c>
      <c r="C588" s="1">
        <v>41851</v>
      </c>
      <c r="D588" t="s">
        <v>108</v>
      </c>
      <c r="E588">
        <v>0</v>
      </c>
      <c r="F588">
        <v>0.09</v>
      </c>
      <c r="G588" t="s">
        <v>101</v>
      </c>
      <c r="H588" t="s">
        <v>95</v>
      </c>
      <c r="L588">
        <v>0</v>
      </c>
      <c r="M588">
        <v>1</v>
      </c>
      <c r="P588" t="s">
        <v>53</v>
      </c>
      <c r="Q588">
        <v>1251036</v>
      </c>
      <c r="R588" t="s">
        <v>54</v>
      </c>
      <c r="S588">
        <v>308</v>
      </c>
      <c r="T588" t="s">
        <v>55</v>
      </c>
      <c r="U588" t="s">
        <v>56</v>
      </c>
      <c r="V588" t="s">
        <v>53</v>
      </c>
      <c r="W588" s="2">
        <v>41821</v>
      </c>
    </row>
    <row r="589" spans="1:25" x14ac:dyDescent="0.3">
      <c r="A589">
        <v>593</v>
      </c>
      <c r="B589" t="s">
        <v>23</v>
      </c>
      <c r="C589" s="1">
        <v>41851</v>
      </c>
      <c r="D589" t="s">
        <v>108</v>
      </c>
      <c r="E589">
        <v>0</v>
      </c>
      <c r="F589">
        <v>0.14000000000000001</v>
      </c>
      <c r="G589" t="s">
        <v>61</v>
      </c>
      <c r="H589" t="s">
        <v>95</v>
      </c>
      <c r="L589">
        <v>0</v>
      </c>
      <c r="M589">
        <v>1</v>
      </c>
      <c r="P589" t="s">
        <v>53</v>
      </c>
      <c r="Q589">
        <v>1251036</v>
      </c>
      <c r="R589" t="s">
        <v>54</v>
      </c>
      <c r="S589">
        <v>397</v>
      </c>
      <c r="T589" t="s">
        <v>55</v>
      </c>
      <c r="U589" t="s">
        <v>56</v>
      </c>
      <c r="V589" t="s">
        <v>53</v>
      </c>
      <c r="W589" s="2">
        <v>41821</v>
      </c>
    </row>
    <row r="590" spans="1:25" x14ac:dyDescent="0.3">
      <c r="A590">
        <v>593</v>
      </c>
      <c r="B590" t="s">
        <v>23</v>
      </c>
      <c r="C590" s="1">
        <v>41851</v>
      </c>
      <c r="D590" t="s">
        <v>108</v>
      </c>
      <c r="E590">
        <v>0.01</v>
      </c>
      <c r="F590">
        <v>0</v>
      </c>
      <c r="G590" t="s">
        <v>44</v>
      </c>
      <c r="H590" t="s">
        <v>95</v>
      </c>
      <c r="L590">
        <v>0</v>
      </c>
      <c r="M590">
        <v>1</v>
      </c>
      <c r="P590" t="s">
        <v>53</v>
      </c>
      <c r="Q590">
        <v>1251036</v>
      </c>
      <c r="R590" t="s">
        <v>54</v>
      </c>
      <c r="S590">
        <v>408</v>
      </c>
      <c r="T590" t="s">
        <v>55</v>
      </c>
      <c r="U590" t="s">
        <v>56</v>
      </c>
      <c r="V590" t="s">
        <v>53</v>
      </c>
      <c r="W590" s="2">
        <v>41821</v>
      </c>
    </row>
    <row r="591" spans="1:25" x14ac:dyDescent="0.3">
      <c r="A591">
        <v>593</v>
      </c>
      <c r="B591" t="s">
        <v>23</v>
      </c>
      <c r="C591" s="1">
        <v>41851</v>
      </c>
      <c r="D591" t="s">
        <v>108</v>
      </c>
      <c r="E591">
        <v>4.33</v>
      </c>
      <c r="F591">
        <v>0</v>
      </c>
      <c r="G591" t="s">
        <v>33</v>
      </c>
      <c r="H591" t="s">
        <v>95</v>
      </c>
      <c r="L591">
        <v>0</v>
      </c>
      <c r="M591">
        <v>1</v>
      </c>
      <c r="P591" t="s">
        <v>53</v>
      </c>
      <c r="Q591">
        <v>1251036</v>
      </c>
      <c r="R591" t="s">
        <v>54</v>
      </c>
      <c r="S591">
        <v>427</v>
      </c>
      <c r="T591" t="s">
        <v>55</v>
      </c>
      <c r="U591" t="s">
        <v>56</v>
      </c>
      <c r="V591" t="s">
        <v>53</v>
      </c>
      <c r="W591" s="2">
        <v>41821</v>
      </c>
    </row>
    <row r="592" spans="1:25" x14ac:dyDescent="0.3">
      <c r="A592">
        <v>593</v>
      </c>
      <c r="B592" t="s">
        <v>23</v>
      </c>
      <c r="C592" s="1">
        <v>41939</v>
      </c>
      <c r="D592" t="s">
        <v>86</v>
      </c>
      <c r="E592">
        <v>7.0000000000000007E-2</v>
      </c>
      <c r="F592">
        <v>0</v>
      </c>
      <c r="G592" t="s">
        <v>93</v>
      </c>
      <c r="H592" t="s">
        <v>95</v>
      </c>
      <c r="L592">
        <v>0</v>
      </c>
      <c r="M592">
        <v>1</v>
      </c>
      <c r="P592" t="s">
        <v>53</v>
      </c>
      <c r="Q592">
        <v>1255889</v>
      </c>
      <c r="R592" t="s">
        <v>54</v>
      </c>
      <c r="S592">
        <v>45</v>
      </c>
      <c r="T592" t="s">
        <v>55</v>
      </c>
      <c r="U592" t="s">
        <v>56</v>
      </c>
      <c r="V592" t="s">
        <v>53</v>
      </c>
      <c r="W592" s="2">
        <v>41913</v>
      </c>
    </row>
    <row r="593" spans="1:23" x14ac:dyDescent="0.3">
      <c r="A593">
        <v>593</v>
      </c>
      <c r="B593" t="s">
        <v>23</v>
      </c>
      <c r="C593" s="1">
        <v>41939</v>
      </c>
      <c r="D593" t="s">
        <v>86</v>
      </c>
      <c r="E593">
        <v>0.72</v>
      </c>
      <c r="F593">
        <v>0</v>
      </c>
      <c r="G593" t="s">
        <v>58</v>
      </c>
      <c r="H593" t="s">
        <v>95</v>
      </c>
      <c r="L593">
        <v>0</v>
      </c>
      <c r="M593">
        <v>1</v>
      </c>
      <c r="P593" t="s">
        <v>53</v>
      </c>
      <c r="Q593">
        <v>1255889</v>
      </c>
      <c r="R593" t="s">
        <v>54</v>
      </c>
      <c r="S593">
        <v>50</v>
      </c>
      <c r="T593" t="s">
        <v>55</v>
      </c>
      <c r="U593" t="s">
        <v>56</v>
      </c>
      <c r="V593" t="s">
        <v>53</v>
      </c>
      <c r="W593" s="2">
        <v>41913</v>
      </c>
    </row>
    <row r="594" spans="1:23" x14ac:dyDescent="0.3">
      <c r="A594">
        <v>593</v>
      </c>
      <c r="B594" t="s">
        <v>23</v>
      </c>
      <c r="C594" s="1">
        <v>41939</v>
      </c>
      <c r="D594" t="s">
        <v>86</v>
      </c>
      <c r="E594">
        <v>1.92</v>
      </c>
      <c r="F594">
        <v>0</v>
      </c>
      <c r="G594" t="s">
        <v>60</v>
      </c>
      <c r="H594" t="s">
        <v>95</v>
      </c>
      <c r="L594">
        <v>0</v>
      </c>
      <c r="M594">
        <v>1</v>
      </c>
      <c r="P594" t="s">
        <v>53</v>
      </c>
      <c r="Q594">
        <v>1255889</v>
      </c>
      <c r="R594" t="s">
        <v>54</v>
      </c>
      <c r="S594">
        <v>54</v>
      </c>
      <c r="T594" t="s">
        <v>55</v>
      </c>
      <c r="U594" t="s">
        <v>56</v>
      </c>
      <c r="V594" t="s">
        <v>53</v>
      </c>
      <c r="W594" s="2">
        <v>41913</v>
      </c>
    </row>
    <row r="595" spans="1:23" x14ac:dyDescent="0.3">
      <c r="A595">
        <v>593</v>
      </c>
      <c r="B595" t="s">
        <v>23</v>
      </c>
      <c r="C595" s="1">
        <v>41939</v>
      </c>
      <c r="D595" t="s">
        <v>86</v>
      </c>
      <c r="E595">
        <v>0.31</v>
      </c>
      <c r="F595">
        <v>0</v>
      </c>
      <c r="G595" t="s">
        <v>33</v>
      </c>
      <c r="H595" t="s">
        <v>95</v>
      </c>
      <c r="L595">
        <v>0</v>
      </c>
      <c r="M595">
        <v>1</v>
      </c>
      <c r="P595" t="s">
        <v>53</v>
      </c>
      <c r="Q595">
        <v>1255889</v>
      </c>
      <c r="R595" t="s">
        <v>54</v>
      </c>
      <c r="S595">
        <v>68</v>
      </c>
      <c r="T595" t="s">
        <v>55</v>
      </c>
      <c r="U595" t="s">
        <v>56</v>
      </c>
      <c r="V595" t="s">
        <v>53</v>
      </c>
      <c r="W595" s="2">
        <v>41913</v>
      </c>
    </row>
    <row r="596" spans="1:23" x14ac:dyDescent="0.3">
      <c r="A596">
        <v>593</v>
      </c>
      <c r="B596" t="s">
        <v>23</v>
      </c>
      <c r="C596" s="1">
        <v>41851</v>
      </c>
      <c r="D596" t="s">
        <v>108</v>
      </c>
      <c r="E596">
        <v>0.06</v>
      </c>
      <c r="F596">
        <v>0</v>
      </c>
      <c r="G596" t="s">
        <v>72</v>
      </c>
      <c r="H596" t="s">
        <v>115</v>
      </c>
      <c r="L596">
        <v>0</v>
      </c>
      <c r="M596">
        <v>1</v>
      </c>
      <c r="P596" t="s">
        <v>53</v>
      </c>
      <c r="Q596">
        <v>1251036</v>
      </c>
      <c r="R596" t="s">
        <v>54</v>
      </c>
      <c r="S596">
        <v>383</v>
      </c>
      <c r="T596" t="s">
        <v>55</v>
      </c>
      <c r="U596" t="s">
        <v>56</v>
      </c>
      <c r="V596" t="s">
        <v>53</v>
      </c>
      <c r="W596" s="2">
        <v>41821</v>
      </c>
    </row>
    <row r="597" spans="1:23" x14ac:dyDescent="0.3">
      <c r="A597">
        <v>593</v>
      </c>
      <c r="B597" t="s">
        <v>23</v>
      </c>
      <c r="C597" s="1">
        <v>41985</v>
      </c>
      <c r="D597" t="s">
        <v>666</v>
      </c>
      <c r="E597">
        <v>12.53</v>
      </c>
      <c r="F597">
        <v>0</v>
      </c>
      <c r="G597" t="s">
        <v>44</v>
      </c>
      <c r="H597" t="s">
        <v>667</v>
      </c>
      <c r="I597">
        <v>7242</v>
      </c>
      <c r="J597" t="s">
        <v>668</v>
      </c>
      <c r="K597">
        <v>281</v>
      </c>
      <c r="L597">
        <v>118935</v>
      </c>
      <c r="M597">
        <v>1</v>
      </c>
      <c r="P597" t="s">
        <v>10</v>
      </c>
      <c r="Q597">
        <v>1258790</v>
      </c>
      <c r="R597" t="s">
        <v>315</v>
      </c>
      <c r="S597">
        <v>68</v>
      </c>
      <c r="T597" t="s">
        <v>316</v>
      </c>
      <c r="U597" t="s">
        <v>317</v>
      </c>
      <c r="V597" t="s">
        <v>10</v>
      </c>
      <c r="W597" s="2">
        <v>41974</v>
      </c>
    </row>
    <row r="598" spans="1:23" x14ac:dyDescent="0.3">
      <c r="A598">
        <v>593</v>
      </c>
      <c r="B598" t="s">
        <v>23</v>
      </c>
      <c r="C598" s="1">
        <v>41851</v>
      </c>
      <c r="D598" t="s">
        <v>108</v>
      </c>
      <c r="E598">
        <v>1.59</v>
      </c>
      <c r="F598">
        <v>0</v>
      </c>
      <c r="G598" t="s">
        <v>33</v>
      </c>
      <c r="H598" t="s">
        <v>116</v>
      </c>
      <c r="L598">
        <v>0</v>
      </c>
      <c r="M598">
        <v>1</v>
      </c>
      <c r="P598" t="s">
        <v>53</v>
      </c>
      <c r="Q598">
        <v>1251036</v>
      </c>
      <c r="R598" t="s">
        <v>54</v>
      </c>
      <c r="S598">
        <v>428</v>
      </c>
      <c r="T598" t="s">
        <v>55</v>
      </c>
      <c r="U598" t="s">
        <v>56</v>
      </c>
      <c r="V598" t="s">
        <v>53</v>
      </c>
      <c r="W598" s="2">
        <v>41821</v>
      </c>
    </row>
    <row r="599" spans="1:23" x14ac:dyDescent="0.3">
      <c r="A599">
        <v>593</v>
      </c>
      <c r="B599" t="s">
        <v>23</v>
      </c>
      <c r="C599" s="1">
        <v>42004</v>
      </c>
      <c r="D599" t="s">
        <v>1199</v>
      </c>
      <c r="E599">
        <v>0.64</v>
      </c>
      <c r="F599">
        <v>0</v>
      </c>
      <c r="G599" t="s">
        <v>93</v>
      </c>
      <c r="H599" t="s">
        <v>126</v>
      </c>
      <c r="L599">
        <v>0</v>
      </c>
      <c r="M599">
        <v>1</v>
      </c>
      <c r="P599" t="s">
        <v>1200</v>
      </c>
      <c r="Q599">
        <v>1260012</v>
      </c>
      <c r="R599" t="s">
        <v>1175</v>
      </c>
      <c r="S599">
        <v>2</v>
      </c>
      <c r="T599" t="s">
        <v>55</v>
      </c>
      <c r="U599" t="s">
        <v>30</v>
      </c>
      <c r="V599" t="s">
        <v>31</v>
      </c>
      <c r="W599" s="2">
        <v>41974</v>
      </c>
    </row>
    <row r="600" spans="1:23" x14ac:dyDescent="0.3">
      <c r="A600">
        <v>593</v>
      </c>
      <c r="B600" t="s">
        <v>23</v>
      </c>
      <c r="C600" s="1">
        <v>42004</v>
      </c>
      <c r="D600" t="s">
        <v>1199</v>
      </c>
      <c r="E600">
        <v>4.92</v>
      </c>
      <c r="F600">
        <v>0</v>
      </c>
      <c r="G600" t="s">
        <v>93</v>
      </c>
      <c r="H600" t="s">
        <v>126</v>
      </c>
      <c r="L600">
        <v>0</v>
      </c>
      <c r="M600">
        <v>1</v>
      </c>
      <c r="P600" t="s">
        <v>1200</v>
      </c>
      <c r="Q600">
        <v>1260012</v>
      </c>
      <c r="R600" t="s">
        <v>1175</v>
      </c>
      <c r="S600">
        <v>8</v>
      </c>
      <c r="T600" t="s">
        <v>55</v>
      </c>
      <c r="U600" t="s">
        <v>30</v>
      </c>
      <c r="V600" t="s">
        <v>31</v>
      </c>
      <c r="W600" s="2">
        <v>41974</v>
      </c>
    </row>
    <row r="601" spans="1:23" x14ac:dyDescent="0.3">
      <c r="A601">
        <v>593</v>
      </c>
      <c r="B601" t="s">
        <v>23</v>
      </c>
      <c r="C601" s="1">
        <v>42004</v>
      </c>
      <c r="D601" t="s">
        <v>1199</v>
      </c>
      <c r="E601">
        <v>0.04</v>
      </c>
      <c r="F601">
        <v>0</v>
      </c>
      <c r="G601" t="s">
        <v>93</v>
      </c>
      <c r="H601" t="s">
        <v>126</v>
      </c>
      <c r="L601">
        <v>0</v>
      </c>
      <c r="M601">
        <v>1</v>
      </c>
      <c r="P601" t="s">
        <v>1200</v>
      </c>
      <c r="Q601">
        <v>1260012</v>
      </c>
      <c r="R601" t="s">
        <v>1175</v>
      </c>
      <c r="S601">
        <v>9</v>
      </c>
      <c r="T601" t="s">
        <v>55</v>
      </c>
      <c r="U601" t="s">
        <v>30</v>
      </c>
      <c r="V601" t="s">
        <v>31</v>
      </c>
      <c r="W601" s="2">
        <v>41974</v>
      </c>
    </row>
    <row r="602" spans="1:23" x14ac:dyDescent="0.3">
      <c r="A602">
        <v>593</v>
      </c>
      <c r="B602" t="s">
        <v>23</v>
      </c>
      <c r="C602" s="1">
        <v>42004</v>
      </c>
      <c r="D602" t="s">
        <v>1201</v>
      </c>
      <c r="E602">
        <v>7.41</v>
      </c>
      <c r="F602">
        <v>0</v>
      </c>
      <c r="G602" t="s">
        <v>60</v>
      </c>
      <c r="H602" t="s">
        <v>126</v>
      </c>
      <c r="L602">
        <v>0</v>
      </c>
      <c r="M602">
        <v>1</v>
      </c>
      <c r="P602" t="s">
        <v>1202</v>
      </c>
      <c r="Q602">
        <v>1259906</v>
      </c>
      <c r="R602" t="s">
        <v>1175</v>
      </c>
      <c r="S602">
        <v>2</v>
      </c>
      <c r="T602" t="s">
        <v>55</v>
      </c>
      <c r="U602" t="s">
        <v>30</v>
      </c>
      <c r="V602" t="s">
        <v>31</v>
      </c>
      <c r="W602" s="2">
        <v>41974</v>
      </c>
    </row>
    <row r="603" spans="1:23" x14ac:dyDescent="0.3">
      <c r="A603">
        <v>593</v>
      </c>
      <c r="B603" t="s">
        <v>23</v>
      </c>
      <c r="C603" s="1">
        <v>42004</v>
      </c>
      <c r="D603" t="s">
        <v>1201</v>
      </c>
      <c r="E603">
        <v>9.1199999999999992</v>
      </c>
      <c r="F603">
        <v>0</v>
      </c>
      <c r="G603" t="s">
        <v>93</v>
      </c>
      <c r="H603" t="s">
        <v>126</v>
      </c>
      <c r="L603">
        <v>0</v>
      </c>
      <c r="M603">
        <v>1</v>
      </c>
      <c r="P603" t="s">
        <v>1202</v>
      </c>
      <c r="Q603">
        <v>1259906</v>
      </c>
      <c r="R603" t="s">
        <v>1175</v>
      </c>
      <c r="S603">
        <v>8</v>
      </c>
      <c r="T603" t="s">
        <v>55</v>
      </c>
      <c r="U603" t="s">
        <v>30</v>
      </c>
      <c r="V603" t="s">
        <v>31</v>
      </c>
      <c r="W603" s="2">
        <v>41974</v>
      </c>
    </row>
    <row r="604" spans="1:23" x14ac:dyDescent="0.3">
      <c r="A604">
        <v>593</v>
      </c>
      <c r="B604" t="s">
        <v>23</v>
      </c>
      <c r="C604" s="1">
        <v>42004</v>
      </c>
      <c r="D604" t="s">
        <v>1201</v>
      </c>
      <c r="E604">
        <v>0.42</v>
      </c>
      <c r="F604">
        <v>0</v>
      </c>
      <c r="G604" t="s">
        <v>93</v>
      </c>
      <c r="H604" t="s">
        <v>126</v>
      </c>
      <c r="L604">
        <v>0</v>
      </c>
      <c r="M604">
        <v>1</v>
      </c>
      <c r="P604" t="s">
        <v>1202</v>
      </c>
      <c r="Q604">
        <v>1259906</v>
      </c>
      <c r="R604" t="s">
        <v>1175</v>
      </c>
      <c r="S604">
        <v>9</v>
      </c>
      <c r="T604" t="s">
        <v>55</v>
      </c>
      <c r="U604" t="s">
        <v>30</v>
      </c>
      <c r="V604" t="s">
        <v>31</v>
      </c>
      <c r="W604" s="2">
        <v>41974</v>
      </c>
    </row>
    <row r="605" spans="1:23" x14ac:dyDescent="0.3">
      <c r="A605">
        <v>593</v>
      </c>
      <c r="B605" t="s">
        <v>23</v>
      </c>
      <c r="C605" s="1">
        <v>42004</v>
      </c>
      <c r="D605" t="s">
        <v>1201</v>
      </c>
      <c r="E605">
        <v>2.82</v>
      </c>
      <c r="F605">
        <v>0</v>
      </c>
      <c r="G605" t="s">
        <v>93</v>
      </c>
      <c r="H605" t="s">
        <v>126</v>
      </c>
      <c r="L605">
        <v>0</v>
      </c>
      <c r="M605">
        <v>1</v>
      </c>
      <c r="P605" t="s">
        <v>1202</v>
      </c>
      <c r="Q605">
        <v>1259906</v>
      </c>
      <c r="R605" t="s">
        <v>1175</v>
      </c>
      <c r="S605">
        <v>10</v>
      </c>
      <c r="T605" t="s">
        <v>55</v>
      </c>
      <c r="U605" t="s">
        <v>30</v>
      </c>
      <c r="V605" t="s">
        <v>31</v>
      </c>
      <c r="W605" s="2">
        <v>41974</v>
      </c>
    </row>
    <row r="606" spans="1:23" x14ac:dyDescent="0.3">
      <c r="A606">
        <v>593</v>
      </c>
      <c r="B606" t="s">
        <v>23</v>
      </c>
      <c r="C606" s="1">
        <v>42004</v>
      </c>
      <c r="D606" t="s">
        <v>1203</v>
      </c>
      <c r="E606">
        <v>637.17999999999995</v>
      </c>
      <c r="F606">
        <v>0</v>
      </c>
      <c r="G606" t="s">
        <v>58</v>
      </c>
      <c r="H606" t="s">
        <v>126</v>
      </c>
      <c r="L606">
        <v>0</v>
      </c>
      <c r="M606">
        <v>1</v>
      </c>
      <c r="P606" t="s">
        <v>1204</v>
      </c>
      <c r="Q606">
        <v>1259904</v>
      </c>
      <c r="R606" t="s">
        <v>1175</v>
      </c>
      <c r="S606">
        <v>2</v>
      </c>
      <c r="T606" t="s">
        <v>55</v>
      </c>
      <c r="U606" t="s">
        <v>30</v>
      </c>
      <c r="V606" t="s">
        <v>31</v>
      </c>
      <c r="W606" s="2">
        <v>41974</v>
      </c>
    </row>
    <row r="607" spans="1:23" x14ac:dyDescent="0.3">
      <c r="A607">
        <v>593</v>
      </c>
      <c r="B607" t="s">
        <v>23</v>
      </c>
      <c r="C607" s="1">
        <v>42004</v>
      </c>
      <c r="D607" t="s">
        <v>1203</v>
      </c>
      <c r="E607">
        <v>73.819999999999993</v>
      </c>
      <c r="F607">
        <v>0</v>
      </c>
      <c r="G607" t="s">
        <v>93</v>
      </c>
      <c r="H607" t="s">
        <v>126</v>
      </c>
      <c r="L607">
        <v>0</v>
      </c>
      <c r="M607">
        <v>1</v>
      </c>
      <c r="P607" t="s">
        <v>1204</v>
      </c>
      <c r="Q607">
        <v>1259904</v>
      </c>
      <c r="R607" t="s">
        <v>1175</v>
      </c>
      <c r="S607">
        <v>8</v>
      </c>
      <c r="T607" t="s">
        <v>55</v>
      </c>
      <c r="U607" t="s">
        <v>30</v>
      </c>
      <c r="V607" t="s">
        <v>31</v>
      </c>
      <c r="W607" s="2">
        <v>41974</v>
      </c>
    </row>
    <row r="608" spans="1:23" x14ac:dyDescent="0.3">
      <c r="A608">
        <v>593</v>
      </c>
      <c r="B608" t="s">
        <v>23</v>
      </c>
      <c r="C608" s="1">
        <v>42004</v>
      </c>
      <c r="D608" t="s">
        <v>1203</v>
      </c>
      <c r="E608">
        <v>5.25</v>
      </c>
      <c r="F608">
        <v>0</v>
      </c>
      <c r="G608" t="s">
        <v>93</v>
      </c>
      <c r="H608" t="s">
        <v>126</v>
      </c>
      <c r="L608">
        <v>0</v>
      </c>
      <c r="M608">
        <v>1</v>
      </c>
      <c r="P608" t="s">
        <v>1204</v>
      </c>
      <c r="Q608">
        <v>1259904</v>
      </c>
      <c r="R608" t="s">
        <v>1175</v>
      </c>
      <c r="S608">
        <v>9</v>
      </c>
      <c r="T608" t="s">
        <v>55</v>
      </c>
      <c r="U608" t="s">
        <v>30</v>
      </c>
      <c r="V608" t="s">
        <v>31</v>
      </c>
      <c r="W608" s="2">
        <v>41974</v>
      </c>
    </row>
    <row r="609" spans="1:23" x14ac:dyDescent="0.3">
      <c r="A609">
        <v>593</v>
      </c>
      <c r="B609" t="s">
        <v>23</v>
      </c>
      <c r="C609" s="1">
        <v>42004</v>
      </c>
      <c r="D609" t="s">
        <v>1205</v>
      </c>
      <c r="E609">
        <v>130.69999999999999</v>
      </c>
      <c r="F609">
        <v>0</v>
      </c>
      <c r="G609" t="s">
        <v>93</v>
      </c>
      <c r="H609" t="s">
        <v>126</v>
      </c>
      <c r="L609">
        <v>0</v>
      </c>
      <c r="M609">
        <v>1</v>
      </c>
      <c r="P609" t="s">
        <v>1206</v>
      </c>
      <c r="Q609">
        <v>1259903</v>
      </c>
      <c r="R609" t="s">
        <v>1175</v>
      </c>
      <c r="S609">
        <v>3</v>
      </c>
      <c r="T609" t="s">
        <v>55</v>
      </c>
      <c r="U609" t="s">
        <v>30</v>
      </c>
      <c r="V609" t="s">
        <v>31</v>
      </c>
      <c r="W609" s="2">
        <v>41974</v>
      </c>
    </row>
    <row r="610" spans="1:23" x14ac:dyDescent="0.3">
      <c r="A610">
        <v>593</v>
      </c>
      <c r="B610" t="s">
        <v>23</v>
      </c>
      <c r="C610" s="1">
        <v>42004</v>
      </c>
      <c r="D610" t="s">
        <v>1205</v>
      </c>
      <c r="E610">
        <v>8</v>
      </c>
      <c r="F610">
        <v>0</v>
      </c>
      <c r="G610" t="s">
        <v>93</v>
      </c>
      <c r="H610" t="s">
        <v>126</v>
      </c>
      <c r="L610">
        <v>0</v>
      </c>
      <c r="M610">
        <v>1</v>
      </c>
      <c r="P610" t="s">
        <v>1206</v>
      </c>
      <c r="Q610">
        <v>1259903</v>
      </c>
      <c r="R610" t="s">
        <v>1175</v>
      </c>
      <c r="S610">
        <v>10</v>
      </c>
      <c r="T610" t="s">
        <v>55</v>
      </c>
      <c r="U610" t="s">
        <v>30</v>
      </c>
      <c r="V610" t="s">
        <v>31</v>
      </c>
      <c r="W610" s="2">
        <v>41974</v>
      </c>
    </row>
    <row r="611" spans="1:23" x14ac:dyDescent="0.3">
      <c r="A611">
        <v>593</v>
      </c>
      <c r="B611" t="s">
        <v>23</v>
      </c>
      <c r="C611" s="1">
        <v>42004</v>
      </c>
      <c r="D611" t="s">
        <v>1207</v>
      </c>
      <c r="E611">
        <v>4.2699999999999996</v>
      </c>
      <c r="F611">
        <v>0</v>
      </c>
      <c r="G611" t="s">
        <v>93</v>
      </c>
      <c r="H611" t="s">
        <v>126</v>
      </c>
      <c r="L611">
        <v>0</v>
      </c>
      <c r="M611">
        <v>1</v>
      </c>
      <c r="P611" t="s">
        <v>1208</v>
      </c>
      <c r="Q611">
        <v>1259895</v>
      </c>
      <c r="R611" t="s">
        <v>1175</v>
      </c>
      <c r="S611">
        <v>3</v>
      </c>
      <c r="T611" t="s">
        <v>55</v>
      </c>
      <c r="U611" t="s">
        <v>30</v>
      </c>
      <c r="V611" t="s">
        <v>31</v>
      </c>
      <c r="W611" s="2">
        <v>41974</v>
      </c>
    </row>
    <row r="612" spans="1:23" x14ac:dyDescent="0.3">
      <c r="A612">
        <v>593</v>
      </c>
      <c r="B612" t="s">
        <v>23</v>
      </c>
      <c r="C612" s="1">
        <v>42004</v>
      </c>
      <c r="D612" t="s">
        <v>1207</v>
      </c>
      <c r="E612">
        <v>4.55</v>
      </c>
      <c r="F612">
        <v>0</v>
      </c>
      <c r="G612" t="s">
        <v>93</v>
      </c>
      <c r="H612" t="s">
        <v>126</v>
      </c>
      <c r="L612">
        <v>0</v>
      </c>
      <c r="M612">
        <v>1</v>
      </c>
      <c r="P612" t="s">
        <v>1208</v>
      </c>
      <c r="Q612">
        <v>1259895</v>
      </c>
      <c r="R612" t="s">
        <v>1175</v>
      </c>
      <c r="S612">
        <v>10</v>
      </c>
      <c r="T612" t="s">
        <v>55</v>
      </c>
      <c r="U612" t="s">
        <v>30</v>
      </c>
      <c r="V612" t="s">
        <v>31</v>
      </c>
      <c r="W612" s="2">
        <v>41974</v>
      </c>
    </row>
    <row r="613" spans="1:23" x14ac:dyDescent="0.3">
      <c r="A613">
        <v>593</v>
      </c>
      <c r="B613" t="s">
        <v>23</v>
      </c>
      <c r="C613" s="1">
        <v>42035</v>
      </c>
      <c r="D613" t="s">
        <v>1194</v>
      </c>
      <c r="E613">
        <v>58.9</v>
      </c>
      <c r="F613">
        <v>0</v>
      </c>
      <c r="G613" t="s">
        <v>93</v>
      </c>
      <c r="H613" t="s">
        <v>126</v>
      </c>
      <c r="L613">
        <v>0</v>
      </c>
      <c r="M613">
        <v>1</v>
      </c>
      <c r="P613" t="s">
        <v>1195</v>
      </c>
      <c r="Q613">
        <v>1261785</v>
      </c>
      <c r="R613" t="s">
        <v>1175</v>
      </c>
      <c r="S613">
        <v>3</v>
      </c>
      <c r="T613" t="s">
        <v>29</v>
      </c>
      <c r="U613" t="s">
        <v>30</v>
      </c>
      <c r="V613" t="s">
        <v>31</v>
      </c>
      <c r="W613" s="2">
        <v>42005</v>
      </c>
    </row>
    <row r="614" spans="1:23" x14ac:dyDescent="0.3">
      <c r="A614">
        <v>593</v>
      </c>
      <c r="B614" t="s">
        <v>23</v>
      </c>
      <c r="C614" s="1">
        <v>42035</v>
      </c>
      <c r="D614" t="s">
        <v>1194</v>
      </c>
      <c r="E614">
        <v>17.68</v>
      </c>
      <c r="F614">
        <v>0</v>
      </c>
      <c r="G614" t="s">
        <v>93</v>
      </c>
      <c r="H614" t="s">
        <v>126</v>
      </c>
      <c r="L614">
        <v>0</v>
      </c>
      <c r="M614">
        <v>1</v>
      </c>
      <c r="P614" t="s">
        <v>1195</v>
      </c>
      <c r="Q614">
        <v>1261785</v>
      </c>
      <c r="R614" t="s">
        <v>1175</v>
      </c>
      <c r="S614">
        <v>9</v>
      </c>
      <c r="T614" t="s">
        <v>29</v>
      </c>
      <c r="U614" t="s">
        <v>30</v>
      </c>
      <c r="V614" t="s">
        <v>31</v>
      </c>
      <c r="W614" s="2">
        <v>42005</v>
      </c>
    </row>
    <row r="615" spans="1:23" x14ac:dyDescent="0.3">
      <c r="A615">
        <v>593</v>
      </c>
      <c r="B615" t="s">
        <v>23</v>
      </c>
      <c r="C615" s="1">
        <v>42035</v>
      </c>
      <c r="D615" t="s">
        <v>1194</v>
      </c>
      <c r="E615">
        <v>1.6</v>
      </c>
      <c r="F615">
        <v>0</v>
      </c>
      <c r="G615" t="s">
        <v>93</v>
      </c>
      <c r="H615" t="s">
        <v>126</v>
      </c>
      <c r="L615">
        <v>0</v>
      </c>
      <c r="M615">
        <v>1</v>
      </c>
      <c r="P615" t="s">
        <v>1195</v>
      </c>
      <c r="Q615">
        <v>1261785</v>
      </c>
      <c r="R615" t="s">
        <v>1175</v>
      </c>
      <c r="S615">
        <v>10</v>
      </c>
      <c r="T615" t="s">
        <v>29</v>
      </c>
      <c r="U615" t="s">
        <v>30</v>
      </c>
      <c r="V615" t="s">
        <v>31</v>
      </c>
      <c r="W615" s="2">
        <v>42005</v>
      </c>
    </row>
    <row r="616" spans="1:23" x14ac:dyDescent="0.3">
      <c r="A616">
        <v>593</v>
      </c>
      <c r="B616" t="s">
        <v>23</v>
      </c>
      <c r="C616" s="1">
        <v>42035</v>
      </c>
      <c r="D616" t="s">
        <v>1194</v>
      </c>
      <c r="E616">
        <v>40.049999999999997</v>
      </c>
      <c r="F616">
        <v>0</v>
      </c>
      <c r="G616" t="s">
        <v>93</v>
      </c>
      <c r="H616" t="s">
        <v>126</v>
      </c>
      <c r="L616">
        <v>0</v>
      </c>
      <c r="M616">
        <v>1</v>
      </c>
      <c r="P616" t="s">
        <v>1195</v>
      </c>
      <c r="Q616">
        <v>1261785</v>
      </c>
      <c r="R616" t="s">
        <v>1175</v>
      </c>
      <c r="S616">
        <v>13</v>
      </c>
      <c r="T616" t="s">
        <v>29</v>
      </c>
      <c r="U616" t="s">
        <v>30</v>
      </c>
      <c r="V616" t="s">
        <v>31</v>
      </c>
      <c r="W616" s="2">
        <v>42005</v>
      </c>
    </row>
    <row r="617" spans="1:23" x14ac:dyDescent="0.3">
      <c r="A617">
        <v>593</v>
      </c>
      <c r="B617" t="s">
        <v>23</v>
      </c>
      <c r="C617" s="1">
        <v>42035</v>
      </c>
      <c r="D617" t="s">
        <v>1194</v>
      </c>
      <c r="E617">
        <v>5.88</v>
      </c>
      <c r="F617">
        <v>0</v>
      </c>
      <c r="G617" t="s">
        <v>93</v>
      </c>
      <c r="H617" t="s">
        <v>126</v>
      </c>
      <c r="L617">
        <v>0</v>
      </c>
      <c r="M617">
        <v>1</v>
      </c>
      <c r="P617" t="s">
        <v>1195</v>
      </c>
      <c r="Q617">
        <v>1261785</v>
      </c>
      <c r="R617" t="s">
        <v>1175</v>
      </c>
      <c r="S617">
        <v>19</v>
      </c>
      <c r="T617" t="s">
        <v>29</v>
      </c>
      <c r="U617" t="s">
        <v>30</v>
      </c>
      <c r="V617" t="s">
        <v>31</v>
      </c>
      <c r="W617" s="2">
        <v>42005</v>
      </c>
    </row>
    <row r="618" spans="1:23" x14ac:dyDescent="0.3">
      <c r="A618">
        <v>593</v>
      </c>
      <c r="B618" t="s">
        <v>23</v>
      </c>
      <c r="C618" s="1">
        <v>42035</v>
      </c>
      <c r="D618" t="s">
        <v>1194</v>
      </c>
      <c r="E618">
        <v>1.07</v>
      </c>
      <c r="F618">
        <v>0</v>
      </c>
      <c r="G618" t="s">
        <v>93</v>
      </c>
      <c r="H618" t="s">
        <v>126</v>
      </c>
      <c r="L618">
        <v>0</v>
      </c>
      <c r="M618">
        <v>1</v>
      </c>
      <c r="P618" t="s">
        <v>1195</v>
      </c>
      <c r="Q618">
        <v>1261785</v>
      </c>
      <c r="R618" t="s">
        <v>1175</v>
      </c>
      <c r="S618">
        <v>20</v>
      </c>
      <c r="T618" t="s">
        <v>29</v>
      </c>
      <c r="U618" t="s">
        <v>30</v>
      </c>
      <c r="V618" t="s">
        <v>31</v>
      </c>
      <c r="W618" s="2">
        <v>42005</v>
      </c>
    </row>
    <row r="619" spans="1:23" x14ac:dyDescent="0.3">
      <c r="A619">
        <v>593</v>
      </c>
      <c r="B619" t="s">
        <v>23</v>
      </c>
      <c r="C619" s="1">
        <v>42035</v>
      </c>
      <c r="D619" t="s">
        <v>1194</v>
      </c>
      <c r="E619">
        <v>0</v>
      </c>
      <c r="F619">
        <v>58.9</v>
      </c>
      <c r="G619" t="s">
        <v>93</v>
      </c>
      <c r="H619" t="s">
        <v>126</v>
      </c>
      <c r="L619">
        <v>0</v>
      </c>
      <c r="M619">
        <v>1</v>
      </c>
      <c r="P619" t="s">
        <v>1195</v>
      </c>
      <c r="Q619">
        <v>1261784</v>
      </c>
      <c r="R619" t="s">
        <v>1175</v>
      </c>
      <c r="S619">
        <v>3</v>
      </c>
      <c r="T619" t="s">
        <v>29</v>
      </c>
      <c r="U619" t="s">
        <v>30</v>
      </c>
      <c r="V619" t="s">
        <v>31</v>
      </c>
      <c r="W619" s="2">
        <v>42005</v>
      </c>
    </row>
    <row r="620" spans="1:23" x14ac:dyDescent="0.3">
      <c r="A620">
        <v>593</v>
      </c>
      <c r="B620" t="s">
        <v>23</v>
      </c>
      <c r="C620" s="1">
        <v>42035</v>
      </c>
      <c r="D620" t="s">
        <v>1194</v>
      </c>
      <c r="E620">
        <v>0</v>
      </c>
      <c r="F620">
        <v>17.68</v>
      </c>
      <c r="G620" t="s">
        <v>93</v>
      </c>
      <c r="H620" t="s">
        <v>126</v>
      </c>
      <c r="L620">
        <v>0</v>
      </c>
      <c r="M620">
        <v>1</v>
      </c>
      <c r="P620" t="s">
        <v>1195</v>
      </c>
      <c r="Q620">
        <v>1261784</v>
      </c>
      <c r="R620" t="s">
        <v>1175</v>
      </c>
      <c r="S620">
        <v>9</v>
      </c>
      <c r="T620" t="s">
        <v>29</v>
      </c>
      <c r="U620" t="s">
        <v>30</v>
      </c>
      <c r="V620" t="s">
        <v>31</v>
      </c>
      <c r="W620" s="2">
        <v>42005</v>
      </c>
    </row>
    <row r="621" spans="1:23" x14ac:dyDescent="0.3">
      <c r="A621">
        <v>593</v>
      </c>
      <c r="B621" t="s">
        <v>23</v>
      </c>
      <c r="C621" s="1">
        <v>42035</v>
      </c>
      <c r="D621" t="s">
        <v>1194</v>
      </c>
      <c r="E621">
        <v>0</v>
      </c>
      <c r="F621">
        <v>1.6</v>
      </c>
      <c r="G621" t="s">
        <v>93</v>
      </c>
      <c r="H621" t="s">
        <v>126</v>
      </c>
      <c r="L621">
        <v>0</v>
      </c>
      <c r="M621">
        <v>1</v>
      </c>
      <c r="P621" t="s">
        <v>1195</v>
      </c>
      <c r="Q621">
        <v>1261784</v>
      </c>
      <c r="R621" t="s">
        <v>1175</v>
      </c>
      <c r="S621">
        <v>10</v>
      </c>
      <c r="T621" t="s">
        <v>29</v>
      </c>
      <c r="U621" t="s">
        <v>30</v>
      </c>
      <c r="V621" t="s">
        <v>31</v>
      </c>
      <c r="W621" s="2">
        <v>42005</v>
      </c>
    </row>
    <row r="622" spans="1:23" x14ac:dyDescent="0.3">
      <c r="A622">
        <v>593</v>
      </c>
      <c r="B622" t="s">
        <v>23</v>
      </c>
      <c r="C622" s="1">
        <v>42035</v>
      </c>
      <c r="D622" t="s">
        <v>1194</v>
      </c>
      <c r="E622">
        <v>0</v>
      </c>
      <c r="F622">
        <v>40.049999999999997</v>
      </c>
      <c r="G622" t="s">
        <v>93</v>
      </c>
      <c r="H622" t="s">
        <v>126</v>
      </c>
      <c r="L622">
        <v>0</v>
      </c>
      <c r="M622">
        <v>1</v>
      </c>
      <c r="P622" t="s">
        <v>1195</v>
      </c>
      <c r="Q622">
        <v>1261784</v>
      </c>
      <c r="R622" t="s">
        <v>1175</v>
      </c>
      <c r="S622">
        <v>13</v>
      </c>
      <c r="T622" t="s">
        <v>29</v>
      </c>
      <c r="U622" t="s">
        <v>30</v>
      </c>
      <c r="V622" t="s">
        <v>31</v>
      </c>
      <c r="W622" s="2">
        <v>42005</v>
      </c>
    </row>
    <row r="623" spans="1:23" x14ac:dyDescent="0.3">
      <c r="A623">
        <v>593</v>
      </c>
      <c r="B623" t="s">
        <v>23</v>
      </c>
      <c r="C623" s="1">
        <v>42035</v>
      </c>
      <c r="D623" t="s">
        <v>1194</v>
      </c>
      <c r="E623">
        <v>0</v>
      </c>
      <c r="F623">
        <v>5.88</v>
      </c>
      <c r="G623" t="s">
        <v>93</v>
      </c>
      <c r="H623" t="s">
        <v>126</v>
      </c>
      <c r="L623">
        <v>0</v>
      </c>
      <c r="M623">
        <v>1</v>
      </c>
      <c r="P623" t="s">
        <v>1195</v>
      </c>
      <c r="Q623">
        <v>1261784</v>
      </c>
      <c r="R623" t="s">
        <v>1175</v>
      </c>
      <c r="S623">
        <v>19</v>
      </c>
      <c r="T623" t="s">
        <v>29</v>
      </c>
      <c r="U623" t="s">
        <v>30</v>
      </c>
      <c r="V623" t="s">
        <v>31</v>
      </c>
      <c r="W623" s="2">
        <v>42005</v>
      </c>
    </row>
    <row r="624" spans="1:23" x14ac:dyDescent="0.3">
      <c r="A624">
        <v>593</v>
      </c>
      <c r="B624" t="s">
        <v>23</v>
      </c>
      <c r="C624" s="1">
        <v>42035</v>
      </c>
      <c r="D624" t="s">
        <v>1194</v>
      </c>
      <c r="E624">
        <v>0</v>
      </c>
      <c r="F624">
        <v>1.07</v>
      </c>
      <c r="G624" t="s">
        <v>93</v>
      </c>
      <c r="H624" t="s">
        <v>126</v>
      </c>
      <c r="L624">
        <v>0</v>
      </c>
      <c r="M624">
        <v>1</v>
      </c>
      <c r="P624" t="s">
        <v>1195</v>
      </c>
      <c r="Q624">
        <v>1261784</v>
      </c>
      <c r="R624" t="s">
        <v>1175</v>
      </c>
      <c r="S624">
        <v>20</v>
      </c>
      <c r="T624" t="s">
        <v>29</v>
      </c>
      <c r="U624" t="s">
        <v>30</v>
      </c>
      <c r="V624" t="s">
        <v>31</v>
      </c>
      <c r="W624" s="2">
        <v>42005</v>
      </c>
    </row>
    <row r="625" spans="1:23" x14ac:dyDescent="0.3">
      <c r="A625">
        <v>593</v>
      </c>
      <c r="B625" t="s">
        <v>23</v>
      </c>
      <c r="C625" s="1">
        <v>42035</v>
      </c>
      <c r="D625" t="s">
        <v>1194</v>
      </c>
      <c r="E625">
        <v>58.9</v>
      </c>
      <c r="F625">
        <v>0</v>
      </c>
      <c r="G625" t="s">
        <v>93</v>
      </c>
      <c r="H625" t="s">
        <v>126</v>
      </c>
      <c r="L625">
        <v>0</v>
      </c>
      <c r="M625">
        <v>1</v>
      </c>
      <c r="P625" t="s">
        <v>1195</v>
      </c>
      <c r="Q625">
        <v>1261559</v>
      </c>
      <c r="R625" t="s">
        <v>1175</v>
      </c>
      <c r="S625">
        <v>3</v>
      </c>
      <c r="T625" t="s">
        <v>29</v>
      </c>
      <c r="U625" t="s">
        <v>30</v>
      </c>
      <c r="V625" t="s">
        <v>31</v>
      </c>
      <c r="W625" s="2">
        <v>42005</v>
      </c>
    </row>
    <row r="626" spans="1:23" x14ac:dyDescent="0.3">
      <c r="A626">
        <v>593</v>
      </c>
      <c r="B626" t="s">
        <v>23</v>
      </c>
      <c r="C626" s="1">
        <v>42035</v>
      </c>
      <c r="D626" t="s">
        <v>1194</v>
      </c>
      <c r="E626">
        <v>17.68</v>
      </c>
      <c r="F626">
        <v>0</v>
      </c>
      <c r="G626" t="s">
        <v>93</v>
      </c>
      <c r="H626" t="s">
        <v>126</v>
      </c>
      <c r="L626">
        <v>0</v>
      </c>
      <c r="M626">
        <v>1</v>
      </c>
      <c r="P626" t="s">
        <v>1195</v>
      </c>
      <c r="Q626">
        <v>1261559</v>
      </c>
      <c r="R626" t="s">
        <v>1175</v>
      </c>
      <c r="S626">
        <v>9</v>
      </c>
      <c r="T626" t="s">
        <v>29</v>
      </c>
      <c r="U626" t="s">
        <v>30</v>
      </c>
      <c r="V626" t="s">
        <v>31</v>
      </c>
      <c r="W626" s="2">
        <v>42005</v>
      </c>
    </row>
    <row r="627" spans="1:23" x14ac:dyDescent="0.3">
      <c r="A627">
        <v>593</v>
      </c>
      <c r="B627" t="s">
        <v>23</v>
      </c>
      <c r="C627" s="1">
        <v>42035</v>
      </c>
      <c r="D627" t="s">
        <v>1194</v>
      </c>
      <c r="E627">
        <v>1.6</v>
      </c>
      <c r="F627">
        <v>0</v>
      </c>
      <c r="G627" t="s">
        <v>93</v>
      </c>
      <c r="H627" t="s">
        <v>126</v>
      </c>
      <c r="L627">
        <v>0</v>
      </c>
      <c r="M627">
        <v>1</v>
      </c>
      <c r="P627" t="s">
        <v>1195</v>
      </c>
      <c r="Q627">
        <v>1261559</v>
      </c>
      <c r="R627" t="s">
        <v>1175</v>
      </c>
      <c r="S627">
        <v>10</v>
      </c>
      <c r="T627" t="s">
        <v>29</v>
      </c>
      <c r="U627" t="s">
        <v>30</v>
      </c>
      <c r="V627" t="s">
        <v>31</v>
      </c>
      <c r="W627" s="2">
        <v>42005</v>
      </c>
    </row>
    <row r="628" spans="1:23" x14ac:dyDescent="0.3">
      <c r="A628">
        <v>593</v>
      </c>
      <c r="B628" t="s">
        <v>23</v>
      </c>
      <c r="C628" s="1">
        <v>42035</v>
      </c>
      <c r="D628" t="s">
        <v>1194</v>
      </c>
      <c r="E628">
        <v>40.049999999999997</v>
      </c>
      <c r="F628">
        <v>0</v>
      </c>
      <c r="G628" t="s">
        <v>93</v>
      </c>
      <c r="H628" t="s">
        <v>126</v>
      </c>
      <c r="L628">
        <v>0</v>
      </c>
      <c r="M628">
        <v>1</v>
      </c>
      <c r="P628" t="s">
        <v>1195</v>
      </c>
      <c r="Q628">
        <v>1261559</v>
      </c>
      <c r="R628" t="s">
        <v>1175</v>
      </c>
      <c r="S628">
        <v>13</v>
      </c>
      <c r="T628" t="s">
        <v>29</v>
      </c>
      <c r="U628" t="s">
        <v>30</v>
      </c>
      <c r="V628" t="s">
        <v>31</v>
      </c>
      <c r="W628" s="2">
        <v>42005</v>
      </c>
    </row>
    <row r="629" spans="1:23" x14ac:dyDescent="0.3">
      <c r="A629">
        <v>593</v>
      </c>
      <c r="B629" t="s">
        <v>23</v>
      </c>
      <c r="C629" s="1">
        <v>42035</v>
      </c>
      <c r="D629" t="s">
        <v>1194</v>
      </c>
      <c r="E629">
        <v>5.88</v>
      </c>
      <c r="F629">
        <v>0</v>
      </c>
      <c r="G629" t="s">
        <v>93</v>
      </c>
      <c r="H629" t="s">
        <v>126</v>
      </c>
      <c r="L629">
        <v>0</v>
      </c>
      <c r="M629">
        <v>1</v>
      </c>
      <c r="P629" t="s">
        <v>1195</v>
      </c>
      <c r="Q629">
        <v>1261559</v>
      </c>
      <c r="R629" t="s">
        <v>1175</v>
      </c>
      <c r="S629">
        <v>19</v>
      </c>
      <c r="T629" t="s">
        <v>29</v>
      </c>
      <c r="U629" t="s">
        <v>30</v>
      </c>
      <c r="V629" t="s">
        <v>31</v>
      </c>
      <c r="W629" s="2">
        <v>42005</v>
      </c>
    </row>
    <row r="630" spans="1:23" x14ac:dyDescent="0.3">
      <c r="A630">
        <v>593</v>
      </c>
      <c r="B630" t="s">
        <v>23</v>
      </c>
      <c r="C630" s="1">
        <v>42035</v>
      </c>
      <c r="D630" t="s">
        <v>1194</v>
      </c>
      <c r="E630">
        <v>1.07</v>
      </c>
      <c r="F630">
        <v>0</v>
      </c>
      <c r="G630" t="s">
        <v>93</v>
      </c>
      <c r="H630" t="s">
        <v>126</v>
      </c>
      <c r="L630">
        <v>0</v>
      </c>
      <c r="M630">
        <v>1</v>
      </c>
      <c r="P630" t="s">
        <v>1195</v>
      </c>
      <c r="Q630">
        <v>1261559</v>
      </c>
      <c r="R630" t="s">
        <v>1175</v>
      </c>
      <c r="S630">
        <v>20</v>
      </c>
      <c r="T630" t="s">
        <v>29</v>
      </c>
      <c r="U630" t="s">
        <v>30</v>
      </c>
      <c r="V630" t="s">
        <v>31</v>
      </c>
      <c r="W630" s="2">
        <v>42005</v>
      </c>
    </row>
    <row r="631" spans="1:23" x14ac:dyDescent="0.3">
      <c r="A631">
        <v>593</v>
      </c>
      <c r="B631" t="s">
        <v>23</v>
      </c>
      <c r="C631" s="1">
        <v>42094</v>
      </c>
      <c r="D631" t="s">
        <v>1189</v>
      </c>
      <c r="E631">
        <v>285.99</v>
      </c>
      <c r="F631">
        <v>0</v>
      </c>
      <c r="G631" t="s">
        <v>93</v>
      </c>
      <c r="H631" t="s">
        <v>126</v>
      </c>
      <c r="L631">
        <v>0</v>
      </c>
      <c r="M631">
        <v>1</v>
      </c>
      <c r="P631" t="s">
        <v>1190</v>
      </c>
      <c r="Q631">
        <v>1265049</v>
      </c>
      <c r="R631" t="s">
        <v>1175</v>
      </c>
      <c r="S631">
        <v>2</v>
      </c>
      <c r="T631" t="s">
        <v>29</v>
      </c>
      <c r="U631" t="s">
        <v>30</v>
      </c>
      <c r="V631" t="s">
        <v>31</v>
      </c>
      <c r="W631" s="2">
        <v>42064</v>
      </c>
    </row>
    <row r="632" spans="1:23" x14ac:dyDescent="0.3">
      <c r="A632">
        <v>593</v>
      </c>
      <c r="B632" t="s">
        <v>23</v>
      </c>
      <c r="C632" s="1">
        <v>42124</v>
      </c>
      <c r="D632" t="s">
        <v>1187</v>
      </c>
      <c r="E632">
        <v>0</v>
      </c>
      <c r="F632">
        <v>72</v>
      </c>
      <c r="G632" t="s">
        <v>33</v>
      </c>
      <c r="H632" t="s">
        <v>126</v>
      </c>
      <c r="L632">
        <v>0</v>
      </c>
      <c r="M632">
        <v>1</v>
      </c>
      <c r="P632" t="s">
        <v>1188</v>
      </c>
      <c r="Q632">
        <v>1266405</v>
      </c>
      <c r="R632" t="s">
        <v>1175</v>
      </c>
      <c r="S632">
        <v>5</v>
      </c>
      <c r="T632" t="s">
        <v>29</v>
      </c>
      <c r="U632" t="s">
        <v>30</v>
      </c>
      <c r="V632" t="s">
        <v>31</v>
      </c>
      <c r="W632" s="2">
        <v>42095</v>
      </c>
    </row>
    <row r="633" spans="1:23" x14ac:dyDescent="0.3">
      <c r="A633">
        <v>593</v>
      </c>
      <c r="B633" t="s">
        <v>23</v>
      </c>
      <c r="C633" s="1">
        <v>42185</v>
      </c>
      <c r="D633" t="s">
        <v>1182</v>
      </c>
      <c r="E633">
        <v>4.3600000000000003</v>
      </c>
      <c r="F633">
        <v>0</v>
      </c>
      <c r="G633" t="s">
        <v>93</v>
      </c>
      <c r="H633" t="s">
        <v>126</v>
      </c>
      <c r="L633">
        <v>0</v>
      </c>
      <c r="M633">
        <v>1</v>
      </c>
      <c r="P633" t="s">
        <v>1183</v>
      </c>
      <c r="Q633">
        <v>1269780</v>
      </c>
      <c r="R633" t="s">
        <v>1175</v>
      </c>
      <c r="S633">
        <v>3</v>
      </c>
      <c r="T633" t="s">
        <v>29</v>
      </c>
      <c r="U633" t="s">
        <v>30</v>
      </c>
      <c r="V633" t="s">
        <v>31</v>
      </c>
      <c r="W633" s="2">
        <v>42156</v>
      </c>
    </row>
    <row r="634" spans="1:23" x14ac:dyDescent="0.3">
      <c r="A634">
        <v>593</v>
      </c>
      <c r="B634" t="s">
        <v>23</v>
      </c>
      <c r="C634" s="1">
        <v>42185</v>
      </c>
      <c r="D634" t="s">
        <v>1182</v>
      </c>
      <c r="E634">
        <v>12.09</v>
      </c>
      <c r="F634">
        <v>0</v>
      </c>
      <c r="G634" t="s">
        <v>93</v>
      </c>
      <c r="H634" t="s">
        <v>126</v>
      </c>
      <c r="L634">
        <v>0</v>
      </c>
      <c r="M634">
        <v>1</v>
      </c>
      <c r="P634" t="s">
        <v>1183</v>
      </c>
      <c r="Q634">
        <v>1269780</v>
      </c>
      <c r="R634" t="s">
        <v>1175</v>
      </c>
      <c r="S634">
        <v>9</v>
      </c>
      <c r="T634" t="s">
        <v>29</v>
      </c>
      <c r="U634" t="s">
        <v>30</v>
      </c>
      <c r="V634" t="s">
        <v>31</v>
      </c>
      <c r="W634" s="2">
        <v>42156</v>
      </c>
    </row>
    <row r="635" spans="1:23" x14ac:dyDescent="0.3">
      <c r="A635">
        <v>593</v>
      </c>
      <c r="B635" t="s">
        <v>23</v>
      </c>
      <c r="C635" s="1">
        <v>42185</v>
      </c>
      <c r="D635" t="s">
        <v>1182</v>
      </c>
      <c r="E635">
        <v>0.01</v>
      </c>
      <c r="F635">
        <v>0</v>
      </c>
      <c r="G635" t="s">
        <v>93</v>
      </c>
      <c r="H635" t="s">
        <v>126</v>
      </c>
      <c r="L635">
        <v>0</v>
      </c>
      <c r="M635">
        <v>1</v>
      </c>
      <c r="P635" t="s">
        <v>1183</v>
      </c>
      <c r="Q635">
        <v>1269780</v>
      </c>
      <c r="R635" t="s">
        <v>1175</v>
      </c>
      <c r="S635">
        <v>10</v>
      </c>
      <c r="T635" t="s">
        <v>29</v>
      </c>
      <c r="U635" t="s">
        <v>30</v>
      </c>
      <c r="V635" t="s">
        <v>31</v>
      </c>
      <c r="W635" s="2">
        <v>42156</v>
      </c>
    </row>
    <row r="636" spans="1:23" x14ac:dyDescent="0.3">
      <c r="A636">
        <v>593</v>
      </c>
      <c r="B636" t="s">
        <v>23</v>
      </c>
      <c r="C636" s="1">
        <v>42185</v>
      </c>
      <c r="D636" t="s">
        <v>1182</v>
      </c>
      <c r="E636">
        <v>84.99</v>
      </c>
      <c r="F636">
        <v>0</v>
      </c>
      <c r="G636" t="s">
        <v>93</v>
      </c>
      <c r="H636" t="s">
        <v>126</v>
      </c>
      <c r="L636">
        <v>0</v>
      </c>
      <c r="M636">
        <v>1</v>
      </c>
      <c r="P636" t="s">
        <v>1183</v>
      </c>
      <c r="Q636">
        <v>1269780</v>
      </c>
      <c r="R636" t="s">
        <v>1175</v>
      </c>
      <c r="S636">
        <v>11</v>
      </c>
      <c r="T636" t="s">
        <v>29</v>
      </c>
      <c r="U636" t="s">
        <v>30</v>
      </c>
      <c r="V636" t="s">
        <v>31</v>
      </c>
      <c r="W636" s="2">
        <v>42156</v>
      </c>
    </row>
    <row r="637" spans="1:23" x14ac:dyDescent="0.3">
      <c r="A637">
        <v>593</v>
      </c>
      <c r="B637" t="s">
        <v>23</v>
      </c>
      <c r="C637" s="1">
        <v>41851</v>
      </c>
      <c r="D637" t="s">
        <v>108</v>
      </c>
      <c r="E637">
        <v>1.55</v>
      </c>
      <c r="F637">
        <v>0</v>
      </c>
      <c r="G637" t="s">
        <v>62</v>
      </c>
      <c r="H637" t="s">
        <v>96</v>
      </c>
      <c r="L637">
        <v>0</v>
      </c>
      <c r="M637">
        <v>1</v>
      </c>
      <c r="P637" t="s">
        <v>53</v>
      </c>
      <c r="Q637">
        <v>1251036</v>
      </c>
      <c r="R637" t="s">
        <v>54</v>
      </c>
      <c r="S637">
        <v>436</v>
      </c>
      <c r="T637" t="s">
        <v>55</v>
      </c>
      <c r="U637" t="s">
        <v>56</v>
      </c>
      <c r="V637" t="s">
        <v>53</v>
      </c>
      <c r="W637" s="2">
        <v>41821</v>
      </c>
    </row>
    <row r="638" spans="1:23" x14ac:dyDescent="0.3">
      <c r="A638">
        <v>593</v>
      </c>
      <c r="B638" t="s">
        <v>23</v>
      </c>
      <c r="C638" s="1">
        <v>41939</v>
      </c>
      <c r="D638" t="s">
        <v>86</v>
      </c>
      <c r="E638">
        <v>4.05</v>
      </c>
      <c r="F638">
        <v>0</v>
      </c>
      <c r="G638" t="s">
        <v>93</v>
      </c>
      <c r="H638" t="s">
        <v>96</v>
      </c>
      <c r="L638">
        <v>0</v>
      </c>
      <c r="M638">
        <v>1</v>
      </c>
      <c r="P638" t="s">
        <v>53</v>
      </c>
      <c r="Q638">
        <v>1255889</v>
      </c>
      <c r="R638" t="s">
        <v>54</v>
      </c>
      <c r="S638">
        <v>47</v>
      </c>
      <c r="T638" t="s">
        <v>55</v>
      </c>
      <c r="U638" t="s">
        <v>56</v>
      </c>
      <c r="V638" t="s">
        <v>53</v>
      </c>
      <c r="W638" s="2">
        <v>41913</v>
      </c>
    </row>
    <row r="639" spans="1:23" x14ac:dyDescent="0.3">
      <c r="A639">
        <v>593</v>
      </c>
      <c r="B639" t="s">
        <v>23</v>
      </c>
      <c r="C639" s="1">
        <v>41939</v>
      </c>
      <c r="D639" t="s">
        <v>86</v>
      </c>
      <c r="E639">
        <v>6.3</v>
      </c>
      <c r="F639">
        <v>0</v>
      </c>
      <c r="G639" t="s">
        <v>33</v>
      </c>
      <c r="H639" t="s">
        <v>96</v>
      </c>
      <c r="L639">
        <v>0</v>
      </c>
      <c r="M639">
        <v>1</v>
      </c>
      <c r="P639" t="s">
        <v>53</v>
      </c>
      <c r="Q639">
        <v>1255889</v>
      </c>
      <c r="R639" t="s">
        <v>54</v>
      </c>
      <c r="S639">
        <v>70</v>
      </c>
      <c r="T639" t="s">
        <v>55</v>
      </c>
      <c r="U639" t="s">
        <v>56</v>
      </c>
      <c r="V639" t="s">
        <v>53</v>
      </c>
      <c r="W639" s="2">
        <v>41913</v>
      </c>
    </row>
    <row r="640" spans="1:23" x14ac:dyDescent="0.3">
      <c r="A640">
        <v>593</v>
      </c>
      <c r="B640" t="s">
        <v>23</v>
      </c>
      <c r="C640" s="1">
        <v>41851</v>
      </c>
      <c r="D640" t="s">
        <v>108</v>
      </c>
      <c r="E640">
        <v>3.18</v>
      </c>
      <c r="F640">
        <v>0</v>
      </c>
      <c r="G640" t="s">
        <v>33</v>
      </c>
      <c r="H640" t="s">
        <v>117</v>
      </c>
      <c r="L640">
        <v>0</v>
      </c>
      <c r="M640">
        <v>1</v>
      </c>
      <c r="P640" t="s">
        <v>53</v>
      </c>
      <c r="Q640">
        <v>1251036</v>
      </c>
      <c r="R640" t="s">
        <v>54</v>
      </c>
      <c r="S640">
        <v>437</v>
      </c>
      <c r="T640" t="s">
        <v>55</v>
      </c>
      <c r="U640" t="s">
        <v>56</v>
      </c>
      <c r="V640" t="s">
        <v>53</v>
      </c>
      <c r="W640" s="2">
        <v>41821</v>
      </c>
    </row>
    <row r="641" spans="1:32" x14ac:dyDescent="0.3">
      <c r="A641">
        <v>593</v>
      </c>
      <c r="B641" t="s">
        <v>23</v>
      </c>
      <c r="C641" s="1">
        <v>41851</v>
      </c>
      <c r="D641" t="s">
        <v>108</v>
      </c>
      <c r="E641">
        <v>0.2</v>
      </c>
      <c r="F641">
        <v>0</v>
      </c>
      <c r="G641" t="s">
        <v>33</v>
      </c>
      <c r="H641" t="s">
        <v>99</v>
      </c>
      <c r="L641">
        <v>0</v>
      </c>
      <c r="M641">
        <v>1</v>
      </c>
      <c r="P641" t="s">
        <v>53</v>
      </c>
      <c r="Q641">
        <v>1251036</v>
      </c>
      <c r="R641" t="s">
        <v>54</v>
      </c>
      <c r="S641">
        <v>438</v>
      </c>
      <c r="T641" t="s">
        <v>55</v>
      </c>
      <c r="U641" t="s">
        <v>56</v>
      </c>
      <c r="V641" t="s">
        <v>53</v>
      </c>
      <c r="W641" s="2">
        <v>41821</v>
      </c>
    </row>
    <row r="642" spans="1:32" x14ac:dyDescent="0.3">
      <c r="A642">
        <v>593</v>
      </c>
      <c r="B642" t="s">
        <v>23</v>
      </c>
      <c r="C642" s="1">
        <v>41939</v>
      </c>
      <c r="D642" t="s">
        <v>86</v>
      </c>
      <c r="E642">
        <v>0.84</v>
      </c>
      <c r="F642">
        <v>0</v>
      </c>
      <c r="G642" t="s">
        <v>33</v>
      </c>
      <c r="H642" t="s">
        <v>99</v>
      </c>
      <c r="L642">
        <v>0</v>
      </c>
      <c r="M642">
        <v>1</v>
      </c>
      <c r="P642" t="s">
        <v>53</v>
      </c>
      <c r="Q642">
        <v>1255889</v>
      </c>
      <c r="R642" t="s">
        <v>54</v>
      </c>
      <c r="S642">
        <v>71</v>
      </c>
      <c r="T642" t="s">
        <v>55</v>
      </c>
      <c r="U642" t="s">
        <v>56</v>
      </c>
      <c r="V642" t="s">
        <v>53</v>
      </c>
      <c r="W642" s="2">
        <v>41913</v>
      </c>
    </row>
    <row r="643" spans="1:32" x14ac:dyDescent="0.3">
      <c r="A643">
        <v>593</v>
      </c>
      <c r="B643" t="s">
        <v>23</v>
      </c>
      <c r="C643" s="1">
        <v>41851</v>
      </c>
      <c r="D643" t="s">
        <v>108</v>
      </c>
      <c r="E643">
        <v>2.16</v>
      </c>
      <c r="F643">
        <v>0</v>
      </c>
      <c r="G643" t="s">
        <v>33</v>
      </c>
      <c r="H643" t="s">
        <v>97</v>
      </c>
      <c r="L643">
        <v>0</v>
      </c>
      <c r="M643">
        <v>1</v>
      </c>
      <c r="P643" t="s">
        <v>53</v>
      </c>
      <c r="Q643">
        <v>1251036</v>
      </c>
      <c r="R643" t="s">
        <v>54</v>
      </c>
      <c r="S643">
        <v>439</v>
      </c>
      <c r="T643" t="s">
        <v>55</v>
      </c>
      <c r="U643" t="s">
        <v>56</v>
      </c>
      <c r="V643" t="s">
        <v>53</v>
      </c>
      <c r="W643" s="2">
        <v>41821</v>
      </c>
    </row>
    <row r="644" spans="1:32" x14ac:dyDescent="0.3">
      <c r="A644">
        <v>593</v>
      </c>
      <c r="B644" t="s">
        <v>23</v>
      </c>
      <c r="C644" s="1">
        <v>41939</v>
      </c>
      <c r="D644" t="s">
        <v>86</v>
      </c>
      <c r="E644">
        <v>0.18</v>
      </c>
      <c r="F644">
        <v>0</v>
      </c>
      <c r="G644" t="s">
        <v>93</v>
      </c>
      <c r="H644" t="s">
        <v>97</v>
      </c>
      <c r="L644">
        <v>0</v>
      </c>
      <c r="M644">
        <v>1</v>
      </c>
      <c r="P644" t="s">
        <v>53</v>
      </c>
      <c r="Q644">
        <v>1255889</v>
      </c>
      <c r="R644" t="s">
        <v>54</v>
      </c>
      <c r="S644">
        <v>48</v>
      </c>
      <c r="T644" t="s">
        <v>55</v>
      </c>
      <c r="U644" t="s">
        <v>56</v>
      </c>
      <c r="V644" t="s">
        <v>53</v>
      </c>
      <c r="W644" s="2">
        <v>41913</v>
      </c>
    </row>
    <row r="645" spans="1:32" x14ac:dyDescent="0.3">
      <c r="A645">
        <v>593</v>
      </c>
      <c r="B645" t="s">
        <v>23</v>
      </c>
      <c r="C645" s="1">
        <v>41939</v>
      </c>
      <c r="D645" t="s">
        <v>86</v>
      </c>
      <c r="E645">
        <v>1.9</v>
      </c>
      <c r="F645">
        <v>0</v>
      </c>
      <c r="G645" t="s">
        <v>33</v>
      </c>
      <c r="H645" t="s">
        <v>97</v>
      </c>
      <c r="L645">
        <v>0</v>
      </c>
      <c r="M645">
        <v>1</v>
      </c>
      <c r="P645" t="s">
        <v>53</v>
      </c>
      <c r="Q645">
        <v>1255889</v>
      </c>
      <c r="R645" t="s">
        <v>54</v>
      </c>
      <c r="S645">
        <v>72</v>
      </c>
      <c r="T645" t="s">
        <v>55</v>
      </c>
      <c r="U645" t="s">
        <v>56</v>
      </c>
      <c r="V645" t="s">
        <v>53</v>
      </c>
      <c r="W645" s="2">
        <v>41913</v>
      </c>
    </row>
    <row r="646" spans="1:32" x14ac:dyDescent="0.3">
      <c r="A646">
        <v>593</v>
      </c>
      <c r="B646" t="s">
        <v>23</v>
      </c>
      <c r="C646" s="1">
        <v>41851</v>
      </c>
      <c r="D646" t="s">
        <v>108</v>
      </c>
      <c r="E646">
        <v>0.14000000000000001</v>
      </c>
      <c r="F646">
        <v>0</v>
      </c>
      <c r="G646" t="s">
        <v>33</v>
      </c>
      <c r="H646" t="s">
        <v>118</v>
      </c>
      <c r="L646">
        <v>0</v>
      </c>
      <c r="M646">
        <v>1</v>
      </c>
      <c r="P646" t="s">
        <v>53</v>
      </c>
      <c r="Q646">
        <v>1251036</v>
      </c>
      <c r="R646" t="s">
        <v>54</v>
      </c>
      <c r="S646">
        <v>440</v>
      </c>
      <c r="T646" t="s">
        <v>55</v>
      </c>
      <c r="U646" t="s">
        <v>56</v>
      </c>
      <c r="V646" t="s">
        <v>53</v>
      </c>
      <c r="W646" s="2">
        <v>41821</v>
      </c>
    </row>
    <row r="647" spans="1:32" x14ac:dyDescent="0.3">
      <c r="A647">
        <v>593</v>
      </c>
      <c r="B647" t="s">
        <v>23</v>
      </c>
      <c r="C647" s="1">
        <v>42185</v>
      </c>
      <c r="D647" t="s">
        <v>199</v>
      </c>
      <c r="E647">
        <v>3.6</v>
      </c>
      <c r="F647">
        <v>0</v>
      </c>
      <c r="G647" t="s">
        <v>62</v>
      </c>
      <c r="H647" t="s">
        <v>211</v>
      </c>
      <c r="L647">
        <v>0</v>
      </c>
      <c r="M647">
        <v>1</v>
      </c>
      <c r="P647" t="s">
        <v>200</v>
      </c>
      <c r="Q647">
        <v>1270272</v>
      </c>
      <c r="R647" t="s">
        <v>210</v>
      </c>
      <c r="S647">
        <v>65</v>
      </c>
      <c r="T647" t="s">
        <v>29</v>
      </c>
      <c r="U647" t="s">
        <v>30</v>
      </c>
      <c r="V647" t="s">
        <v>31</v>
      </c>
      <c r="W647" s="2">
        <v>42156</v>
      </c>
    </row>
    <row r="648" spans="1:32" x14ac:dyDescent="0.3">
      <c r="A648">
        <v>593</v>
      </c>
      <c r="B648" t="s">
        <v>23</v>
      </c>
      <c r="C648" s="1">
        <v>41851</v>
      </c>
      <c r="D648" t="s">
        <v>108</v>
      </c>
      <c r="E648">
        <v>0.3</v>
      </c>
      <c r="F648">
        <v>0</v>
      </c>
      <c r="G648" t="s">
        <v>87</v>
      </c>
      <c r="H648" t="s">
        <v>112</v>
      </c>
      <c r="L648">
        <v>0</v>
      </c>
      <c r="M648">
        <v>1</v>
      </c>
      <c r="P648" t="s">
        <v>53</v>
      </c>
      <c r="Q648">
        <v>1251036</v>
      </c>
      <c r="R648" t="s">
        <v>54</v>
      </c>
      <c r="S648">
        <v>264</v>
      </c>
      <c r="T648" t="s">
        <v>55</v>
      </c>
      <c r="U648" t="s">
        <v>56</v>
      </c>
      <c r="V648" t="s">
        <v>53</v>
      </c>
      <c r="W648" s="2">
        <v>41821</v>
      </c>
      <c r="AE648" t="s">
        <v>1334</v>
      </c>
      <c r="AF648" t="s">
        <v>1336</v>
      </c>
    </row>
    <row r="649" spans="1:32" x14ac:dyDescent="0.3">
      <c r="X649" t="s">
        <v>1274</v>
      </c>
      <c r="Y649" t="s">
        <v>1276</v>
      </c>
      <c r="AD649" s="6">
        <v>593</v>
      </c>
      <c r="AE649" t="s">
        <v>1335</v>
      </c>
      <c r="AF649" s="6"/>
    </row>
    <row r="650" spans="1:32" x14ac:dyDescent="0.3">
      <c r="AC650">
        <v>2010</v>
      </c>
      <c r="AD650" s="7">
        <v>3353473.62</v>
      </c>
      <c r="AE650" s="10">
        <f>AF662</f>
        <v>2058092.12</v>
      </c>
      <c r="AF650" s="7">
        <f>AD650-AE650</f>
        <v>1295381.5</v>
      </c>
    </row>
    <row r="651" spans="1:32" x14ac:dyDescent="0.3">
      <c r="U651" t="s">
        <v>1269</v>
      </c>
      <c r="X651" s="4">
        <f>labor!C1920-labor!D1920</f>
        <v>2013350.7700000056</v>
      </c>
      <c r="Y651" s="4">
        <v>2161877.8500000057</v>
      </c>
      <c r="Z651" s="5">
        <f>X651-Y651</f>
        <v>-148527.08000000007</v>
      </c>
      <c r="AC651">
        <v>2011</v>
      </c>
      <c r="AD651" s="7">
        <v>3070071.92</v>
      </c>
      <c r="AE651" s="10">
        <f t="shared" ref="AE651:AE654" si="0">AF663</f>
        <v>1885804.88</v>
      </c>
      <c r="AF651" s="7">
        <f t="shared" ref="AF651:AF654" si="1">AD651-AE651</f>
        <v>1184267.04</v>
      </c>
    </row>
    <row r="652" spans="1:32" x14ac:dyDescent="0.3">
      <c r="U652" t="s">
        <v>1270</v>
      </c>
      <c r="X652" s="4">
        <f>transp!C146-transp!D146</f>
        <v>713214.16999999969</v>
      </c>
      <c r="Y652" s="4">
        <v>659637.0199999999</v>
      </c>
      <c r="Z652" s="5">
        <f t="shared" ref="Z652:Z660" si="2">X652-Y652</f>
        <v>53577.14999999979</v>
      </c>
      <c r="AC652">
        <v>2012</v>
      </c>
      <c r="AD652" s="7">
        <v>2937992.54</v>
      </c>
      <c r="AE652" s="10">
        <f t="shared" si="0"/>
        <v>1781417.42</v>
      </c>
      <c r="AF652" s="7">
        <f t="shared" si="1"/>
        <v>1156575.1200000001</v>
      </c>
    </row>
    <row r="653" spans="1:32" x14ac:dyDescent="0.3">
      <c r="U653" t="s">
        <v>1271</v>
      </c>
      <c r="X653" s="4">
        <f>X240</f>
        <v>557548.64</v>
      </c>
      <c r="Y653" s="4">
        <f>172862.71+'CD7-913'!D125</f>
        <v>264675.3</v>
      </c>
      <c r="Z653" s="5">
        <f t="shared" si="2"/>
        <v>292873.34000000003</v>
      </c>
      <c r="AC653">
        <v>2013</v>
      </c>
      <c r="AD653" s="7">
        <v>3139821.99</v>
      </c>
      <c r="AE653" s="10">
        <f t="shared" si="0"/>
        <v>1915240</v>
      </c>
      <c r="AF653" s="7">
        <f t="shared" si="1"/>
        <v>1224581.9900000002</v>
      </c>
    </row>
    <row r="654" spans="1:32" x14ac:dyDescent="0.3">
      <c r="U654" t="s">
        <v>1272</v>
      </c>
      <c r="X654" s="4">
        <f>X585-Y585</f>
        <v>48753.75999999998</v>
      </c>
      <c r="Y654" s="4">
        <f>69326.72+'CD7-913'!D129</f>
        <v>110838.1</v>
      </c>
      <c r="Z654" s="5">
        <f t="shared" si="2"/>
        <v>-62084.340000000026</v>
      </c>
      <c r="AC654">
        <v>2014</v>
      </c>
      <c r="AD654" s="7">
        <v>3305505.91</v>
      </c>
      <c r="AE654" s="10">
        <f t="shared" si="0"/>
        <v>2119003</v>
      </c>
      <c r="AF654" s="7">
        <f t="shared" si="1"/>
        <v>1186502.9100000001</v>
      </c>
    </row>
    <row r="655" spans="1:32" x14ac:dyDescent="0.3">
      <c r="U655" t="s">
        <v>1328</v>
      </c>
      <c r="X655" s="4">
        <f>X251</f>
        <v>86440.12</v>
      </c>
      <c r="Y655" s="4">
        <f>42831.72+'CD7-913'!D126+'CD7-913'!D128</f>
        <v>119830.79999999999</v>
      </c>
      <c r="Z655" s="5">
        <f t="shared" si="2"/>
        <v>-33390.679999999993</v>
      </c>
      <c r="AD655" s="7"/>
      <c r="AE655" s="7"/>
      <c r="AF655" s="7">
        <f>AVERAGE(AF650:AF654)</f>
        <v>1209461.7120000001</v>
      </c>
    </row>
    <row r="656" spans="1:32" x14ac:dyDescent="0.3">
      <c r="U656" t="s">
        <v>1114</v>
      </c>
      <c r="X656" s="4">
        <f>X193-Y193</f>
        <v>16110.609999999997</v>
      </c>
      <c r="Y656" s="4">
        <f>8779.59+'CD7-913'!D127</f>
        <v>11892.94</v>
      </c>
      <c r="Z656" s="5">
        <f t="shared" si="2"/>
        <v>4217.6699999999964</v>
      </c>
    </row>
    <row r="657" spans="21:33" ht="15" thickBot="1" x14ac:dyDescent="0.35">
      <c r="U657" t="s">
        <v>1277</v>
      </c>
      <c r="X657" s="4"/>
      <c r="Y657" s="4">
        <v>0</v>
      </c>
      <c r="Z657" s="5">
        <f t="shared" si="2"/>
        <v>0</v>
      </c>
      <c r="AC657" s="8"/>
      <c r="AD657" s="8"/>
      <c r="AE657" s="8"/>
      <c r="AF657" s="8"/>
    </row>
    <row r="658" spans="21:33" x14ac:dyDescent="0.3">
      <c r="X658" s="4">
        <f>SUM(X651:X656)</f>
        <v>3435418.070000005</v>
      </c>
      <c r="Y658" s="4">
        <f>SUM(Y651:Y657)</f>
        <v>3328752.0100000054</v>
      </c>
      <c r="Z658" s="5">
        <f t="shared" si="2"/>
        <v>106666.05999999959</v>
      </c>
    </row>
    <row r="659" spans="21:33" x14ac:dyDescent="0.3">
      <c r="U659" t="s">
        <v>1275</v>
      </c>
      <c r="X659" s="4">
        <f>X660-X658</f>
        <v>2295.0599999949336</v>
      </c>
      <c r="Y659" s="4">
        <f>Y660-Y658</f>
        <v>-52458.660000005271</v>
      </c>
      <c r="Z659" s="5">
        <f t="shared" si="2"/>
        <v>54753.720000000205</v>
      </c>
      <c r="AC659" t="s">
        <v>1329</v>
      </c>
    </row>
    <row r="660" spans="21:33" x14ac:dyDescent="0.3">
      <c r="X660" s="4">
        <v>3437713.13</v>
      </c>
      <c r="Y660" s="4">
        <v>3276293.35</v>
      </c>
      <c r="Z660" s="5">
        <f t="shared" si="2"/>
        <v>161419.7799999998</v>
      </c>
      <c r="AC660" t="s">
        <v>1330</v>
      </c>
    </row>
    <row r="661" spans="21:33" x14ac:dyDescent="0.3">
      <c r="U661" t="s">
        <v>1337</v>
      </c>
      <c r="X661" s="5">
        <f>X651</f>
        <v>2013350.7700000056</v>
      </c>
      <c r="AD661" s="9" t="s">
        <v>1331</v>
      </c>
      <c r="AE661" s="9" t="s">
        <v>1332</v>
      </c>
      <c r="AF661" s="9" t="s">
        <v>1333</v>
      </c>
    </row>
    <row r="662" spans="21:33" x14ac:dyDescent="0.3">
      <c r="X662" s="5">
        <f>X660-X661</f>
        <v>1424362.3599999943</v>
      </c>
      <c r="AC662">
        <v>2010</v>
      </c>
      <c r="AD662" s="7">
        <v>1423961.12</v>
      </c>
      <c r="AE662" s="7">
        <v>634131</v>
      </c>
      <c r="AF662" s="7">
        <f>+AD662+AE662</f>
        <v>2058092.12</v>
      </c>
    </row>
    <row r="663" spans="21:33" x14ac:dyDescent="0.3">
      <c r="U663" t="s">
        <v>1338</v>
      </c>
      <c r="X663" s="10">
        <f>AF655</f>
        <v>1209461.7120000001</v>
      </c>
      <c r="AC663">
        <v>2011</v>
      </c>
      <c r="AD663" s="7">
        <v>1366204.88</v>
      </c>
      <c r="AE663" s="7">
        <v>519600</v>
      </c>
      <c r="AF663" s="7">
        <f t="shared" ref="AF663:AF666" si="3">+AD663+AE663</f>
        <v>1885804.88</v>
      </c>
    </row>
    <row r="664" spans="21:33" x14ac:dyDescent="0.3">
      <c r="U664" t="s">
        <v>1339</v>
      </c>
      <c r="X664" s="5">
        <f>X662-X663</f>
        <v>214900.64799999422</v>
      </c>
      <c r="AC664">
        <v>2012</v>
      </c>
      <c r="AD664" s="7">
        <v>1347873.42</v>
      </c>
      <c r="AE664" s="7">
        <v>433544</v>
      </c>
      <c r="AF664" s="7">
        <f t="shared" si="3"/>
        <v>1781417.42</v>
      </c>
    </row>
    <row r="665" spans="21:33" x14ac:dyDescent="0.3">
      <c r="AC665">
        <v>2013</v>
      </c>
      <c r="AD665" s="7">
        <v>1280698</v>
      </c>
      <c r="AE665" s="7">
        <v>634542</v>
      </c>
      <c r="AF665" s="7">
        <f t="shared" si="3"/>
        <v>1915240</v>
      </c>
    </row>
    <row r="666" spans="21:33" x14ac:dyDescent="0.3">
      <c r="AC666">
        <v>2014</v>
      </c>
      <c r="AD666" s="7">
        <v>1447482</v>
      </c>
      <c r="AE666" s="7">
        <v>671521</v>
      </c>
      <c r="AF666" s="7">
        <f t="shared" si="3"/>
        <v>2119003</v>
      </c>
    </row>
    <row r="667" spans="21:33" x14ac:dyDescent="0.3">
      <c r="AD667" s="7"/>
      <c r="AE667" s="7"/>
      <c r="AF667" s="7"/>
    </row>
    <row r="670" spans="21:33" ht="15.6" x14ac:dyDescent="0.3">
      <c r="AB670" s="11"/>
      <c r="AC670" s="12" t="s">
        <v>1340</v>
      </c>
      <c r="AD670" s="12"/>
      <c r="AE670" s="12"/>
      <c r="AF670" s="12"/>
      <c r="AG670" s="12"/>
    </row>
    <row r="671" spans="21:33" ht="15.6" x14ac:dyDescent="0.3">
      <c r="AB671" s="11"/>
      <c r="AC671" s="12" t="s">
        <v>1341</v>
      </c>
      <c r="AD671" s="12"/>
      <c r="AE671" s="12"/>
      <c r="AF671" s="12"/>
      <c r="AG671" s="12"/>
    </row>
    <row r="672" spans="21:33" ht="15.6" x14ac:dyDescent="0.3">
      <c r="AB672" s="11"/>
      <c r="AC672" s="12" t="s">
        <v>1347</v>
      </c>
      <c r="AD672" s="12"/>
      <c r="AE672" s="12"/>
      <c r="AF672" s="12"/>
      <c r="AG672" s="12"/>
    </row>
    <row r="673" spans="24:33" ht="15.6" x14ac:dyDescent="0.3">
      <c r="AB673" s="11"/>
      <c r="AC673" s="11"/>
      <c r="AD673" s="11"/>
      <c r="AE673" s="11"/>
      <c r="AF673" s="11"/>
      <c r="AG673" s="11"/>
    </row>
    <row r="674" spans="24:33" ht="15.6" x14ac:dyDescent="0.3">
      <c r="X674">
        <v>1</v>
      </c>
      <c r="AB674" s="11">
        <v>1</v>
      </c>
      <c r="AC674" s="11" t="s">
        <v>1348</v>
      </c>
      <c r="AD674" s="11"/>
      <c r="AE674" s="11"/>
      <c r="AF674" s="11"/>
      <c r="AG674" s="13">
        <f>X660</f>
        <v>3437713.13</v>
      </c>
    </row>
    <row r="675" spans="24:33" ht="15.6" x14ac:dyDescent="0.3">
      <c r="X675">
        <f>X674+1</f>
        <v>2</v>
      </c>
      <c r="AB675" s="11">
        <f>AB674+1</f>
        <v>2</v>
      </c>
      <c r="AC675" s="11" t="s">
        <v>1342</v>
      </c>
      <c r="AD675" s="11"/>
      <c r="AE675" s="11"/>
      <c r="AF675" s="11"/>
      <c r="AG675" s="14">
        <f>-X661</f>
        <v>-2013350.7700000056</v>
      </c>
    </row>
    <row r="676" spans="24:33" ht="15.6" x14ac:dyDescent="0.3">
      <c r="X676">
        <f t="shared" ref="X676:X690" si="4">X675+1</f>
        <v>3</v>
      </c>
      <c r="AB676" s="11">
        <f t="shared" ref="AB676:AB726" si="5">AB675+1</f>
        <v>3</v>
      </c>
      <c r="AC676" s="11" t="s">
        <v>1343</v>
      </c>
      <c r="AD676" s="11"/>
      <c r="AE676" s="11"/>
      <c r="AF676" s="11"/>
      <c r="AG676" s="13">
        <f>SUM(AG674:AG675)</f>
        <v>1424362.3599999943</v>
      </c>
    </row>
    <row r="677" spans="24:33" ht="15.6" x14ac:dyDescent="0.3">
      <c r="X677">
        <f t="shared" si="4"/>
        <v>4</v>
      </c>
      <c r="AB677" s="11">
        <f t="shared" si="5"/>
        <v>4</v>
      </c>
      <c r="AC677" s="11" t="s">
        <v>1350</v>
      </c>
      <c r="AD677" s="11"/>
      <c r="AE677" s="11"/>
      <c r="AF677" s="11"/>
      <c r="AG677" s="14">
        <f>AF687</f>
        <v>1209461.7120000001</v>
      </c>
    </row>
    <row r="678" spans="24:33" ht="15.6" x14ac:dyDescent="0.3">
      <c r="X678">
        <f t="shared" si="4"/>
        <v>5</v>
      </c>
      <c r="AB678" s="11">
        <f t="shared" si="5"/>
        <v>5</v>
      </c>
      <c r="AC678" s="11"/>
      <c r="AD678" s="11"/>
      <c r="AE678" s="11"/>
      <c r="AF678" s="11"/>
      <c r="AG678" s="13"/>
    </row>
    <row r="679" spans="24:33" ht="16.2" thickBot="1" x14ac:dyDescent="0.35">
      <c r="X679">
        <f t="shared" si="4"/>
        <v>6</v>
      </c>
      <c r="AB679" s="11">
        <f t="shared" si="5"/>
        <v>6</v>
      </c>
      <c r="AC679" s="11" t="s">
        <v>1352</v>
      </c>
      <c r="AD679" s="11"/>
      <c r="AE679" s="11"/>
      <c r="AF679" s="11"/>
      <c r="AG679" s="15">
        <f>AG676-AG677</f>
        <v>214900.64799999422</v>
      </c>
    </row>
    <row r="680" spans="24:33" ht="16.2" thickTop="1" x14ac:dyDescent="0.3">
      <c r="X680">
        <f t="shared" si="4"/>
        <v>7</v>
      </c>
      <c r="AB680" s="11">
        <f t="shared" si="5"/>
        <v>7</v>
      </c>
      <c r="AC680" s="11"/>
      <c r="AD680" s="11"/>
      <c r="AE680" s="11"/>
      <c r="AF680" s="11"/>
      <c r="AG680" s="11"/>
    </row>
    <row r="681" spans="24:33" ht="15.6" x14ac:dyDescent="0.3">
      <c r="X681">
        <f t="shared" si="4"/>
        <v>8</v>
      </c>
      <c r="AB681" s="11">
        <f t="shared" si="5"/>
        <v>8</v>
      </c>
      <c r="AC681" s="11"/>
      <c r="AD681" s="16" t="s">
        <v>1349</v>
      </c>
      <c r="AE681" s="16" t="s">
        <v>1344</v>
      </c>
      <c r="AF681" s="16" t="s">
        <v>1345</v>
      </c>
      <c r="AG681" s="11"/>
    </row>
    <row r="682" spans="24:33" ht="15.6" x14ac:dyDescent="0.3">
      <c r="X682">
        <f t="shared" si="4"/>
        <v>9</v>
      </c>
      <c r="AB682" s="11">
        <f t="shared" si="5"/>
        <v>9</v>
      </c>
      <c r="AC682" s="11">
        <v>2010</v>
      </c>
      <c r="AD682" s="17">
        <v>3353473.62</v>
      </c>
      <c r="AE682" s="17">
        <f>AF662</f>
        <v>2058092.12</v>
      </c>
      <c r="AF682" s="17">
        <f t="shared" ref="AF682:AF686" si="6">AD682-AE682</f>
        <v>1295381.5</v>
      </c>
      <c r="AG682" s="11"/>
    </row>
    <row r="683" spans="24:33" ht="15.6" x14ac:dyDescent="0.3">
      <c r="X683">
        <f t="shared" si="4"/>
        <v>10</v>
      </c>
      <c r="AB683" s="11">
        <f t="shared" si="5"/>
        <v>10</v>
      </c>
      <c r="AC683" s="11">
        <v>2011</v>
      </c>
      <c r="AD683" s="17">
        <v>3070071.92</v>
      </c>
      <c r="AE683" s="17">
        <f t="shared" ref="AE683:AE686" si="7">AF663</f>
        <v>1885804.88</v>
      </c>
      <c r="AF683" s="17">
        <f t="shared" si="6"/>
        <v>1184267.04</v>
      </c>
      <c r="AG683" s="11"/>
    </row>
    <row r="684" spans="24:33" ht="15.6" x14ac:dyDescent="0.3">
      <c r="X684">
        <f t="shared" si="4"/>
        <v>11</v>
      </c>
      <c r="AB684" s="11">
        <f t="shared" si="5"/>
        <v>11</v>
      </c>
      <c r="AC684" s="11">
        <v>2012</v>
      </c>
      <c r="AD684" s="17">
        <v>2937992.54</v>
      </c>
      <c r="AE684" s="17">
        <f t="shared" si="7"/>
        <v>1781417.42</v>
      </c>
      <c r="AF684" s="17">
        <f t="shared" si="6"/>
        <v>1156575.1200000001</v>
      </c>
      <c r="AG684" s="11"/>
    </row>
    <row r="685" spans="24:33" ht="15.6" x14ac:dyDescent="0.3">
      <c r="X685">
        <f t="shared" si="4"/>
        <v>12</v>
      </c>
      <c r="AB685" s="11">
        <f t="shared" si="5"/>
        <v>12</v>
      </c>
      <c r="AC685" s="11">
        <v>2013</v>
      </c>
      <c r="AD685" s="17">
        <v>3139821.99</v>
      </c>
      <c r="AE685" s="17">
        <f t="shared" si="7"/>
        <v>1915240</v>
      </c>
      <c r="AF685" s="17">
        <f t="shared" si="6"/>
        <v>1224581.9900000002</v>
      </c>
      <c r="AG685" s="11"/>
    </row>
    <row r="686" spans="24:33" ht="15.6" x14ac:dyDescent="0.3">
      <c r="X686">
        <f t="shared" si="4"/>
        <v>13</v>
      </c>
      <c r="AB686" s="11">
        <f t="shared" si="5"/>
        <v>13</v>
      </c>
      <c r="AC686" s="11">
        <v>2014</v>
      </c>
      <c r="AD686" s="17">
        <v>3305505.91</v>
      </c>
      <c r="AE686" s="17">
        <f t="shared" si="7"/>
        <v>2119003</v>
      </c>
      <c r="AF686" s="17">
        <f t="shared" si="6"/>
        <v>1186502.9100000001</v>
      </c>
      <c r="AG686" s="11"/>
    </row>
    <row r="687" spans="24:33" ht="15.6" x14ac:dyDescent="0.3">
      <c r="X687">
        <f t="shared" si="4"/>
        <v>14</v>
      </c>
      <c r="AB687" s="11">
        <f t="shared" si="5"/>
        <v>14</v>
      </c>
      <c r="AC687" s="11"/>
      <c r="AD687" s="11"/>
      <c r="AE687" s="11" t="s">
        <v>1346</v>
      </c>
      <c r="AF687" s="17">
        <f>AVERAGE(AF682:AF686)</f>
        <v>1209461.7120000001</v>
      </c>
      <c r="AG687" s="11"/>
    </row>
    <row r="688" spans="24:33" ht="15.6" x14ac:dyDescent="0.3">
      <c r="X688">
        <f t="shared" si="4"/>
        <v>15</v>
      </c>
      <c r="AB688" s="11">
        <f t="shared" si="5"/>
        <v>15</v>
      </c>
      <c r="AC688" s="11"/>
      <c r="AD688" s="11"/>
      <c r="AE688" s="11"/>
      <c r="AF688" s="11"/>
      <c r="AG688" s="11"/>
    </row>
    <row r="689" spans="24:33" ht="15.6" x14ac:dyDescent="0.3">
      <c r="X689">
        <f t="shared" si="4"/>
        <v>16</v>
      </c>
      <c r="AB689" s="11">
        <f t="shared" si="5"/>
        <v>16</v>
      </c>
      <c r="AC689" s="11"/>
      <c r="AD689" s="11"/>
      <c r="AE689" s="11"/>
      <c r="AF689" s="11"/>
      <c r="AG689" s="11"/>
    </row>
    <row r="690" spans="24:33" ht="15.6" x14ac:dyDescent="0.3">
      <c r="X690">
        <f t="shared" si="4"/>
        <v>17</v>
      </c>
      <c r="AB690" s="11">
        <f t="shared" si="5"/>
        <v>17</v>
      </c>
      <c r="AC690" s="11"/>
      <c r="AD690" s="11"/>
      <c r="AE690" s="11"/>
      <c r="AF690" s="11"/>
      <c r="AG690" s="11"/>
    </row>
    <row r="691" spans="24:33" ht="15.6" x14ac:dyDescent="0.3">
      <c r="AB691" s="11">
        <f t="shared" si="5"/>
        <v>18</v>
      </c>
      <c r="AC691" s="11"/>
      <c r="AD691" s="11"/>
      <c r="AE691" s="11"/>
      <c r="AF691" s="11"/>
      <c r="AG691" s="11"/>
    </row>
    <row r="692" spans="24:33" ht="15.6" x14ac:dyDescent="0.3">
      <c r="AB692" s="11">
        <f t="shared" si="5"/>
        <v>19</v>
      </c>
      <c r="AC692" s="11"/>
      <c r="AD692" s="11"/>
      <c r="AE692" s="11"/>
      <c r="AF692" s="11"/>
      <c r="AG692" s="11"/>
    </row>
    <row r="693" spans="24:33" ht="15.6" x14ac:dyDescent="0.3">
      <c r="AB693" s="11">
        <f t="shared" si="5"/>
        <v>20</v>
      </c>
      <c r="AC693" s="11"/>
      <c r="AD693" s="11"/>
      <c r="AE693" s="11"/>
      <c r="AF693" s="11"/>
      <c r="AG693" s="11"/>
    </row>
    <row r="694" spans="24:33" ht="15.6" x14ac:dyDescent="0.3">
      <c r="AB694" s="11">
        <f t="shared" si="5"/>
        <v>21</v>
      </c>
      <c r="AC694" s="11"/>
      <c r="AD694" s="11"/>
      <c r="AE694" s="11"/>
      <c r="AF694" s="11"/>
      <c r="AG694" s="11"/>
    </row>
    <row r="695" spans="24:33" ht="15.6" x14ac:dyDescent="0.3">
      <c r="AB695" s="11">
        <f t="shared" si="5"/>
        <v>22</v>
      </c>
      <c r="AC695" s="11"/>
      <c r="AD695" s="11"/>
      <c r="AE695" s="11"/>
      <c r="AF695" s="11"/>
      <c r="AG695" s="11"/>
    </row>
    <row r="696" spans="24:33" ht="15.6" x14ac:dyDescent="0.3">
      <c r="AB696" s="11">
        <f t="shared" si="5"/>
        <v>23</v>
      </c>
      <c r="AC696" s="11"/>
      <c r="AD696" s="11"/>
      <c r="AE696" s="11"/>
      <c r="AF696" s="11"/>
      <c r="AG696" s="11"/>
    </row>
    <row r="697" spans="24:33" ht="15.6" x14ac:dyDescent="0.3">
      <c r="AB697" s="11">
        <f t="shared" si="5"/>
        <v>24</v>
      </c>
      <c r="AC697" s="11"/>
      <c r="AD697" s="11"/>
      <c r="AE697" s="11"/>
      <c r="AF697" s="11"/>
      <c r="AG697" s="11"/>
    </row>
    <row r="698" spans="24:33" ht="15.6" x14ac:dyDescent="0.3">
      <c r="AB698" s="11">
        <f t="shared" si="5"/>
        <v>25</v>
      </c>
      <c r="AC698" s="11"/>
      <c r="AD698" s="11"/>
      <c r="AE698" s="11"/>
      <c r="AF698" s="11"/>
      <c r="AG698" s="11"/>
    </row>
    <row r="699" spans="24:33" ht="15.6" x14ac:dyDescent="0.3">
      <c r="AB699" s="11">
        <f t="shared" si="5"/>
        <v>26</v>
      </c>
      <c r="AC699" s="11"/>
      <c r="AD699" s="11"/>
      <c r="AE699" s="11"/>
      <c r="AF699" s="11"/>
      <c r="AG699" s="11"/>
    </row>
    <row r="700" spans="24:33" ht="15.6" x14ac:dyDescent="0.3">
      <c r="AB700" s="11">
        <f t="shared" si="5"/>
        <v>27</v>
      </c>
      <c r="AC700" s="11"/>
      <c r="AD700" s="11"/>
      <c r="AE700" s="11"/>
      <c r="AF700" s="11"/>
      <c r="AG700" s="11"/>
    </row>
    <row r="701" spans="24:33" ht="15.6" x14ac:dyDescent="0.3">
      <c r="AB701" s="11">
        <f t="shared" si="5"/>
        <v>28</v>
      </c>
      <c r="AC701" s="11"/>
      <c r="AD701" s="11"/>
      <c r="AE701" s="11"/>
      <c r="AF701" s="11"/>
      <c r="AG701" s="11"/>
    </row>
    <row r="702" spans="24:33" ht="15.6" x14ac:dyDescent="0.3">
      <c r="AB702" s="11">
        <f t="shared" si="5"/>
        <v>29</v>
      </c>
      <c r="AC702" s="11"/>
      <c r="AD702" s="11"/>
      <c r="AE702" s="11"/>
      <c r="AF702" s="11"/>
      <c r="AG702" s="11"/>
    </row>
    <row r="703" spans="24:33" ht="15.6" x14ac:dyDescent="0.3">
      <c r="AB703" s="11">
        <f t="shared" si="5"/>
        <v>30</v>
      </c>
      <c r="AC703" s="11"/>
      <c r="AD703" s="11"/>
      <c r="AE703" s="11"/>
      <c r="AF703" s="11"/>
      <c r="AG703" s="11"/>
    </row>
    <row r="704" spans="24:33" ht="15.6" x14ac:dyDescent="0.3">
      <c r="AB704" s="11">
        <f t="shared" si="5"/>
        <v>31</v>
      </c>
      <c r="AC704" s="11"/>
      <c r="AD704" s="11"/>
      <c r="AE704" s="11"/>
      <c r="AF704" s="11"/>
      <c r="AG704" s="11"/>
    </row>
    <row r="705" spans="28:33" ht="15.6" x14ac:dyDescent="0.3">
      <c r="AB705" s="11">
        <f t="shared" si="5"/>
        <v>32</v>
      </c>
      <c r="AC705" s="11"/>
      <c r="AD705" s="11"/>
      <c r="AE705" s="11"/>
      <c r="AF705" s="11"/>
      <c r="AG705" s="11"/>
    </row>
    <row r="706" spans="28:33" ht="15.6" x14ac:dyDescent="0.3">
      <c r="AB706" s="11">
        <f t="shared" si="5"/>
        <v>33</v>
      </c>
      <c r="AC706" s="11"/>
      <c r="AD706" s="11"/>
      <c r="AE706" s="11"/>
      <c r="AF706" s="11"/>
      <c r="AG706" s="11"/>
    </row>
    <row r="707" spans="28:33" ht="15.6" x14ac:dyDescent="0.3">
      <c r="AB707" s="11">
        <f t="shared" si="5"/>
        <v>34</v>
      </c>
      <c r="AC707" s="11"/>
      <c r="AD707" s="11"/>
      <c r="AE707" s="11"/>
      <c r="AF707" s="11"/>
      <c r="AG707" s="11"/>
    </row>
    <row r="708" spans="28:33" ht="15.6" x14ac:dyDescent="0.3">
      <c r="AB708" s="11">
        <f t="shared" si="5"/>
        <v>35</v>
      </c>
      <c r="AC708" s="11"/>
      <c r="AD708" s="11"/>
      <c r="AE708" s="11"/>
      <c r="AF708" s="11"/>
      <c r="AG708" s="11"/>
    </row>
    <row r="709" spans="28:33" ht="15.6" x14ac:dyDescent="0.3">
      <c r="AB709" s="11">
        <f t="shared" si="5"/>
        <v>36</v>
      </c>
      <c r="AC709" s="11"/>
      <c r="AD709" s="11"/>
      <c r="AE709" s="11"/>
      <c r="AF709" s="11"/>
      <c r="AG709" s="11"/>
    </row>
    <row r="710" spans="28:33" ht="15.6" x14ac:dyDescent="0.3">
      <c r="AB710" s="11">
        <f t="shared" si="5"/>
        <v>37</v>
      </c>
      <c r="AC710" s="11"/>
      <c r="AD710" s="11"/>
      <c r="AE710" s="11"/>
      <c r="AF710" s="11"/>
      <c r="AG710" s="11"/>
    </row>
    <row r="711" spans="28:33" ht="15.6" x14ac:dyDescent="0.3">
      <c r="AB711" s="11">
        <f t="shared" si="5"/>
        <v>38</v>
      </c>
      <c r="AC711" s="11"/>
      <c r="AD711" s="11"/>
      <c r="AE711" s="11"/>
      <c r="AF711" s="11"/>
      <c r="AG711" s="11"/>
    </row>
    <row r="712" spans="28:33" ht="15.6" x14ac:dyDescent="0.3">
      <c r="AB712" s="11">
        <f t="shared" si="5"/>
        <v>39</v>
      </c>
      <c r="AC712" s="12" t="s">
        <v>1351</v>
      </c>
      <c r="AD712" s="12"/>
      <c r="AE712" s="12"/>
      <c r="AF712" s="12"/>
      <c r="AG712" s="12"/>
    </row>
    <row r="713" spans="28:33" ht="15.6" x14ac:dyDescent="0.3">
      <c r="AB713" s="11">
        <f t="shared" si="5"/>
        <v>40</v>
      </c>
      <c r="AC713" s="11"/>
      <c r="AD713" s="11"/>
      <c r="AE713" s="11"/>
      <c r="AF713" s="11"/>
      <c r="AG713" s="11"/>
    </row>
    <row r="714" spans="28:33" ht="15.6" x14ac:dyDescent="0.3">
      <c r="AB714" s="11">
        <f t="shared" si="5"/>
        <v>41</v>
      </c>
      <c r="AC714" s="11"/>
      <c r="AD714" s="11"/>
      <c r="AE714" s="11"/>
      <c r="AF714" s="11"/>
      <c r="AG714" s="11"/>
    </row>
    <row r="715" spans="28:33" ht="15.6" x14ac:dyDescent="0.3">
      <c r="AB715" s="11">
        <f t="shared" si="5"/>
        <v>42</v>
      </c>
      <c r="AC715" s="11"/>
      <c r="AD715" s="11"/>
      <c r="AE715" s="11"/>
      <c r="AF715" s="11"/>
      <c r="AG715" s="11"/>
    </row>
    <row r="716" spans="28:33" ht="15.6" x14ac:dyDescent="0.3">
      <c r="AB716" s="11">
        <f t="shared" si="5"/>
        <v>43</v>
      </c>
      <c r="AC716" s="11"/>
      <c r="AD716" s="11"/>
      <c r="AE716" s="11"/>
      <c r="AF716" s="11"/>
      <c r="AG716" s="11"/>
    </row>
    <row r="717" spans="28:33" ht="15.6" x14ac:dyDescent="0.3">
      <c r="AB717" s="11">
        <f t="shared" si="5"/>
        <v>44</v>
      </c>
      <c r="AC717" s="11"/>
      <c r="AD717" s="11"/>
      <c r="AE717" s="11"/>
      <c r="AF717" s="11"/>
      <c r="AG717" s="11"/>
    </row>
    <row r="718" spans="28:33" ht="15.6" x14ac:dyDescent="0.3">
      <c r="AB718" s="11">
        <f t="shared" si="5"/>
        <v>45</v>
      </c>
      <c r="AC718" s="11"/>
      <c r="AD718" s="11"/>
      <c r="AE718" s="11"/>
      <c r="AF718" s="11"/>
      <c r="AG718" s="11"/>
    </row>
    <row r="719" spans="28:33" ht="15.6" x14ac:dyDescent="0.3">
      <c r="AB719" s="11">
        <f t="shared" si="5"/>
        <v>46</v>
      </c>
      <c r="AC719" s="11"/>
      <c r="AD719" s="11"/>
      <c r="AE719" s="11"/>
      <c r="AF719" s="11"/>
      <c r="AG719" s="11"/>
    </row>
    <row r="720" spans="28:33" ht="15.6" x14ac:dyDescent="0.3">
      <c r="AB720" s="11">
        <f t="shared" si="5"/>
        <v>47</v>
      </c>
      <c r="AC720" s="11"/>
      <c r="AD720" s="11"/>
      <c r="AE720" s="11"/>
      <c r="AF720" s="11"/>
      <c r="AG720" s="11"/>
    </row>
    <row r="721" spans="28:33" ht="15.6" x14ac:dyDescent="0.3">
      <c r="AB721" s="11">
        <f t="shared" si="5"/>
        <v>48</v>
      </c>
      <c r="AC721" s="11"/>
      <c r="AD721" s="11"/>
      <c r="AE721" s="11"/>
      <c r="AF721" s="11"/>
      <c r="AG721" s="11"/>
    </row>
    <row r="722" spans="28:33" ht="15.6" x14ac:dyDescent="0.3">
      <c r="AB722" s="11">
        <f t="shared" si="5"/>
        <v>49</v>
      </c>
      <c r="AC722" s="11"/>
      <c r="AD722" s="11"/>
      <c r="AE722" s="11"/>
      <c r="AF722" s="11"/>
      <c r="AG722" s="11"/>
    </row>
    <row r="723" spans="28:33" ht="15.6" x14ac:dyDescent="0.3">
      <c r="AB723" s="11">
        <f t="shared" si="5"/>
        <v>50</v>
      </c>
      <c r="AD723" s="12"/>
      <c r="AE723" s="12"/>
      <c r="AF723" s="12"/>
      <c r="AG723" s="12"/>
    </row>
    <row r="724" spans="28:33" x14ac:dyDescent="0.3">
      <c r="AB724">
        <f t="shared" si="5"/>
        <v>51</v>
      </c>
    </row>
    <row r="725" spans="28:33" x14ac:dyDescent="0.3">
      <c r="AB725">
        <f t="shared" si="5"/>
        <v>52</v>
      </c>
    </row>
    <row r="726" spans="28:33" x14ac:dyDescent="0.3">
      <c r="AB726">
        <f t="shared" si="5"/>
        <v>53</v>
      </c>
    </row>
  </sheetData>
  <sortState ref="A2:W2712">
    <sortCondition ref="H2:H271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20"/>
  <sheetViews>
    <sheetView topLeftCell="A1893" workbookViewId="0">
      <selection activeCell="H1920" sqref="H1920"/>
    </sheetView>
  </sheetViews>
  <sheetFormatPr defaultRowHeight="14.4" x14ac:dyDescent="0.3"/>
  <cols>
    <col min="1" max="1" width="9.5546875" bestFit="1" customWidth="1"/>
  </cols>
  <sheetData>
    <row r="1" spans="1:19" x14ac:dyDescent="0.3">
      <c r="A1" s="1">
        <v>41844</v>
      </c>
      <c r="C1">
        <v>0</v>
      </c>
      <c r="D1">
        <v>564.41999999999996</v>
      </c>
      <c r="E1" t="s">
        <v>72</v>
      </c>
      <c r="F1" t="s">
        <v>52</v>
      </c>
      <c r="J1">
        <v>0</v>
      </c>
      <c r="K1">
        <v>1</v>
      </c>
      <c r="N1" t="s">
        <v>53</v>
      </c>
      <c r="O1">
        <v>1249765</v>
      </c>
      <c r="P1" t="s">
        <v>54</v>
      </c>
      <c r="Q1">
        <v>11</v>
      </c>
      <c r="R1" t="s">
        <v>55</v>
      </c>
      <c r="S1" t="s">
        <v>56</v>
      </c>
    </row>
    <row r="2" spans="1:19" x14ac:dyDescent="0.3">
      <c r="A2" s="1">
        <v>41851</v>
      </c>
      <c r="C2">
        <v>0</v>
      </c>
      <c r="D2">
        <v>355.82</v>
      </c>
      <c r="E2" t="s">
        <v>72</v>
      </c>
      <c r="F2" t="s">
        <v>52</v>
      </c>
      <c r="J2">
        <v>0</v>
      </c>
      <c r="K2">
        <v>1</v>
      </c>
      <c r="N2" t="s">
        <v>53</v>
      </c>
      <c r="O2">
        <v>1251154</v>
      </c>
      <c r="P2" t="s">
        <v>54</v>
      </c>
      <c r="Q2">
        <v>11</v>
      </c>
      <c r="R2" t="s">
        <v>55</v>
      </c>
      <c r="S2" t="s">
        <v>56</v>
      </c>
    </row>
    <row r="3" spans="1:19" x14ac:dyDescent="0.3">
      <c r="A3" s="1">
        <v>41851</v>
      </c>
      <c r="B3" t="s">
        <v>108</v>
      </c>
      <c r="C3">
        <v>12.8</v>
      </c>
      <c r="D3">
        <v>0</v>
      </c>
      <c r="E3" t="s">
        <v>87</v>
      </c>
      <c r="F3" t="s">
        <v>52</v>
      </c>
      <c r="J3">
        <v>0</v>
      </c>
      <c r="K3">
        <v>1</v>
      </c>
      <c r="N3" t="s">
        <v>53</v>
      </c>
      <c r="O3">
        <v>1251036</v>
      </c>
      <c r="P3" t="s">
        <v>54</v>
      </c>
      <c r="Q3">
        <v>265</v>
      </c>
      <c r="R3" t="s">
        <v>55</v>
      </c>
      <c r="S3" t="s">
        <v>56</v>
      </c>
    </row>
    <row r="4" spans="1:19" x14ac:dyDescent="0.3">
      <c r="A4" s="1">
        <v>41851</v>
      </c>
      <c r="B4" t="s">
        <v>108</v>
      </c>
      <c r="C4">
        <v>5.74</v>
      </c>
      <c r="D4">
        <v>0</v>
      </c>
      <c r="E4" t="s">
        <v>88</v>
      </c>
      <c r="F4" t="s">
        <v>52</v>
      </c>
      <c r="J4">
        <v>0</v>
      </c>
      <c r="K4">
        <v>1</v>
      </c>
      <c r="N4" t="s">
        <v>53</v>
      </c>
      <c r="O4">
        <v>1251036</v>
      </c>
      <c r="P4" t="s">
        <v>54</v>
      </c>
      <c r="Q4">
        <v>276</v>
      </c>
      <c r="R4" t="s">
        <v>55</v>
      </c>
      <c r="S4" t="s">
        <v>56</v>
      </c>
    </row>
    <row r="5" spans="1:19" x14ac:dyDescent="0.3">
      <c r="A5" s="1">
        <v>41851</v>
      </c>
      <c r="B5" t="s">
        <v>108</v>
      </c>
      <c r="C5">
        <v>0.36</v>
      </c>
      <c r="D5">
        <v>0</v>
      </c>
      <c r="E5" t="s">
        <v>89</v>
      </c>
      <c r="F5" t="s">
        <v>52</v>
      </c>
      <c r="J5">
        <v>0</v>
      </c>
      <c r="K5">
        <v>1</v>
      </c>
      <c r="N5" t="s">
        <v>53</v>
      </c>
      <c r="O5">
        <v>1251036</v>
      </c>
      <c r="P5" t="s">
        <v>54</v>
      </c>
      <c r="Q5">
        <v>282</v>
      </c>
      <c r="R5" t="s">
        <v>55</v>
      </c>
      <c r="S5" t="s">
        <v>56</v>
      </c>
    </row>
    <row r="6" spans="1:19" x14ac:dyDescent="0.3">
      <c r="A6" s="1">
        <v>41851</v>
      </c>
      <c r="B6" t="s">
        <v>108</v>
      </c>
      <c r="C6">
        <v>11.78</v>
      </c>
      <c r="D6">
        <v>0</v>
      </c>
      <c r="E6" t="s">
        <v>90</v>
      </c>
      <c r="F6" t="s">
        <v>52</v>
      </c>
      <c r="J6">
        <v>0</v>
      </c>
      <c r="K6">
        <v>1</v>
      </c>
      <c r="N6" t="s">
        <v>53</v>
      </c>
      <c r="O6">
        <v>1251036</v>
      </c>
      <c r="P6" t="s">
        <v>54</v>
      </c>
      <c r="Q6">
        <v>294</v>
      </c>
      <c r="R6" t="s">
        <v>55</v>
      </c>
      <c r="S6" t="s">
        <v>56</v>
      </c>
    </row>
    <row r="7" spans="1:19" x14ac:dyDescent="0.3">
      <c r="A7" s="1">
        <v>41851</v>
      </c>
      <c r="B7" t="s">
        <v>108</v>
      </c>
      <c r="C7">
        <v>30.93</v>
      </c>
      <c r="D7">
        <v>0</v>
      </c>
      <c r="E7" t="s">
        <v>91</v>
      </c>
      <c r="F7" t="s">
        <v>52</v>
      </c>
      <c r="J7">
        <v>0</v>
      </c>
      <c r="K7">
        <v>1</v>
      </c>
      <c r="N7" t="s">
        <v>53</v>
      </c>
      <c r="O7">
        <v>1251036</v>
      </c>
      <c r="P7" t="s">
        <v>54</v>
      </c>
      <c r="Q7">
        <v>306</v>
      </c>
      <c r="R7" t="s">
        <v>55</v>
      </c>
      <c r="S7" t="s">
        <v>56</v>
      </c>
    </row>
    <row r="8" spans="1:19" x14ac:dyDescent="0.3">
      <c r="A8" s="1">
        <v>41851</v>
      </c>
      <c r="B8" t="s">
        <v>108</v>
      </c>
      <c r="C8">
        <v>7.28</v>
      </c>
      <c r="D8">
        <v>0</v>
      </c>
      <c r="E8" t="s">
        <v>92</v>
      </c>
      <c r="F8" t="s">
        <v>52</v>
      </c>
      <c r="J8">
        <v>0</v>
      </c>
      <c r="K8">
        <v>1</v>
      </c>
      <c r="N8" t="s">
        <v>53</v>
      </c>
      <c r="O8">
        <v>1251036</v>
      </c>
      <c r="P8" t="s">
        <v>54</v>
      </c>
      <c r="Q8">
        <v>319</v>
      </c>
      <c r="R8" t="s">
        <v>55</v>
      </c>
      <c r="S8" t="s">
        <v>56</v>
      </c>
    </row>
    <row r="9" spans="1:19" x14ac:dyDescent="0.3">
      <c r="A9" s="1">
        <v>41851</v>
      </c>
      <c r="B9" t="s">
        <v>108</v>
      </c>
      <c r="C9">
        <v>32.33</v>
      </c>
      <c r="D9">
        <v>0</v>
      </c>
      <c r="E9" t="s">
        <v>93</v>
      </c>
      <c r="F9" t="s">
        <v>52</v>
      </c>
      <c r="J9">
        <v>0</v>
      </c>
      <c r="K9">
        <v>1</v>
      </c>
      <c r="N9" t="s">
        <v>53</v>
      </c>
      <c r="O9">
        <v>1251036</v>
      </c>
      <c r="P9" t="s">
        <v>54</v>
      </c>
      <c r="Q9">
        <v>332</v>
      </c>
      <c r="R9" t="s">
        <v>55</v>
      </c>
      <c r="S9" t="s">
        <v>56</v>
      </c>
    </row>
    <row r="10" spans="1:19" x14ac:dyDescent="0.3">
      <c r="A10" s="1">
        <v>41851</v>
      </c>
      <c r="B10" t="s">
        <v>108</v>
      </c>
      <c r="C10">
        <v>12.35</v>
      </c>
      <c r="D10">
        <v>0</v>
      </c>
      <c r="E10" t="s">
        <v>51</v>
      </c>
      <c r="F10" t="s">
        <v>52</v>
      </c>
      <c r="J10">
        <v>0</v>
      </c>
      <c r="K10">
        <v>1</v>
      </c>
      <c r="N10" t="s">
        <v>53</v>
      </c>
      <c r="O10">
        <v>1251036</v>
      </c>
      <c r="P10" t="s">
        <v>54</v>
      </c>
      <c r="Q10">
        <v>345</v>
      </c>
      <c r="R10" t="s">
        <v>55</v>
      </c>
      <c r="S10" t="s">
        <v>56</v>
      </c>
    </row>
    <row r="11" spans="1:19" x14ac:dyDescent="0.3">
      <c r="A11" s="1">
        <v>41851</v>
      </c>
      <c r="B11" t="s">
        <v>108</v>
      </c>
      <c r="C11">
        <v>175.24</v>
      </c>
      <c r="D11">
        <v>0</v>
      </c>
      <c r="E11" t="s">
        <v>58</v>
      </c>
      <c r="F11" t="s">
        <v>52</v>
      </c>
      <c r="J11">
        <v>0</v>
      </c>
      <c r="K11">
        <v>1</v>
      </c>
      <c r="N11" t="s">
        <v>53</v>
      </c>
      <c r="O11">
        <v>1251036</v>
      </c>
      <c r="P11" t="s">
        <v>54</v>
      </c>
      <c r="Q11">
        <v>357</v>
      </c>
      <c r="R11" t="s">
        <v>55</v>
      </c>
      <c r="S11" t="s">
        <v>56</v>
      </c>
    </row>
    <row r="12" spans="1:19" x14ac:dyDescent="0.3">
      <c r="A12" s="1">
        <v>41851</v>
      </c>
      <c r="B12" t="s">
        <v>108</v>
      </c>
      <c r="C12">
        <v>6.84</v>
      </c>
      <c r="D12">
        <v>0</v>
      </c>
      <c r="E12" t="s">
        <v>59</v>
      </c>
      <c r="F12" t="s">
        <v>52</v>
      </c>
      <c r="J12">
        <v>0</v>
      </c>
      <c r="K12">
        <v>1</v>
      </c>
      <c r="N12" t="s">
        <v>53</v>
      </c>
      <c r="O12">
        <v>1251036</v>
      </c>
      <c r="P12" t="s">
        <v>54</v>
      </c>
      <c r="Q12">
        <v>369</v>
      </c>
      <c r="R12" t="s">
        <v>55</v>
      </c>
      <c r="S12" t="s">
        <v>56</v>
      </c>
    </row>
    <row r="13" spans="1:19" x14ac:dyDescent="0.3">
      <c r="A13" s="1">
        <v>41851</v>
      </c>
      <c r="B13" t="s">
        <v>108</v>
      </c>
      <c r="C13">
        <v>2.83</v>
      </c>
      <c r="D13">
        <v>0</v>
      </c>
      <c r="E13" t="s">
        <v>60</v>
      </c>
      <c r="F13" t="s">
        <v>52</v>
      </c>
      <c r="J13">
        <v>0</v>
      </c>
      <c r="K13">
        <v>1</v>
      </c>
      <c r="N13" t="s">
        <v>53</v>
      </c>
      <c r="O13">
        <v>1251036</v>
      </c>
      <c r="P13" t="s">
        <v>54</v>
      </c>
      <c r="Q13">
        <v>381</v>
      </c>
      <c r="R13" t="s">
        <v>55</v>
      </c>
      <c r="S13" t="s">
        <v>56</v>
      </c>
    </row>
    <row r="14" spans="1:19" x14ac:dyDescent="0.3">
      <c r="A14" s="1">
        <v>41851</v>
      </c>
      <c r="B14" t="s">
        <v>108</v>
      </c>
      <c r="C14">
        <v>76.08</v>
      </c>
      <c r="D14">
        <v>0</v>
      </c>
      <c r="E14" t="s">
        <v>72</v>
      </c>
      <c r="F14" t="s">
        <v>52</v>
      </c>
      <c r="J14">
        <v>0</v>
      </c>
      <c r="K14">
        <v>1</v>
      </c>
      <c r="N14" t="s">
        <v>53</v>
      </c>
      <c r="O14">
        <v>1251036</v>
      </c>
      <c r="P14" t="s">
        <v>54</v>
      </c>
      <c r="Q14">
        <v>395</v>
      </c>
      <c r="R14" t="s">
        <v>55</v>
      </c>
      <c r="S14" t="s">
        <v>56</v>
      </c>
    </row>
    <row r="15" spans="1:19" x14ac:dyDescent="0.3">
      <c r="A15" s="1">
        <v>41851</v>
      </c>
      <c r="B15" t="s">
        <v>108</v>
      </c>
      <c r="C15">
        <v>1.23</v>
      </c>
      <c r="D15">
        <v>0</v>
      </c>
      <c r="E15" t="s">
        <v>61</v>
      </c>
      <c r="F15" t="s">
        <v>52</v>
      </c>
      <c r="J15">
        <v>0</v>
      </c>
      <c r="K15">
        <v>1</v>
      </c>
      <c r="N15" t="s">
        <v>53</v>
      </c>
      <c r="O15">
        <v>1251036</v>
      </c>
      <c r="P15" t="s">
        <v>54</v>
      </c>
      <c r="Q15">
        <v>407</v>
      </c>
      <c r="R15" t="s">
        <v>55</v>
      </c>
      <c r="S15" t="s">
        <v>56</v>
      </c>
    </row>
    <row r="16" spans="1:19" x14ac:dyDescent="0.3">
      <c r="A16" s="1">
        <v>41851</v>
      </c>
      <c r="B16" t="s">
        <v>108</v>
      </c>
      <c r="C16">
        <v>0.35</v>
      </c>
      <c r="D16">
        <v>0</v>
      </c>
      <c r="E16" t="s">
        <v>44</v>
      </c>
      <c r="F16" t="s">
        <v>52</v>
      </c>
      <c r="J16">
        <v>0</v>
      </c>
      <c r="K16">
        <v>1</v>
      </c>
      <c r="N16" t="s">
        <v>53</v>
      </c>
      <c r="O16">
        <v>1251036</v>
      </c>
      <c r="P16" t="s">
        <v>54</v>
      </c>
      <c r="Q16">
        <v>415</v>
      </c>
      <c r="R16" t="s">
        <v>55</v>
      </c>
      <c r="S16" t="s">
        <v>56</v>
      </c>
    </row>
    <row r="17" spans="1:19" x14ac:dyDescent="0.3">
      <c r="A17" s="1">
        <v>41851</v>
      </c>
      <c r="B17" t="s">
        <v>108</v>
      </c>
      <c r="C17">
        <v>2.44</v>
      </c>
      <c r="D17">
        <v>0</v>
      </c>
      <c r="E17" t="s">
        <v>62</v>
      </c>
      <c r="F17" t="s">
        <v>52</v>
      </c>
      <c r="J17">
        <v>0</v>
      </c>
      <c r="K17">
        <v>1</v>
      </c>
      <c r="N17" t="s">
        <v>53</v>
      </c>
      <c r="O17">
        <v>1251036</v>
      </c>
      <c r="P17" t="s">
        <v>54</v>
      </c>
      <c r="Q17">
        <v>425</v>
      </c>
      <c r="R17" t="s">
        <v>55</v>
      </c>
      <c r="S17" t="s">
        <v>56</v>
      </c>
    </row>
    <row r="18" spans="1:19" x14ac:dyDescent="0.3">
      <c r="A18" s="1">
        <v>41851</v>
      </c>
      <c r="B18" t="s">
        <v>108</v>
      </c>
      <c r="C18">
        <v>89.22</v>
      </c>
      <c r="D18">
        <v>0</v>
      </c>
      <c r="E18" t="s">
        <v>33</v>
      </c>
      <c r="F18" t="s">
        <v>52</v>
      </c>
      <c r="J18">
        <v>0</v>
      </c>
      <c r="K18">
        <v>1</v>
      </c>
      <c r="N18" t="s">
        <v>53</v>
      </c>
      <c r="O18">
        <v>1251036</v>
      </c>
      <c r="P18" t="s">
        <v>54</v>
      </c>
      <c r="Q18">
        <v>426</v>
      </c>
      <c r="R18" t="s">
        <v>55</v>
      </c>
      <c r="S18" t="s">
        <v>56</v>
      </c>
    </row>
    <row r="19" spans="1:19" x14ac:dyDescent="0.3">
      <c r="A19" s="1">
        <v>41851</v>
      </c>
      <c r="B19" t="s">
        <v>108</v>
      </c>
      <c r="C19">
        <v>0.82</v>
      </c>
      <c r="D19">
        <v>0</v>
      </c>
      <c r="E19" t="s">
        <v>33</v>
      </c>
      <c r="F19" t="s">
        <v>52</v>
      </c>
      <c r="J19">
        <v>0</v>
      </c>
      <c r="K19">
        <v>1</v>
      </c>
      <c r="N19" t="s">
        <v>53</v>
      </c>
      <c r="O19">
        <v>1251036</v>
      </c>
      <c r="P19" t="s">
        <v>54</v>
      </c>
      <c r="Q19">
        <v>441</v>
      </c>
      <c r="R19" t="s">
        <v>55</v>
      </c>
      <c r="S19" t="s">
        <v>56</v>
      </c>
    </row>
    <row r="20" spans="1:19" x14ac:dyDescent="0.3">
      <c r="A20" s="1">
        <v>41851</v>
      </c>
      <c r="C20">
        <v>0</v>
      </c>
      <c r="D20">
        <v>3.64</v>
      </c>
      <c r="E20" t="s">
        <v>58</v>
      </c>
      <c r="F20" t="s">
        <v>52</v>
      </c>
      <c r="J20">
        <v>0</v>
      </c>
      <c r="K20">
        <v>1</v>
      </c>
      <c r="N20" t="s">
        <v>53</v>
      </c>
      <c r="O20">
        <v>1250937</v>
      </c>
      <c r="P20" t="s">
        <v>54</v>
      </c>
      <c r="Q20">
        <v>26</v>
      </c>
      <c r="R20" t="s">
        <v>55</v>
      </c>
      <c r="S20" t="s">
        <v>56</v>
      </c>
    </row>
    <row r="21" spans="1:19" x14ac:dyDescent="0.3">
      <c r="A21" s="1">
        <v>41851</v>
      </c>
      <c r="C21">
        <v>101.98</v>
      </c>
      <c r="D21">
        <v>0</v>
      </c>
      <c r="E21" t="s">
        <v>58</v>
      </c>
      <c r="F21" t="s">
        <v>52</v>
      </c>
      <c r="J21">
        <v>0</v>
      </c>
      <c r="K21">
        <v>1</v>
      </c>
      <c r="N21" t="s">
        <v>53</v>
      </c>
      <c r="O21">
        <v>1250679</v>
      </c>
      <c r="P21" t="s">
        <v>54</v>
      </c>
      <c r="Q21">
        <v>7</v>
      </c>
      <c r="R21" t="s">
        <v>55</v>
      </c>
      <c r="S21" t="s">
        <v>56</v>
      </c>
    </row>
    <row r="22" spans="1:19" x14ac:dyDescent="0.3">
      <c r="A22" s="1">
        <v>41851</v>
      </c>
      <c r="B22" t="s">
        <v>214</v>
      </c>
      <c r="C22">
        <v>415.6</v>
      </c>
      <c r="D22">
        <v>0</v>
      </c>
      <c r="E22" t="s">
        <v>93</v>
      </c>
      <c r="F22" t="s">
        <v>52</v>
      </c>
      <c r="J22">
        <v>0</v>
      </c>
      <c r="K22">
        <v>1</v>
      </c>
      <c r="N22" t="s">
        <v>215</v>
      </c>
      <c r="O22">
        <v>1250672</v>
      </c>
      <c r="P22" t="s">
        <v>210</v>
      </c>
      <c r="Q22">
        <v>1124</v>
      </c>
      <c r="R22" t="s">
        <v>216</v>
      </c>
      <c r="S22" t="s">
        <v>217</v>
      </c>
    </row>
    <row r="23" spans="1:19" x14ac:dyDescent="0.3">
      <c r="A23" s="1">
        <v>41851</v>
      </c>
      <c r="B23" t="s">
        <v>214</v>
      </c>
      <c r="C23" s="3">
        <v>8605.23</v>
      </c>
      <c r="D23">
        <v>0</v>
      </c>
      <c r="E23" t="s">
        <v>51</v>
      </c>
      <c r="F23" t="s">
        <v>52</v>
      </c>
      <c r="J23">
        <v>0</v>
      </c>
      <c r="K23">
        <v>1</v>
      </c>
      <c r="N23" t="s">
        <v>215</v>
      </c>
      <c r="O23">
        <v>1250672</v>
      </c>
      <c r="P23" t="s">
        <v>210</v>
      </c>
      <c r="Q23">
        <v>1135</v>
      </c>
      <c r="R23" t="s">
        <v>216</v>
      </c>
      <c r="S23" t="s">
        <v>217</v>
      </c>
    </row>
    <row r="24" spans="1:19" x14ac:dyDescent="0.3">
      <c r="A24" s="1">
        <v>41851</v>
      </c>
      <c r="B24" t="s">
        <v>214</v>
      </c>
      <c r="C24" s="3">
        <v>45663.32</v>
      </c>
      <c r="D24">
        <v>0</v>
      </c>
      <c r="E24" t="s">
        <v>58</v>
      </c>
      <c r="F24" t="s">
        <v>52</v>
      </c>
      <c r="J24">
        <v>0</v>
      </c>
      <c r="K24">
        <v>1</v>
      </c>
      <c r="N24" t="s">
        <v>215</v>
      </c>
      <c r="O24">
        <v>1250672</v>
      </c>
      <c r="P24" t="s">
        <v>210</v>
      </c>
      <c r="Q24">
        <v>1146</v>
      </c>
      <c r="R24" t="s">
        <v>216</v>
      </c>
      <c r="S24" t="s">
        <v>217</v>
      </c>
    </row>
    <row r="25" spans="1:19" x14ac:dyDescent="0.3">
      <c r="A25" s="1">
        <v>41851</v>
      </c>
      <c r="C25">
        <v>0.01</v>
      </c>
      <c r="D25">
        <v>0</v>
      </c>
      <c r="E25" t="s">
        <v>59</v>
      </c>
      <c r="F25" t="s">
        <v>52</v>
      </c>
      <c r="J25">
        <v>0</v>
      </c>
      <c r="K25">
        <v>1</v>
      </c>
      <c r="N25" t="s">
        <v>215</v>
      </c>
      <c r="O25">
        <v>1250672</v>
      </c>
      <c r="P25" t="s">
        <v>210</v>
      </c>
      <c r="Q25">
        <v>1157</v>
      </c>
      <c r="R25" t="s">
        <v>216</v>
      </c>
      <c r="S25" t="s">
        <v>217</v>
      </c>
    </row>
    <row r="26" spans="1:19" x14ac:dyDescent="0.3">
      <c r="A26" s="1">
        <v>41851</v>
      </c>
      <c r="B26" t="s">
        <v>214</v>
      </c>
      <c r="C26" s="3">
        <v>9430.09</v>
      </c>
      <c r="D26">
        <v>0</v>
      </c>
      <c r="E26" t="s">
        <v>59</v>
      </c>
      <c r="F26" t="s">
        <v>52</v>
      </c>
      <c r="J26">
        <v>0</v>
      </c>
      <c r="K26">
        <v>1</v>
      </c>
      <c r="N26" t="s">
        <v>215</v>
      </c>
      <c r="O26">
        <v>1250672</v>
      </c>
      <c r="P26" t="s">
        <v>210</v>
      </c>
      <c r="Q26">
        <v>1158</v>
      </c>
      <c r="R26" t="s">
        <v>216</v>
      </c>
      <c r="S26" t="s">
        <v>217</v>
      </c>
    </row>
    <row r="27" spans="1:19" x14ac:dyDescent="0.3">
      <c r="A27" s="1">
        <v>41851</v>
      </c>
      <c r="B27" t="s">
        <v>214</v>
      </c>
      <c r="C27" s="3">
        <v>28858.35</v>
      </c>
      <c r="D27">
        <v>0</v>
      </c>
      <c r="E27" t="s">
        <v>60</v>
      </c>
      <c r="F27" t="s">
        <v>52</v>
      </c>
      <c r="J27">
        <v>0</v>
      </c>
      <c r="K27">
        <v>1</v>
      </c>
      <c r="N27" t="s">
        <v>215</v>
      </c>
      <c r="O27">
        <v>1250672</v>
      </c>
      <c r="P27" t="s">
        <v>210</v>
      </c>
      <c r="Q27">
        <v>1169</v>
      </c>
      <c r="R27" t="s">
        <v>216</v>
      </c>
      <c r="S27" t="s">
        <v>217</v>
      </c>
    </row>
    <row r="28" spans="1:19" x14ac:dyDescent="0.3">
      <c r="A28" s="1">
        <v>41851</v>
      </c>
      <c r="B28" t="s">
        <v>214</v>
      </c>
      <c r="C28" s="3">
        <v>26404.22</v>
      </c>
      <c r="D28">
        <v>0</v>
      </c>
      <c r="E28" t="s">
        <v>72</v>
      </c>
      <c r="F28" t="s">
        <v>52</v>
      </c>
      <c r="J28">
        <v>0</v>
      </c>
      <c r="K28">
        <v>1</v>
      </c>
      <c r="N28" t="s">
        <v>215</v>
      </c>
      <c r="O28">
        <v>1250672</v>
      </c>
      <c r="P28" t="s">
        <v>210</v>
      </c>
      <c r="Q28">
        <v>1180</v>
      </c>
      <c r="R28" t="s">
        <v>216</v>
      </c>
      <c r="S28" t="s">
        <v>217</v>
      </c>
    </row>
    <row r="29" spans="1:19" x14ac:dyDescent="0.3">
      <c r="A29" s="1">
        <v>41851</v>
      </c>
      <c r="B29" t="s">
        <v>214</v>
      </c>
      <c r="C29" s="3">
        <v>7427.7</v>
      </c>
      <c r="D29">
        <v>0</v>
      </c>
      <c r="E29" t="s">
        <v>61</v>
      </c>
      <c r="F29" t="s">
        <v>52</v>
      </c>
      <c r="J29">
        <v>0</v>
      </c>
      <c r="K29">
        <v>1</v>
      </c>
      <c r="N29" t="s">
        <v>215</v>
      </c>
      <c r="O29">
        <v>1250672</v>
      </c>
      <c r="P29" t="s">
        <v>210</v>
      </c>
      <c r="Q29">
        <v>1191</v>
      </c>
      <c r="R29" t="s">
        <v>216</v>
      </c>
      <c r="S29" t="s">
        <v>217</v>
      </c>
    </row>
    <row r="30" spans="1:19" x14ac:dyDescent="0.3">
      <c r="A30" s="1">
        <v>41851</v>
      </c>
      <c r="B30" t="s">
        <v>214</v>
      </c>
      <c r="C30" s="3">
        <v>2686.7</v>
      </c>
      <c r="D30">
        <v>0</v>
      </c>
      <c r="E30" t="s">
        <v>44</v>
      </c>
      <c r="F30" t="s">
        <v>52</v>
      </c>
      <c r="J30">
        <v>0</v>
      </c>
      <c r="K30">
        <v>1</v>
      </c>
      <c r="N30" t="s">
        <v>215</v>
      </c>
      <c r="O30">
        <v>1250672</v>
      </c>
      <c r="P30" t="s">
        <v>210</v>
      </c>
      <c r="Q30">
        <v>1202</v>
      </c>
      <c r="R30" t="s">
        <v>216</v>
      </c>
      <c r="S30" t="s">
        <v>217</v>
      </c>
    </row>
    <row r="31" spans="1:19" x14ac:dyDescent="0.3">
      <c r="A31" s="1">
        <v>41851</v>
      </c>
      <c r="B31" t="s">
        <v>214</v>
      </c>
      <c r="C31" s="3">
        <v>2585.75</v>
      </c>
      <c r="D31">
        <v>0</v>
      </c>
      <c r="E31" t="s">
        <v>33</v>
      </c>
      <c r="F31" t="s">
        <v>52</v>
      </c>
      <c r="J31">
        <v>0</v>
      </c>
      <c r="K31">
        <v>1</v>
      </c>
      <c r="N31" t="s">
        <v>215</v>
      </c>
      <c r="O31">
        <v>1250672</v>
      </c>
      <c r="P31" t="s">
        <v>210</v>
      </c>
      <c r="Q31">
        <v>1213</v>
      </c>
      <c r="R31" t="s">
        <v>216</v>
      </c>
      <c r="S31" t="s">
        <v>217</v>
      </c>
    </row>
    <row r="32" spans="1:19" x14ac:dyDescent="0.3">
      <c r="A32" s="1">
        <v>41872</v>
      </c>
      <c r="B32" t="s">
        <v>107</v>
      </c>
      <c r="C32">
        <v>0</v>
      </c>
      <c r="D32">
        <v>47.54</v>
      </c>
      <c r="E32" t="s">
        <v>51</v>
      </c>
      <c r="F32" t="s">
        <v>52</v>
      </c>
      <c r="J32">
        <v>0</v>
      </c>
      <c r="K32">
        <v>1</v>
      </c>
      <c r="N32" t="s">
        <v>53</v>
      </c>
      <c r="O32">
        <v>1251921</v>
      </c>
      <c r="P32" t="s">
        <v>54</v>
      </c>
      <c r="Q32">
        <v>13</v>
      </c>
      <c r="R32" t="s">
        <v>55</v>
      </c>
      <c r="S32" t="s">
        <v>56</v>
      </c>
    </row>
    <row r="33" spans="1:19" x14ac:dyDescent="0.3">
      <c r="A33" s="1">
        <v>41872</v>
      </c>
      <c r="B33" t="s">
        <v>107</v>
      </c>
      <c r="C33">
        <v>0</v>
      </c>
      <c r="D33">
        <v>158.34</v>
      </c>
      <c r="E33" t="s">
        <v>58</v>
      </c>
      <c r="F33" t="s">
        <v>52</v>
      </c>
      <c r="J33">
        <v>0</v>
      </c>
      <c r="K33">
        <v>1</v>
      </c>
      <c r="N33" t="s">
        <v>53</v>
      </c>
      <c r="O33">
        <v>1251921</v>
      </c>
      <c r="P33" t="s">
        <v>54</v>
      </c>
      <c r="Q33">
        <v>14</v>
      </c>
      <c r="R33" t="s">
        <v>55</v>
      </c>
      <c r="S33" t="s">
        <v>56</v>
      </c>
    </row>
    <row r="34" spans="1:19" x14ac:dyDescent="0.3">
      <c r="A34" s="1">
        <v>41881</v>
      </c>
      <c r="B34" t="s">
        <v>84</v>
      </c>
      <c r="C34">
        <v>0</v>
      </c>
      <c r="D34">
        <v>314.19</v>
      </c>
      <c r="E34" t="s">
        <v>72</v>
      </c>
      <c r="F34" t="s">
        <v>52</v>
      </c>
      <c r="J34">
        <v>0</v>
      </c>
      <c r="K34">
        <v>1</v>
      </c>
      <c r="N34" t="s">
        <v>53</v>
      </c>
      <c r="O34">
        <v>1253104</v>
      </c>
      <c r="P34" t="s">
        <v>54</v>
      </c>
      <c r="Q34">
        <v>21</v>
      </c>
      <c r="R34" t="s">
        <v>55</v>
      </c>
      <c r="S34" t="s">
        <v>56</v>
      </c>
    </row>
    <row r="35" spans="1:19" x14ac:dyDescent="0.3">
      <c r="A35" s="1">
        <v>41882</v>
      </c>
      <c r="B35" t="s">
        <v>106</v>
      </c>
      <c r="C35">
        <v>171.46</v>
      </c>
      <c r="D35">
        <v>0</v>
      </c>
      <c r="E35" t="s">
        <v>60</v>
      </c>
      <c r="F35" t="s">
        <v>52</v>
      </c>
      <c r="J35">
        <v>0</v>
      </c>
      <c r="K35">
        <v>1</v>
      </c>
      <c r="N35" t="s">
        <v>53</v>
      </c>
      <c r="O35">
        <v>1252928</v>
      </c>
      <c r="P35" t="s">
        <v>54</v>
      </c>
      <c r="Q35">
        <v>11</v>
      </c>
      <c r="R35" t="s">
        <v>55</v>
      </c>
      <c r="S35" t="s">
        <v>56</v>
      </c>
    </row>
    <row r="36" spans="1:19" x14ac:dyDescent="0.3">
      <c r="A36" s="1">
        <v>41882</v>
      </c>
      <c r="B36" t="s">
        <v>76</v>
      </c>
      <c r="C36">
        <v>0</v>
      </c>
      <c r="D36">
        <v>62.62</v>
      </c>
      <c r="E36" t="s">
        <v>59</v>
      </c>
      <c r="F36" t="s">
        <v>52</v>
      </c>
      <c r="J36">
        <v>0</v>
      </c>
      <c r="K36">
        <v>1</v>
      </c>
      <c r="N36" t="s">
        <v>53</v>
      </c>
      <c r="O36">
        <v>1252916</v>
      </c>
      <c r="P36" t="s">
        <v>54</v>
      </c>
      <c r="Q36">
        <v>12</v>
      </c>
      <c r="R36" t="s">
        <v>55</v>
      </c>
      <c r="S36" t="s">
        <v>56</v>
      </c>
    </row>
    <row r="37" spans="1:19" x14ac:dyDescent="0.3">
      <c r="A37" s="1">
        <v>41882</v>
      </c>
      <c r="B37" t="s">
        <v>76</v>
      </c>
      <c r="C37">
        <v>0</v>
      </c>
      <c r="D37">
        <v>40.130000000000003</v>
      </c>
      <c r="E37" t="s">
        <v>60</v>
      </c>
      <c r="F37" t="s">
        <v>52</v>
      </c>
      <c r="J37">
        <v>0</v>
      </c>
      <c r="K37">
        <v>1</v>
      </c>
      <c r="N37" t="s">
        <v>53</v>
      </c>
      <c r="O37">
        <v>1252916</v>
      </c>
      <c r="P37" t="s">
        <v>54</v>
      </c>
      <c r="Q37">
        <v>13</v>
      </c>
      <c r="R37" t="s">
        <v>55</v>
      </c>
      <c r="S37" t="s">
        <v>56</v>
      </c>
    </row>
    <row r="38" spans="1:19" x14ac:dyDescent="0.3">
      <c r="A38" s="1">
        <v>41882</v>
      </c>
      <c r="B38" t="s">
        <v>76</v>
      </c>
      <c r="C38">
        <v>0</v>
      </c>
      <c r="D38">
        <v>62.83</v>
      </c>
      <c r="E38" t="s">
        <v>51</v>
      </c>
      <c r="F38" t="s">
        <v>52</v>
      </c>
      <c r="J38">
        <v>0</v>
      </c>
      <c r="K38">
        <v>1</v>
      </c>
      <c r="N38" t="s">
        <v>53</v>
      </c>
      <c r="O38">
        <v>1252899</v>
      </c>
      <c r="P38" t="s">
        <v>54</v>
      </c>
      <c r="Q38">
        <v>15</v>
      </c>
      <c r="R38" t="s">
        <v>55</v>
      </c>
      <c r="S38" t="s">
        <v>56</v>
      </c>
    </row>
    <row r="39" spans="1:19" x14ac:dyDescent="0.3">
      <c r="A39" s="1">
        <v>41882</v>
      </c>
      <c r="B39" t="s">
        <v>76</v>
      </c>
      <c r="C39">
        <v>0</v>
      </c>
      <c r="D39">
        <v>156.22</v>
      </c>
      <c r="E39" t="s">
        <v>58</v>
      </c>
      <c r="F39" t="s">
        <v>52</v>
      </c>
      <c r="J39">
        <v>0</v>
      </c>
      <c r="K39">
        <v>1</v>
      </c>
      <c r="N39" t="s">
        <v>53</v>
      </c>
      <c r="O39">
        <v>1252899</v>
      </c>
      <c r="P39" t="s">
        <v>54</v>
      </c>
      <c r="Q39">
        <v>16</v>
      </c>
      <c r="R39" t="s">
        <v>55</v>
      </c>
      <c r="S39" t="s">
        <v>56</v>
      </c>
    </row>
    <row r="40" spans="1:19" x14ac:dyDescent="0.3">
      <c r="A40" s="1">
        <v>41882</v>
      </c>
      <c r="B40" t="s">
        <v>199</v>
      </c>
      <c r="C40">
        <v>217.32</v>
      </c>
      <c r="D40">
        <v>0</v>
      </c>
      <c r="E40" t="s">
        <v>58</v>
      </c>
      <c r="F40" t="s">
        <v>52</v>
      </c>
      <c r="J40">
        <v>0</v>
      </c>
      <c r="K40">
        <v>1</v>
      </c>
      <c r="N40" t="s">
        <v>207</v>
      </c>
      <c r="O40">
        <v>1253270</v>
      </c>
      <c r="P40" t="s">
        <v>210</v>
      </c>
      <c r="Q40">
        <v>21</v>
      </c>
      <c r="R40" t="s">
        <v>29</v>
      </c>
      <c r="S40" t="s">
        <v>30</v>
      </c>
    </row>
    <row r="41" spans="1:19" x14ac:dyDescent="0.3">
      <c r="A41" s="1">
        <v>41882</v>
      </c>
      <c r="B41" t="s">
        <v>214</v>
      </c>
      <c r="C41">
        <v>519.5</v>
      </c>
      <c r="D41">
        <v>0</v>
      </c>
      <c r="E41" t="s">
        <v>93</v>
      </c>
      <c r="F41" t="s">
        <v>52</v>
      </c>
      <c r="J41">
        <v>0</v>
      </c>
      <c r="K41">
        <v>1</v>
      </c>
      <c r="N41" t="s">
        <v>215</v>
      </c>
      <c r="O41">
        <v>1252914</v>
      </c>
      <c r="P41" t="s">
        <v>210</v>
      </c>
      <c r="Q41">
        <v>1065</v>
      </c>
      <c r="R41" t="s">
        <v>216</v>
      </c>
      <c r="S41" t="s">
        <v>217</v>
      </c>
    </row>
    <row r="42" spans="1:19" x14ac:dyDescent="0.3">
      <c r="A42" s="1">
        <v>41882</v>
      </c>
      <c r="B42" t="s">
        <v>214</v>
      </c>
      <c r="C42" s="3">
        <v>10510.81</v>
      </c>
      <c r="D42">
        <v>0</v>
      </c>
      <c r="E42" t="s">
        <v>51</v>
      </c>
      <c r="F42" t="s">
        <v>52</v>
      </c>
      <c r="J42">
        <v>0</v>
      </c>
      <c r="K42">
        <v>1</v>
      </c>
      <c r="N42" t="s">
        <v>215</v>
      </c>
      <c r="O42">
        <v>1252914</v>
      </c>
      <c r="P42" t="s">
        <v>210</v>
      </c>
      <c r="Q42">
        <v>1076</v>
      </c>
      <c r="R42" t="s">
        <v>216</v>
      </c>
      <c r="S42" t="s">
        <v>217</v>
      </c>
    </row>
    <row r="43" spans="1:19" x14ac:dyDescent="0.3">
      <c r="A43" s="1">
        <v>41882</v>
      </c>
      <c r="B43" t="s">
        <v>214</v>
      </c>
      <c r="C43" s="3">
        <v>42491.22</v>
      </c>
      <c r="D43">
        <v>0</v>
      </c>
      <c r="E43" t="s">
        <v>58</v>
      </c>
      <c r="F43" t="s">
        <v>52</v>
      </c>
      <c r="J43">
        <v>0</v>
      </c>
      <c r="K43">
        <v>1</v>
      </c>
      <c r="N43" t="s">
        <v>215</v>
      </c>
      <c r="O43">
        <v>1252914</v>
      </c>
      <c r="P43" t="s">
        <v>210</v>
      </c>
      <c r="Q43">
        <v>1087</v>
      </c>
      <c r="R43" t="s">
        <v>216</v>
      </c>
      <c r="S43" t="s">
        <v>217</v>
      </c>
    </row>
    <row r="44" spans="1:19" x14ac:dyDescent="0.3">
      <c r="A44" s="1">
        <v>41882</v>
      </c>
      <c r="B44" t="s">
        <v>214</v>
      </c>
      <c r="C44" s="3">
        <v>8219.44</v>
      </c>
      <c r="D44">
        <v>0</v>
      </c>
      <c r="E44" t="s">
        <v>59</v>
      </c>
      <c r="F44" t="s">
        <v>52</v>
      </c>
      <c r="J44">
        <v>0</v>
      </c>
      <c r="K44">
        <v>1</v>
      </c>
      <c r="N44" t="s">
        <v>215</v>
      </c>
      <c r="O44">
        <v>1252914</v>
      </c>
      <c r="P44" t="s">
        <v>210</v>
      </c>
      <c r="Q44">
        <v>1098</v>
      </c>
      <c r="R44" t="s">
        <v>216</v>
      </c>
      <c r="S44" t="s">
        <v>217</v>
      </c>
    </row>
    <row r="45" spans="1:19" x14ac:dyDescent="0.3">
      <c r="A45" s="1">
        <v>41882</v>
      </c>
      <c r="B45" t="s">
        <v>214</v>
      </c>
      <c r="C45" s="3">
        <v>23591.53</v>
      </c>
      <c r="D45">
        <v>0</v>
      </c>
      <c r="E45" t="s">
        <v>60</v>
      </c>
      <c r="F45" t="s">
        <v>52</v>
      </c>
      <c r="J45">
        <v>0</v>
      </c>
      <c r="K45">
        <v>1</v>
      </c>
      <c r="N45" t="s">
        <v>215</v>
      </c>
      <c r="O45">
        <v>1252914</v>
      </c>
      <c r="P45" t="s">
        <v>210</v>
      </c>
      <c r="Q45">
        <v>1109</v>
      </c>
      <c r="R45" t="s">
        <v>216</v>
      </c>
      <c r="S45" t="s">
        <v>217</v>
      </c>
    </row>
    <row r="46" spans="1:19" x14ac:dyDescent="0.3">
      <c r="A46" s="1">
        <v>41882</v>
      </c>
      <c r="B46" t="s">
        <v>214</v>
      </c>
      <c r="C46" s="3">
        <v>28083.25</v>
      </c>
      <c r="D46">
        <v>0</v>
      </c>
      <c r="E46" t="s">
        <v>72</v>
      </c>
      <c r="F46" t="s">
        <v>52</v>
      </c>
      <c r="J46">
        <v>0</v>
      </c>
      <c r="K46">
        <v>1</v>
      </c>
      <c r="N46" t="s">
        <v>215</v>
      </c>
      <c r="O46">
        <v>1252914</v>
      </c>
      <c r="P46" t="s">
        <v>210</v>
      </c>
      <c r="Q46">
        <v>1120</v>
      </c>
      <c r="R46" t="s">
        <v>216</v>
      </c>
      <c r="S46" t="s">
        <v>217</v>
      </c>
    </row>
    <row r="47" spans="1:19" x14ac:dyDescent="0.3">
      <c r="A47" s="1">
        <v>41882</v>
      </c>
      <c r="B47" t="s">
        <v>214</v>
      </c>
      <c r="C47" s="3">
        <v>8942.09</v>
      </c>
      <c r="D47">
        <v>0</v>
      </c>
      <c r="E47" t="s">
        <v>61</v>
      </c>
      <c r="F47" t="s">
        <v>52</v>
      </c>
      <c r="J47">
        <v>0</v>
      </c>
      <c r="K47">
        <v>1</v>
      </c>
      <c r="N47" t="s">
        <v>215</v>
      </c>
      <c r="O47">
        <v>1252914</v>
      </c>
      <c r="P47" t="s">
        <v>210</v>
      </c>
      <c r="Q47">
        <v>1131</v>
      </c>
      <c r="R47" t="s">
        <v>216</v>
      </c>
      <c r="S47" t="s">
        <v>217</v>
      </c>
    </row>
    <row r="48" spans="1:19" x14ac:dyDescent="0.3">
      <c r="A48" s="1">
        <v>41882</v>
      </c>
      <c r="B48" t="s">
        <v>214</v>
      </c>
      <c r="C48" s="3">
        <v>1987.84</v>
      </c>
      <c r="D48">
        <v>0</v>
      </c>
      <c r="E48" t="s">
        <v>44</v>
      </c>
      <c r="F48" t="s">
        <v>52</v>
      </c>
      <c r="J48">
        <v>0</v>
      </c>
      <c r="K48">
        <v>1</v>
      </c>
      <c r="N48" t="s">
        <v>215</v>
      </c>
      <c r="O48">
        <v>1252914</v>
      </c>
      <c r="P48" t="s">
        <v>210</v>
      </c>
      <c r="Q48">
        <v>1142</v>
      </c>
      <c r="R48" t="s">
        <v>216</v>
      </c>
      <c r="S48" t="s">
        <v>217</v>
      </c>
    </row>
    <row r="49" spans="1:19" x14ac:dyDescent="0.3">
      <c r="A49" s="1">
        <v>41882</v>
      </c>
      <c r="B49" t="s">
        <v>214</v>
      </c>
      <c r="C49">
        <v>46.59</v>
      </c>
      <c r="D49">
        <v>0</v>
      </c>
      <c r="E49" t="s">
        <v>33</v>
      </c>
      <c r="F49" t="s">
        <v>52</v>
      </c>
      <c r="J49">
        <v>0</v>
      </c>
      <c r="K49">
        <v>1</v>
      </c>
      <c r="N49" t="s">
        <v>215</v>
      </c>
      <c r="O49">
        <v>1252914</v>
      </c>
      <c r="P49" t="s">
        <v>210</v>
      </c>
      <c r="Q49">
        <v>1153</v>
      </c>
      <c r="R49" t="s">
        <v>216</v>
      </c>
      <c r="S49" t="s">
        <v>217</v>
      </c>
    </row>
    <row r="50" spans="1:19" x14ac:dyDescent="0.3">
      <c r="A50" s="1">
        <v>41912</v>
      </c>
      <c r="B50" t="s">
        <v>100</v>
      </c>
      <c r="C50">
        <v>381.64</v>
      </c>
      <c r="D50">
        <v>0</v>
      </c>
      <c r="E50" t="s">
        <v>101</v>
      </c>
      <c r="F50" t="s">
        <v>52</v>
      </c>
      <c r="J50">
        <v>0</v>
      </c>
      <c r="K50">
        <v>1</v>
      </c>
      <c r="N50" t="s">
        <v>53</v>
      </c>
      <c r="O50">
        <v>1254975</v>
      </c>
      <c r="P50" t="s">
        <v>54</v>
      </c>
      <c r="Q50">
        <v>5</v>
      </c>
      <c r="R50" t="s">
        <v>55</v>
      </c>
      <c r="S50" t="s">
        <v>56</v>
      </c>
    </row>
    <row r="51" spans="1:19" x14ac:dyDescent="0.3">
      <c r="A51" s="1">
        <v>41912</v>
      </c>
      <c r="B51" t="s">
        <v>102</v>
      </c>
      <c r="C51">
        <v>0</v>
      </c>
      <c r="D51" s="3">
        <v>1310.3800000000001</v>
      </c>
      <c r="E51" t="s">
        <v>101</v>
      </c>
      <c r="F51" t="s">
        <v>52</v>
      </c>
      <c r="J51">
        <v>0</v>
      </c>
      <c r="K51">
        <v>1</v>
      </c>
      <c r="N51" t="s">
        <v>53</v>
      </c>
      <c r="O51">
        <v>1254370</v>
      </c>
      <c r="P51" t="s">
        <v>54</v>
      </c>
      <c r="Q51">
        <v>9</v>
      </c>
      <c r="R51" t="s">
        <v>55</v>
      </c>
      <c r="S51" t="s">
        <v>56</v>
      </c>
    </row>
    <row r="52" spans="1:19" x14ac:dyDescent="0.3">
      <c r="A52" s="1">
        <v>41912</v>
      </c>
      <c r="B52" t="s">
        <v>199</v>
      </c>
      <c r="C52">
        <v>977.94</v>
      </c>
      <c r="D52">
        <v>0</v>
      </c>
      <c r="E52" t="s">
        <v>58</v>
      </c>
      <c r="F52" t="s">
        <v>52</v>
      </c>
      <c r="J52">
        <v>0</v>
      </c>
      <c r="K52">
        <v>1</v>
      </c>
      <c r="N52" t="s">
        <v>206</v>
      </c>
      <c r="O52">
        <v>1254979</v>
      </c>
      <c r="P52" t="s">
        <v>210</v>
      </c>
      <c r="Q52">
        <v>16</v>
      </c>
      <c r="R52" t="s">
        <v>29</v>
      </c>
      <c r="S52" t="s">
        <v>30</v>
      </c>
    </row>
    <row r="53" spans="1:19" x14ac:dyDescent="0.3">
      <c r="A53" s="1">
        <v>41912</v>
      </c>
      <c r="B53" t="s">
        <v>214</v>
      </c>
      <c r="C53">
        <v>311.7</v>
      </c>
      <c r="D53">
        <v>0</v>
      </c>
      <c r="E53" t="s">
        <v>93</v>
      </c>
      <c r="F53" t="s">
        <v>52</v>
      </c>
      <c r="J53">
        <v>0</v>
      </c>
      <c r="K53">
        <v>1</v>
      </c>
      <c r="N53" t="s">
        <v>215</v>
      </c>
      <c r="O53">
        <v>1254646</v>
      </c>
      <c r="P53" t="s">
        <v>210</v>
      </c>
      <c r="Q53">
        <v>1124</v>
      </c>
      <c r="R53" t="s">
        <v>216</v>
      </c>
      <c r="S53" t="s">
        <v>217</v>
      </c>
    </row>
    <row r="54" spans="1:19" x14ac:dyDescent="0.3">
      <c r="A54" s="1">
        <v>41912</v>
      </c>
      <c r="B54" t="s">
        <v>214</v>
      </c>
      <c r="C54" s="3">
        <v>10530.24</v>
      </c>
      <c r="D54">
        <v>0</v>
      </c>
      <c r="E54" t="s">
        <v>51</v>
      </c>
      <c r="F54" t="s">
        <v>52</v>
      </c>
      <c r="J54">
        <v>0</v>
      </c>
      <c r="K54">
        <v>1</v>
      </c>
      <c r="N54" t="s">
        <v>215</v>
      </c>
      <c r="O54">
        <v>1254646</v>
      </c>
      <c r="P54" t="s">
        <v>210</v>
      </c>
      <c r="Q54">
        <v>1135</v>
      </c>
      <c r="R54" t="s">
        <v>216</v>
      </c>
      <c r="S54" t="s">
        <v>217</v>
      </c>
    </row>
    <row r="55" spans="1:19" x14ac:dyDescent="0.3">
      <c r="A55" s="1">
        <v>41912</v>
      </c>
      <c r="B55" t="s">
        <v>214</v>
      </c>
      <c r="C55" s="3">
        <v>32009.24</v>
      </c>
      <c r="D55">
        <v>0</v>
      </c>
      <c r="E55" t="s">
        <v>58</v>
      </c>
      <c r="F55" t="s">
        <v>52</v>
      </c>
      <c r="J55">
        <v>0</v>
      </c>
      <c r="K55">
        <v>1</v>
      </c>
      <c r="N55" t="s">
        <v>215</v>
      </c>
      <c r="O55">
        <v>1254646</v>
      </c>
      <c r="P55" t="s">
        <v>210</v>
      </c>
      <c r="Q55">
        <v>1146</v>
      </c>
      <c r="R55" t="s">
        <v>216</v>
      </c>
      <c r="S55" t="s">
        <v>217</v>
      </c>
    </row>
    <row r="56" spans="1:19" x14ac:dyDescent="0.3">
      <c r="A56" s="1">
        <v>41912</v>
      </c>
      <c r="B56" t="s">
        <v>214</v>
      </c>
      <c r="C56" s="3">
        <v>8006.13</v>
      </c>
      <c r="D56">
        <v>0</v>
      </c>
      <c r="E56" t="s">
        <v>59</v>
      </c>
      <c r="F56" t="s">
        <v>52</v>
      </c>
      <c r="J56">
        <v>0</v>
      </c>
      <c r="K56">
        <v>1</v>
      </c>
      <c r="N56" t="s">
        <v>215</v>
      </c>
      <c r="O56">
        <v>1254646</v>
      </c>
      <c r="P56" t="s">
        <v>210</v>
      </c>
      <c r="Q56">
        <v>1157</v>
      </c>
      <c r="R56" t="s">
        <v>216</v>
      </c>
      <c r="S56" t="s">
        <v>217</v>
      </c>
    </row>
    <row r="57" spans="1:19" x14ac:dyDescent="0.3">
      <c r="A57" s="1">
        <v>41912</v>
      </c>
      <c r="B57" t="s">
        <v>214</v>
      </c>
      <c r="C57" s="3">
        <v>23564.34</v>
      </c>
      <c r="D57">
        <v>0</v>
      </c>
      <c r="E57" t="s">
        <v>60</v>
      </c>
      <c r="F57" t="s">
        <v>52</v>
      </c>
      <c r="J57">
        <v>0</v>
      </c>
      <c r="K57">
        <v>1</v>
      </c>
      <c r="N57" t="s">
        <v>215</v>
      </c>
      <c r="O57">
        <v>1254646</v>
      </c>
      <c r="P57" t="s">
        <v>210</v>
      </c>
      <c r="Q57">
        <v>1168</v>
      </c>
      <c r="R57" t="s">
        <v>216</v>
      </c>
      <c r="S57" t="s">
        <v>217</v>
      </c>
    </row>
    <row r="58" spans="1:19" x14ac:dyDescent="0.3">
      <c r="A58" s="1">
        <v>41912</v>
      </c>
      <c r="B58" t="s">
        <v>214</v>
      </c>
      <c r="C58" s="3">
        <v>23801.02</v>
      </c>
      <c r="D58">
        <v>0</v>
      </c>
      <c r="E58" t="s">
        <v>72</v>
      </c>
      <c r="F58" t="s">
        <v>52</v>
      </c>
      <c r="J58">
        <v>0</v>
      </c>
      <c r="K58">
        <v>1</v>
      </c>
      <c r="N58" t="s">
        <v>215</v>
      </c>
      <c r="O58">
        <v>1254646</v>
      </c>
      <c r="P58" t="s">
        <v>210</v>
      </c>
      <c r="Q58">
        <v>1179</v>
      </c>
      <c r="R58" t="s">
        <v>216</v>
      </c>
      <c r="S58" t="s">
        <v>217</v>
      </c>
    </row>
    <row r="59" spans="1:19" x14ac:dyDescent="0.3">
      <c r="A59" s="1">
        <v>41912</v>
      </c>
      <c r="B59" t="s">
        <v>214</v>
      </c>
      <c r="C59">
        <v>179.76</v>
      </c>
      <c r="D59">
        <v>0</v>
      </c>
      <c r="E59" t="s">
        <v>72</v>
      </c>
      <c r="F59" t="s">
        <v>52</v>
      </c>
      <c r="J59">
        <v>0</v>
      </c>
      <c r="K59">
        <v>1</v>
      </c>
      <c r="N59" t="s">
        <v>215</v>
      </c>
      <c r="O59">
        <v>1254646</v>
      </c>
      <c r="P59" t="s">
        <v>210</v>
      </c>
      <c r="Q59">
        <v>1190</v>
      </c>
      <c r="R59" t="s">
        <v>216</v>
      </c>
      <c r="S59" t="s">
        <v>217</v>
      </c>
    </row>
    <row r="60" spans="1:19" x14ac:dyDescent="0.3">
      <c r="A60" s="1">
        <v>41912</v>
      </c>
      <c r="B60" t="s">
        <v>214</v>
      </c>
      <c r="C60" s="3">
        <v>7667.28</v>
      </c>
      <c r="D60">
        <v>0</v>
      </c>
      <c r="E60" t="s">
        <v>61</v>
      </c>
      <c r="F60" t="s">
        <v>52</v>
      </c>
      <c r="J60">
        <v>0</v>
      </c>
      <c r="K60">
        <v>1</v>
      </c>
      <c r="N60" t="s">
        <v>215</v>
      </c>
      <c r="O60">
        <v>1254646</v>
      </c>
      <c r="P60" t="s">
        <v>210</v>
      </c>
      <c r="Q60">
        <v>1191</v>
      </c>
      <c r="R60" t="s">
        <v>216</v>
      </c>
      <c r="S60" t="s">
        <v>217</v>
      </c>
    </row>
    <row r="61" spans="1:19" x14ac:dyDescent="0.3">
      <c r="A61" s="1">
        <v>41912</v>
      </c>
      <c r="B61" t="s">
        <v>214</v>
      </c>
      <c r="C61">
        <v>729.91</v>
      </c>
      <c r="D61">
        <v>0</v>
      </c>
      <c r="E61" t="s">
        <v>44</v>
      </c>
      <c r="F61" t="s">
        <v>52</v>
      </c>
      <c r="J61">
        <v>0</v>
      </c>
      <c r="K61">
        <v>1</v>
      </c>
      <c r="N61" t="s">
        <v>215</v>
      </c>
      <c r="O61">
        <v>1254646</v>
      </c>
      <c r="P61" t="s">
        <v>210</v>
      </c>
      <c r="Q61">
        <v>1202</v>
      </c>
      <c r="R61" t="s">
        <v>216</v>
      </c>
      <c r="S61" t="s">
        <v>217</v>
      </c>
    </row>
    <row r="62" spans="1:19" x14ac:dyDescent="0.3">
      <c r="A62" s="1">
        <v>41912</v>
      </c>
      <c r="B62" t="s">
        <v>214</v>
      </c>
      <c r="C62" s="3">
        <v>3005.06</v>
      </c>
      <c r="D62">
        <v>0</v>
      </c>
      <c r="E62" t="s">
        <v>33</v>
      </c>
      <c r="F62" t="s">
        <v>52</v>
      </c>
      <c r="J62">
        <v>0</v>
      </c>
      <c r="K62">
        <v>1</v>
      </c>
      <c r="N62" t="s">
        <v>215</v>
      </c>
      <c r="O62">
        <v>1254646</v>
      </c>
      <c r="P62" t="s">
        <v>210</v>
      </c>
      <c r="Q62">
        <v>1213</v>
      </c>
      <c r="R62" t="s">
        <v>216</v>
      </c>
      <c r="S62" t="s">
        <v>217</v>
      </c>
    </row>
    <row r="63" spans="1:19" x14ac:dyDescent="0.3">
      <c r="A63" s="1">
        <v>41912</v>
      </c>
      <c r="B63" t="s">
        <v>1217</v>
      </c>
      <c r="C63">
        <v>0</v>
      </c>
      <c r="D63">
        <v>492.17</v>
      </c>
      <c r="E63" t="s">
        <v>60</v>
      </c>
      <c r="F63" t="s">
        <v>52</v>
      </c>
      <c r="J63">
        <v>0</v>
      </c>
      <c r="K63">
        <v>1</v>
      </c>
      <c r="N63" t="s">
        <v>1218</v>
      </c>
      <c r="O63">
        <v>1254717</v>
      </c>
      <c r="P63" t="s">
        <v>1175</v>
      </c>
      <c r="Q63">
        <v>4</v>
      </c>
      <c r="R63" t="s">
        <v>29</v>
      </c>
      <c r="S63" t="s">
        <v>30</v>
      </c>
    </row>
    <row r="64" spans="1:19" x14ac:dyDescent="0.3">
      <c r="A64" s="1">
        <v>41912</v>
      </c>
      <c r="B64" t="s">
        <v>1217</v>
      </c>
      <c r="C64">
        <v>0</v>
      </c>
      <c r="D64">
        <v>492.17</v>
      </c>
      <c r="E64" t="s">
        <v>60</v>
      </c>
      <c r="F64" t="s">
        <v>52</v>
      </c>
      <c r="J64">
        <v>0</v>
      </c>
      <c r="K64">
        <v>1</v>
      </c>
      <c r="N64" t="s">
        <v>1218</v>
      </c>
      <c r="O64">
        <v>1254717</v>
      </c>
      <c r="P64" t="s">
        <v>1175</v>
      </c>
      <c r="Q64">
        <v>6</v>
      </c>
      <c r="R64" t="s">
        <v>29</v>
      </c>
      <c r="S64" t="s">
        <v>30</v>
      </c>
    </row>
    <row r="65" spans="1:19" x14ac:dyDescent="0.3">
      <c r="A65" s="1">
        <v>41939</v>
      </c>
      <c r="B65" t="s">
        <v>86</v>
      </c>
      <c r="C65">
        <v>557.55999999999995</v>
      </c>
      <c r="D65">
        <v>0</v>
      </c>
      <c r="E65" t="s">
        <v>58</v>
      </c>
      <c r="F65" t="s">
        <v>52</v>
      </c>
      <c r="J65">
        <v>0</v>
      </c>
      <c r="K65">
        <v>1</v>
      </c>
      <c r="N65" t="s">
        <v>53</v>
      </c>
      <c r="O65">
        <v>1255889</v>
      </c>
      <c r="P65" t="s">
        <v>54</v>
      </c>
      <c r="Q65">
        <v>51</v>
      </c>
      <c r="R65" t="s">
        <v>55</v>
      </c>
      <c r="S65" t="s">
        <v>56</v>
      </c>
    </row>
    <row r="66" spans="1:19" x14ac:dyDescent="0.3">
      <c r="A66" s="1">
        <v>41943</v>
      </c>
      <c r="B66" t="s">
        <v>76</v>
      </c>
      <c r="C66">
        <v>0</v>
      </c>
      <c r="D66">
        <v>47.04</v>
      </c>
      <c r="E66" t="s">
        <v>59</v>
      </c>
      <c r="F66" t="s">
        <v>52</v>
      </c>
      <c r="J66">
        <v>0</v>
      </c>
      <c r="K66">
        <v>1</v>
      </c>
      <c r="N66" t="s">
        <v>53</v>
      </c>
      <c r="O66">
        <v>1256821</v>
      </c>
      <c r="P66" t="s">
        <v>54</v>
      </c>
      <c r="Q66">
        <v>17</v>
      </c>
      <c r="R66" t="s">
        <v>55</v>
      </c>
      <c r="S66" t="s">
        <v>56</v>
      </c>
    </row>
    <row r="67" spans="1:19" x14ac:dyDescent="0.3">
      <c r="A67" s="1">
        <v>41943</v>
      </c>
      <c r="B67" t="s">
        <v>76</v>
      </c>
      <c r="C67">
        <v>0</v>
      </c>
      <c r="D67">
        <v>136.61000000000001</v>
      </c>
      <c r="E67" t="s">
        <v>60</v>
      </c>
      <c r="F67" t="s">
        <v>52</v>
      </c>
      <c r="J67">
        <v>0</v>
      </c>
      <c r="K67">
        <v>1</v>
      </c>
      <c r="N67" t="s">
        <v>53</v>
      </c>
      <c r="O67">
        <v>1256821</v>
      </c>
      <c r="P67" t="s">
        <v>54</v>
      </c>
      <c r="Q67">
        <v>19</v>
      </c>
      <c r="R67" t="s">
        <v>55</v>
      </c>
      <c r="S67" t="s">
        <v>56</v>
      </c>
    </row>
    <row r="68" spans="1:19" x14ac:dyDescent="0.3">
      <c r="A68" s="1">
        <v>41943</v>
      </c>
      <c r="B68" t="s">
        <v>76</v>
      </c>
      <c r="C68">
        <v>0</v>
      </c>
      <c r="D68">
        <v>46.59</v>
      </c>
      <c r="E68" t="s">
        <v>72</v>
      </c>
      <c r="F68" t="s">
        <v>52</v>
      </c>
      <c r="J68">
        <v>0</v>
      </c>
      <c r="K68">
        <v>1</v>
      </c>
      <c r="N68" t="s">
        <v>53</v>
      </c>
      <c r="O68">
        <v>1256579</v>
      </c>
      <c r="P68" t="s">
        <v>54</v>
      </c>
      <c r="Q68">
        <v>13</v>
      </c>
      <c r="R68" t="s">
        <v>55</v>
      </c>
      <c r="S68" t="s">
        <v>56</v>
      </c>
    </row>
    <row r="69" spans="1:19" x14ac:dyDescent="0.3">
      <c r="A69" s="1">
        <v>41943</v>
      </c>
      <c r="B69" t="s">
        <v>76</v>
      </c>
      <c r="C69">
        <v>0</v>
      </c>
      <c r="D69">
        <v>125.43</v>
      </c>
      <c r="E69" t="s">
        <v>51</v>
      </c>
      <c r="F69" t="s">
        <v>52</v>
      </c>
      <c r="J69">
        <v>0</v>
      </c>
      <c r="K69">
        <v>1</v>
      </c>
      <c r="N69" t="s">
        <v>53</v>
      </c>
      <c r="O69">
        <v>1256400</v>
      </c>
      <c r="P69" t="s">
        <v>54</v>
      </c>
      <c r="Q69">
        <v>17</v>
      </c>
      <c r="R69" t="s">
        <v>55</v>
      </c>
      <c r="S69" t="s">
        <v>56</v>
      </c>
    </row>
    <row r="70" spans="1:19" x14ac:dyDescent="0.3">
      <c r="A70" s="1">
        <v>41943</v>
      </c>
      <c r="B70" t="s">
        <v>76</v>
      </c>
      <c r="C70">
        <v>0</v>
      </c>
      <c r="D70">
        <v>448.76</v>
      </c>
      <c r="E70" t="s">
        <v>58</v>
      </c>
      <c r="F70" t="s">
        <v>52</v>
      </c>
      <c r="J70">
        <v>0</v>
      </c>
      <c r="K70">
        <v>1</v>
      </c>
      <c r="N70" t="s">
        <v>53</v>
      </c>
      <c r="O70">
        <v>1256400</v>
      </c>
      <c r="P70" t="s">
        <v>54</v>
      </c>
      <c r="Q70">
        <v>19</v>
      </c>
      <c r="R70" t="s">
        <v>55</v>
      </c>
      <c r="S70" t="s">
        <v>56</v>
      </c>
    </row>
    <row r="71" spans="1:19" x14ac:dyDescent="0.3">
      <c r="A71" s="1">
        <v>41943</v>
      </c>
      <c r="B71" t="s">
        <v>214</v>
      </c>
      <c r="C71">
        <v>519.5</v>
      </c>
      <c r="D71">
        <v>0</v>
      </c>
      <c r="E71" t="s">
        <v>93</v>
      </c>
      <c r="F71" t="s">
        <v>52</v>
      </c>
      <c r="J71">
        <v>0</v>
      </c>
      <c r="K71">
        <v>1</v>
      </c>
      <c r="N71" t="s">
        <v>215</v>
      </c>
      <c r="O71">
        <v>1256264</v>
      </c>
      <c r="P71" t="s">
        <v>210</v>
      </c>
      <c r="Q71">
        <v>1085</v>
      </c>
      <c r="R71" t="s">
        <v>216</v>
      </c>
      <c r="S71" t="s">
        <v>217</v>
      </c>
    </row>
    <row r="72" spans="1:19" x14ac:dyDescent="0.3">
      <c r="A72" s="1">
        <v>41943</v>
      </c>
      <c r="B72" t="s">
        <v>214</v>
      </c>
      <c r="C72" s="3">
        <v>12537.73</v>
      </c>
      <c r="D72">
        <v>0</v>
      </c>
      <c r="E72" t="s">
        <v>51</v>
      </c>
      <c r="F72" t="s">
        <v>52</v>
      </c>
      <c r="J72">
        <v>0</v>
      </c>
      <c r="K72">
        <v>1</v>
      </c>
      <c r="N72" t="s">
        <v>215</v>
      </c>
      <c r="O72">
        <v>1256264</v>
      </c>
      <c r="P72" t="s">
        <v>210</v>
      </c>
      <c r="Q72">
        <v>1096</v>
      </c>
      <c r="R72" t="s">
        <v>216</v>
      </c>
      <c r="S72" t="s">
        <v>217</v>
      </c>
    </row>
    <row r="73" spans="1:19" x14ac:dyDescent="0.3">
      <c r="A73" s="1">
        <v>41943</v>
      </c>
      <c r="B73" t="s">
        <v>214</v>
      </c>
      <c r="C73" s="3">
        <v>27932.93</v>
      </c>
      <c r="D73">
        <v>0</v>
      </c>
      <c r="E73" t="s">
        <v>58</v>
      </c>
      <c r="F73" t="s">
        <v>52</v>
      </c>
      <c r="J73">
        <v>0</v>
      </c>
      <c r="K73">
        <v>1</v>
      </c>
      <c r="N73" t="s">
        <v>215</v>
      </c>
      <c r="O73">
        <v>1256264</v>
      </c>
      <c r="P73" t="s">
        <v>210</v>
      </c>
      <c r="Q73">
        <v>1107</v>
      </c>
      <c r="R73" t="s">
        <v>216</v>
      </c>
      <c r="S73" t="s">
        <v>217</v>
      </c>
    </row>
    <row r="74" spans="1:19" x14ac:dyDescent="0.3">
      <c r="A74" s="1">
        <v>41943</v>
      </c>
      <c r="C74">
        <v>0.01</v>
      </c>
      <c r="D74">
        <v>0</v>
      </c>
      <c r="E74" t="s">
        <v>59</v>
      </c>
      <c r="F74" t="s">
        <v>52</v>
      </c>
      <c r="J74">
        <v>0</v>
      </c>
      <c r="K74">
        <v>1</v>
      </c>
      <c r="N74" t="s">
        <v>215</v>
      </c>
      <c r="O74">
        <v>1256264</v>
      </c>
      <c r="P74" t="s">
        <v>210</v>
      </c>
      <c r="Q74">
        <v>1118</v>
      </c>
      <c r="R74" t="s">
        <v>216</v>
      </c>
      <c r="S74" t="s">
        <v>217</v>
      </c>
    </row>
    <row r="75" spans="1:19" x14ac:dyDescent="0.3">
      <c r="A75" s="1">
        <v>41943</v>
      </c>
      <c r="B75" t="s">
        <v>214</v>
      </c>
      <c r="C75" s="3">
        <v>11287.41</v>
      </c>
      <c r="D75">
        <v>0</v>
      </c>
      <c r="E75" t="s">
        <v>59</v>
      </c>
      <c r="F75" t="s">
        <v>52</v>
      </c>
      <c r="J75">
        <v>0</v>
      </c>
      <c r="K75">
        <v>1</v>
      </c>
      <c r="N75" t="s">
        <v>215</v>
      </c>
      <c r="O75">
        <v>1256264</v>
      </c>
      <c r="P75" t="s">
        <v>210</v>
      </c>
      <c r="Q75">
        <v>1119</v>
      </c>
      <c r="R75" t="s">
        <v>216</v>
      </c>
      <c r="S75" t="s">
        <v>217</v>
      </c>
    </row>
    <row r="76" spans="1:19" x14ac:dyDescent="0.3">
      <c r="A76" s="1">
        <v>41943</v>
      </c>
      <c r="B76" t="s">
        <v>214</v>
      </c>
      <c r="C76" s="3">
        <v>22205.62</v>
      </c>
      <c r="D76">
        <v>0</v>
      </c>
      <c r="E76" t="s">
        <v>60</v>
      </c>
      <c r="F76" t="s">
        <v>52</v>
      </c>
      <c r="J76">
        <v>0</v>
      </c>
      <c r="K76">
        <v>1</v>
      </c>
      <c r="N76" t="s">
        <v>215</v>
      </c>
      <c r="O76">
        <v>1256264</v>
      </c>
      <c r="P76" t="s">
        <v>210</v>
      </c>
      <c r="Q76">
        <v>1130</v>
      </c>
      <c r="R76" t="s">
        <v>216</v>
      </c>
      <c r="S76" t="s">
        <v>217</v>
      </c>
    </row>
    <row r="77" spans="1:19" x14ac:dyDescent="0.3">
      <c r="A77" s="1">
        <v>41943</v>
      </c>
      <c r="B77" t="s">
        <v>214</v>
      </c>
      <c r="C77" s="3">
        <v>19620.47</v>
      </c>
      <c r="D77">
        <v>0</v>
      </c>
      <c r="E77" t="s">
        <v>72</v>
      </c>
      <c r="F77" t="s">
        <v>52</v>
      </c>
      <c r="J77">
        <v>0</v>
      </c>
      <c r="K77">
        <v>1</v>
      </c>
      <c r="N77" t="s">
        <v>215</v>
      </c>
      <c r="O77">
        <v>1256264</v>
      </c>
      <c r="P77" t="s">
        <v>210</v>
      </c>
      <c r="Q77">
        <v>1141</v>
      </c>
      <c r="R77" t="s">
        <v>216</v>
      </c>
      <c r="S77" t="s">
        <v>217</v>
      </c>
    </row>
    <row r="78" spans="1:19" x14ac:dyDescent="0.3">
      <c r="A78" s="1">
        <v>41943</v>
      </c>
      <c r="B78" t="s">
        <v>214</v>
      </c>
      <c r="C78" s="3">
        <v>8255.5400000000009</v>
      </c>
      <c r="D78">
        <v>0</v>
      </c>
      <c r="E78" t="s">
        <v>61</v>
      </c>
      <c r="F78" t="s">
        <v>52</v>
      </c>
      <c r="J78">
        <v>0</v>
      </c>
      <c r="K78">
        <v>1</v>
      </c>
      <c r="N78" t="s">
        <v>215</v>
      </c>
      <c r="O78">
        <v>1256264</v>
      </c>
      <c r="P78" t="s">
        <v>210</v>
      </c>
      <c r="Q78">
        <v>1152</v>
      </c>
      <c r="R78" t="s">
        <v>216</v>
      </c>
      <c r="S78" t="s">
        <v>217</v>
      </c>
    </row>
    <row r="79" spans="1:19" x14ac:dyDescent="0.3">
      <c r="A79" s="1">
        <v>41943</v>
      </c>
      <c r="B79" t="s">
        <v>214</v>
      </c>
      <c r="C79" s="3">
        <v>1226.8699999999999</v>
      </c>
      <c r="D79">
        <v>0</v>
      </c>
      <c r="E79" t="s">
        <v>44</v>
      </c>
      <c r="F79" t="s">
        <v>52</v>
      </c>
      <c r="J79">
        <v>0</v>
      </c>
      <c r="K79">
        <v>1</v>
      </c>
      <c r="N79" t="s">
        <v>215</v>
      </c>
      <c r="O79">
        <v>1256264</v>
      </c>
      <c r="P79" t="s">
        <v>210</v>
      </c>
      <c r="Q79">
        <v>1163</v>
      </c>
      <c r="R79" t="s">
        <v>216</v>
      </c>
      <c r="S79" t="s">
        <v>217</v>
      </c>
    </row>
    <row r="80" spans="1:19" x14ac:dyDescent="0.3">
      <c r="A80" s="1">
        <v>41943</v>
      </c>
      <c r="B80" t="s">
        <v>214</v>
      </c>
      <c r="C80" s="3">
        <v>2344.2600000000002</v>
      </c>
      <c r="D80">
        <v>0</v>
      </c>
      <c r="E80" t="s">
        <v>33</v>
      </c>
      <c r="F80" t="s">
        <v>52</v>
      </c>
      <c r="J80">
        <v>0</v>
      </c>
      <c r="K80">
        <v>1</v>
      </c>
      <c r="N80" t="s">
        <v>215</v>
      </c>
      <c r="O80">
        <v>1256264</v>
      </c>
      <c r="P80" t="s">
        <v>210</v>
      </c>
      <c r="Q80">
        <v>1174</v>
      </c>
      <c r="R80" t="s">
        <v>216</v>
      </c>
      <c r="S80" t="s">
        <v>217</v>
      </c>
    </row>
    <row r="81" spans="1:19" x14ac:dyDescent="0.3">
      <c r="A81" s="1">
        <v>41973</v>
      </c>
      <c r="B81" t="s">
        <v>83</v>
      </c>
      <c r="C81">
        <v>310.60000000000002</v>
      </c>
      <c r="D81">
        <v>0</v>
      </c>
      <c r="E81" t="s">
        <v>44</v>
      </c>
      <c r="F81" t="s">
        <v>52</v>
      </c>
      <c r="J81">
        <v>0</v>
      </c>
      <c r="K81">
        <v>1</v>
      </c>
      <c r="N81" t="s">
        <v>53</v>
      </c>
      <c r="O81">
        <v>1258159</v>
      </c>
      <c r="P81" t="s">
        <v>54</v>
      </c>
      <c r="Q81">
        <v>8</v>
      </c>
      <c r="R81" t="s">
        <v>55</v>
      </c>
      <c r="S81" t="s">
        <v>56</v>
      </c>
    </row>
    <row r="82" spans="1:19" x14ac:dyDescent="0.3">
      <c r="A82" s="1">
        <v>41973</v>
      </c>
      <c r="B82" t="s">
        <v>84</v>
      </c>
      <c r="C82">
        <v>0</v>
      </c>
      <c r="D82">
        <v>78.25</v>
      </c>
      <c r="E82" t="s">
        <v>59</v>
      </c>
      <c r="F82" t="s">
        <v>52</v>
      </c>
      <c r="J82">
        <v>0</v>
      </c>
      <c r="K82">
        <v>1</v>
      </c>
      <c r="N82" t="s">
        <v>53</v>
      </c>
      <c r="O82">
        <v>1258120</v>
      </c>
      <c r="P82" t="s">
        <v>54</v>
      </c>
      <c r="Q82">
        <v>19</v>
      </c>
      <c r="R82" t="s">
        <v>55</v>
      </c>
      <c r="S82" t="s">
        <v>56</v>
      </c>
    </row>
    <row r="83" spans="1:19" x14ac:dyDescent="0.3">
      <c r="A83" s="1">
        <v>41973</v>
      </c>
      <c r="B83" t="s">
        <v>84</v>
      </c>
      <c r="C83">
        <v>0</v>
      </c>
      <c r="D83">
        <v>86.46</v>
      </c>
      <c r="E83" t="s">
        <v>60</v>
      </c>
      <c r="F83" t="s">
        <v>52</v>
      </c>
      <c r="J83">
        <v>0</v>
      </c>
      <c r="K83">
        <v>1</v>
      </c>
      <c r="N83" t="s">
        <v>53</v>
      </c>
      <c r="O83">
        <v>1258120</v>
      </c>
      <c r="P83" t="s">
        <v>54</v>
      </c>
      <c r="Q83">
        <v>21</v>
      </c>
      <c r="R83" t="s">
        <v>55</v>
      </c>
      <c r="S83" t="s">
        <v>56</v>
      </c>
    </row>
    <row r="84" spans="1:19" x14ac:dyDescent="0.3">
      <c r="A84" s="1">
        <v>41973</v>
      </c>
      <c r="B84" t="s">
        <v>84</v>
      </c>
      <c r="C84">
        <v>0</v>
      </c>
      <c r="D84">
        <v>15.53</v>
      </c>
      <c r="E84" t="s">
        <v>72</v>
      </c>
      <c r="F84" t="s">
        <v>52</v>
      </c>
      <c r="J84">
        <v>0</v>
      </c>
      <c r="K84">
        <v>1</v>
      </c>
      <c r="N84" t="s">
        <v>53</v>
      </c>
      <c r="O84">
        <v>1258120</v>
      </c>
      <c r="P84" t="s">
        <v>54</v>
      </c>
      <c r="Q84">
        <v>23</v>
      </c>
      <c r="R84" t="s">
        <v>55</v>
      </c>
      <c r="S84" t="s">
        <v>56</v>
      </c>
    </row>
    <row r="85" spans="1:19" x14ac:dyDescent="0.3">
      <c r="A85" s="1">
        <v>41973</v>
      </c>
      <c r="B85" t="s">
        <v>85</v>
      </c>
      <c r="C85">
        <v>0</v>
      </c>
      <c r="D85">
        <v>31.06</v>
      </c>
      <c r="E85" t="s">
        <v>51</v>
      </c>
      <c r="F85" t="s">
        <v>52</v>
      </c>
      <c r="J85">
        <v>0</v>
      </c>
      <c r="K85">
        <v>1</v>
      </c>
      <c r="N85" t="s">
        <v>53</v>
      </c>
      <c r="O85">
        <v>1258041</v>
      </c>
      <c r="P85" t="s">
        <v>54</v>
      </c>
      <c r="Q85">
        <v>19</v>
      </c>
      <c r="R85" t="s">
        <v>55</v>
      </c>
      <c r="S85" t="s">
        <v>56</v>
      </c>
    </row>
    <row r="86" spans="1:19" x14ac:dyDescent="0.3">
      <c r="A86" s="1">
        <v>41973</v>
      </c>
      <c r="B86" t="s">
        <v>85</v>
      </c>
      <c r="C86">
        <v>0</v>
      </c>
      <c r="D86">
        <v>77.650000000000006</v>
      </c>
      <c r="E86" t="s">
        <v>58</v>
      </c>
      <c r="F86" t="s">
        <v>52</v>
      </c>
      <c r="J86">
        <v>0</v>
      </c>
      <c r="K86">
        <v>1</v>
      </c>
      <c r="N86" t="s">
        <v>53</v>
      </c>
      <c r="O86">
        <v>1258041</v>
      </c>
      <c r="P86" t="s">
        <v>54</v>
      </c>
      <c r="Q86">
        <v>21</v>
      </c>
      <c r="R86" t="s">
        <v>55</v>
      </c>
      <c r="S86" t="s">
        <v>56</v>
      </c>
    </row>
    <row r="87" spans="1:19" x14ac:dyDescent="0.3">
      <c r="A87" s="1">
        <v>41973</v>
      </c>
      <c r="B87" t="s">
        <v>85</v>
      </c>
      <c r="C87">
        <v>0</v>
      </c>
      <c r="D87">
        <v>47.36</v>
      </c>
      <c r="E87" t="s">
        <v>61</v>
      </c>
      <c r="F87" t="s">
        <v>52</v>
      </c>
      <c r="J87">
        <v>0</v>
      </c>
      <c r="K87">
        <v>1</v>
      </c>
      <c r="N87" t="s">
        <v>53</v>
      </c>
      <c r="O87">
        <v>1258041</v>
      </c>
      <c r="P87" t="s">
        <v>54</v>
      </c>
      <c r="Q87">
        <v>23</v>
      </c>
      <c r="R87" t="s">
        <v>55</v>
      </c>
      <c r="S87" t="s">
        <v>56</v>
      </c>
    </row>
    <row r="88" spans="1:19" x14ac:dyDescent="0.3">
      <c r="A88" s="1">
        <v>41973</v>
      </c>
      <c r="B88" t="s">
        <v>214</v>
      </c>
      <c r="C88">
        <v>106.14</v>
      </c>
      <c r="D88">
        <v>0</v>
      </c>
      <c r="E88" t="s">
        <v>93</v>
      </c>
      <c r="F88" t="s">
        <v>52</v>
      </c>
      <c r="J88">
        <v>0</v>
      </c>
      <c r="K88">
        <v>1</v>
      </c>
      <c r="N88" t="s">
        <v>215</v>
      </c>
      <c r="O88">
        <v>1257875</v>
      </c>
      <c r="P88" t="s">
        <v>210</v>
      </c>
      <c r="Q88">
        <v>1010</v>
      </c>
      <c r="R88" t="s">
        <v>216</v>
      </c>
      <c r="S88" t="s">
        <v>217</v>
      </c>
    </row>
    <row r="89" spans="1:19" x14ac:dyDescent="0.3">
      <c r="A89" s="1">
        <v>41973</v>
      </c>
      <c r="B89" t="s">
        <v>214</v>
      </c>
      <c r="C89" s="3">
        <v>13834.23</v>
      </c>
      <c r="D89">
        <v>0</v>
      </c>
      <c r="E89" t="s">
        <v>51</v>
      </c>
      <c r="F89" t="s">
        <v>52</v>
      </c>
      <c r="J89">
        <v>0</v>
      </c>
      <c r="K89">
        <v>1</v>
      </c>
      <c r="N89" t="s">
        <v>215</v>
      </c>
      <c r="O89">
        <v>1257875</v>
      </c>
      <c r="P89" t="s">
        <v>210</v>
      </c>
      <c r="Q89">
        <v>1021</v>
      </c>
      <c r="R89" t="s">
        <v>216</v>
      </c>
      <c r="S89" t="s">
        <v>217</v>
      </c>
    </row>
    <row r="90" spans="1:19" x14ac:dyDescent="0.3">
      <c r="A90" s="1">
        <v>41973</v>
      </c>
      <c r="B90" t="s">
        <v>214</v>
      </c>
      <c r="C90" s="3">
        <v>28100.37</v>
      </c>
      <c r="D90">
        <v>0</v>
      </c>
      <c r="E90" t="s">
        <v>58</v>
      </c>
      <c r="F90" t="s">
        <v>52</v>
      </c>
      <c r="J90">
        <v>0</v>
      </c>
      <c r="K90">
        <v>1</v>
      </c>
      <c r="N90" t="s">
        <v>215</v>
      </c>
      <c r="O90">
        <v>1257875</v>
      </c>
      <c r="P90" t="s">
        <v>210</v>
      </c>
      <c r="Q90">
        <v>1032</v>
      </c>
      <c r="R90" t="s">
        <v>216</v>
      </c>
      <c r="S90" t="s">
        <v>217</v>
      </c>
    </row>
    <row r="91" spans="1:19" x14ac:dyDescent="0.3">
      <c r="A91" s="1">
        <v>41973</v>
      </c>
      <c r="B91" t="s">
        <v>214</v>
      </c>
      <c r="C91" s="3">
        <v>6181.16</v>
      </c>
      <c r="D91">
        <v>0</v>
      </c>
      <c r="E91" t="s">
        <v>59</v>
      </c>
      <c r="F91" t="s">
        <v>52</v>
      </c>
      <c r="J91">
        <v>0</v>
      </c>
      <c r="K91">
        <v>1</v>
      </c>
      <c r="N91" t="s">
        <v>215</v>
      </c>
      <c r="O91">
        <v>1257875</v>
      </c>
      <c r="P91" t="s">
        <v>210</v>
      </c>
      <c r="Q91">
        <v>1045</v>
      </c>
      <c r="R91" t="s">
        <v>216</v>
      </c>
      <c r="S91" t="s">
        <v>217</v>
      </c>
    </row>
    <row r="92" spans="1:19" x14ac:dyDescent="0.3">
      <c r="A92" s="1">
        <v>41973</v>
      </c>
      <c r="B92" t="s">
        <v>214</v>
      </c>
      <c r="C92" s="3">
        <v>26455.9</v>
      </c>
      <c r="D92">
        <v>0</v>
      </c>
      <c r="E92" t="s">
        <v>60</v>
      </c>
      <c r="F92" t="s">
        <v>52</v>
      </c>
      <c r="J92">
        <v>0</v>
      </c>
      <c r="K92">
        <v>1</v>
      </c>
      <c r="N92" t="s">
        <v>215</v>
      </c>
      <c r="O92">
        <v>1257875</v>
      </c>
      <c r="P92" t="s">
        <v>210</v>
      </c>
      <c r="Q92">
        <v>1056</v>
      </c>
      <c r="R92" t="s">
        <v>216</v>
      </c>
      <c r="S92" t="s">
        <v>217</v>
      </c>
    </row>
    <row r="93" spans="1:19" x14ac:dyDescent="0.3">
      <c r="A93" s="1">
        <v>41973</v>
      </c>
      <c r="B93" t="s">
        <v>214</v>
      </c>
      <c r="C93" s="3">
        <v>16026.44</v>
      </c>
      <c r="D93">
        <v>0</v>
      </c>
      <c r="E93" t="s">
        <v>72</v>
      </c>
      <c r="F93" t="s">
        <v>52</v>
      </c>
      <c r="J93">
        <v>0</v>
      </c>
      <c r="K93">
        <v>1</v>
      </c>
      <c r="N93" t="s">
        <v>215</v>
      </c>
      <c r="O93">
        <v>1257875</v>
      </c>
      <c r="P93" t="s">
        <v>210</v>
      </c>
      <c r="Q93">
        <v>1067</v>
      </c>
      <c r="R93" t="s">
        <v>216</v>
      </c>
      <c r="S93" t="s">
        <v>217</v>
      </c>
    </row>
    <row r="94" spans="1:19" x14ac:dyDescent="0.3">
      <c r="A94" s="1">
        <v>41973</v>
      </c>
      <c r="B94" t="s">
        <v>214</v>
      </c>
      <c r="C94" s="3">
        <v>9143.75</v>
      </c>
      <c r="D94">
        <v>0</v>
      </c>
      <c r="E94" t="s">
        <v>61</v>
      </c>
      <c r="F94" t="s">
        <v>52</v>
      </c>
      <c r="J94">
        <v>0</v>
      </c>
      <c r="K94">
        <v>1</v>
      </c>
      <c r="N94" t="s">
        <v>215</v>
      </c>
      <c r="O94">
        <v>1257875</v>
      </c>
      <c r="P94" t="s">
        <v>210</v>
      </c>
      <c r="Q94">
        <v>1078</v>
      </c>
      <c r="R94" t="s">
        <v>216</v>
      </c>
      <c r="S94" t="s">
        <v>217</v>
      </c>
    </row>
    <row r="95" spans="1:19" x14ac:dyDescent="0.3">
      <c r="A95" s="1">
        <v>41973</v>
      </c>
      <c r="B95" t="s">
        <v>214</v>
      </c>
      <c r="C95">
        <v>861.92</v>
      </c>
      <c r="D95">
        <v>0</v>
      </c>
      <c r="E95" t="s">
        <v>33</v>
      </c>
      <c r="F95" t="s">
        <v>52</v>
      </c>
      <c r="J95">
        <v>0</v>
      </c>
      <c r="K95">
        <v>1</v>
      </c>
      <c r="N95" t="s">
        <v>215</v>
      </c>
      <c r="O95">
        <v>1257875</v>
      </c>
      <c r="P95" t="s">
        <v>210</v>
      </c>
      <c r="Q95">
        <v>1089</v>
      </c>
      <c r="R95" t="s">
        <v>216</v>
      </c>
      <c r="S95" t="s">
        <v>217</v>
      </c>
    </row>
    <row r="96" spans="1:19" x14ac:dyDescent="0.3">
      <c r="A96" s="1">
        <v>42004</v>
      </c>
      <c r="B96" t="s">
        <v>75</v>
      </c>
      <c r="C96">
        <v>0</v>
      </c>
      <c r="D96">
        <v>58.69</v>
      </c>
      <c r="E96" t="s">
        <v>58</v>
      </c>
      <c r="F96" t="s">
        <v>52</v>
      </c>
      <c r="J96">
        <v>0</v>
      </c>
      <c r="K96">
        <v>1</v>
      </c>
      <c r="N96" t="s">
        <v>53</v>
      </c>
      <c r="O96">
        <v>1260266</v>
      </c>
      <c r="P96" t="s">
        <v>54</v>
      </c>
      <c r="Q96">
        <v>13</v>
      </c>
      <c r="R96" t="s">
        <v>55</v>
      </c>
      <c r="S96" t="s">
        <v>56</v>
      </c>
    </row>
    <row r="97" spans="1:19" x14ac:dyDescent="0.3">
      <c r="A97" s="1">
        <v>42004</v>
      </c>
      <c r="B97" t="s">
        <v>75</v>
      </c>
      <c r="C97">
        <v>0</v>
      </c>
      <c r="D97">
        <v>60.52</v>
      </c>
      <c r="E97" t="s">
        <v>60</v>
      </c>
      <c r="F97" t="s">
        <v>52</v>
      </c>
      <c r="J97">
        <v>0</v>
      </c>
      <c r="K97">
        <v>1</v>
      </c>
      <c r="N97" t="s">
        <v>53</v>
      </c>
      <c r="O97">
        <v>1260266</v>
      </c>
      <c r="P97" t="s">
        <v>54</v>
      </c>
      <c r="Q97">
        <v>15</v>
      </c>
      <c r="R97" t="s">
        <v>55</v>
      </c>
      <c r="S97" t="s">
        <v>56</v>
      </c>
    </row>
    <row r="98" spans="1:19" x14ac:dyDescent="0.3">
      <c r="A98" s="1">
        <v>42004</v>
      </c>
      <c r="B98" t="s">
        <v>81</v>
      </c>
      <c r="C98">
        <v>0</v>
      </c>
      <c r="D98">
        <v>242.7</v>
      </c>
      <c r="E98" t="s">
        <v>72</v>
      </c>
      <c r="F98" t="s">
        <v>52</v>
      </c>
      <c r="J98">
        <v>0</v>
      </c>
      <c r="K98">
        <v>1</v>
      </c>
      <c r="N98" t="s">
        <v>53</v>
      </c>
      <c r="O98">
        <v>1260188</v>
      </c>
      <c r="P98" t="s">
        <v>54</v>
      </c>
      <c r="Q98">
        <v>25</v>
      </c>
      <c r="R98" t="s">
        <v>55</v>
      </c>
      <c r="S98" t="s">
        <v>56</v>
      </c>
    </row>
    <row r="99" spans="1:19" x14ac:dyDescent="0.3">
      <c r="A99" s="1">
        <v>42004</v>
      </c>
      <c r="B99" t="s">
        <v>82</v>
      </c>
      <c r="C99">
        <v>0</v>
      </c>
      <c r="D99">
        <v>85.18</v>
      </c>
      <c r="E99" t="s">
        <v>60</v>
      </c>
      <c r="F99" t="s">
        <v>52</v>
      </c>
      <c r="J99">
        <v>0</v>
      </c>
      <c r="K99">
        <v>1</v>
      </c>
      <c r="N99" t="s">
        <v>53</v>
      </c>
      <c r="O99">
        <v>1260024</v>
      </c>
      <c r="P99" t="s">
        <v>54</v>
      </c>
      <c r="Q99">
        <v>7</v>
      </c>
      <c r="R99" t="s">
        <v>55</v>
      </c>
      <c r="S99" t="s">
        <v>56</v>
      </c>
    </row>
    <row r="100" spans="1:19" x14ac:dyDescent="0.3">
      <c r="A100" s="1">
        <v>42004</v>
      </c>
      <c r="B100" t="s">
        <v>82</v>
      </c>
      <c r="C100">
        <v>0</v>
      </c>
      <c r="D100">
        <v>60.52</v>
      </c>
      <c r="E100" t="s">
        <v>60</v>
      </c>
      <c r="F100" t="s">
        <v>52</v>
      </c>
      <c r="J100">
        <v>0</v>
      </c>
      <c r="K100">
        <v>1</v>
      </c>
      <c r="N100" t="s">
        <v>53</v>
      </c>
      <c r="O100">
        <v>1259979</v>
      </c>
      <c r="P100" t="s">
        <v>54</v>
      </c>
      <c r="Q100">
        <v>19</v>
      </c>
      <c r="R100" t="s">
        <v>55</v>
      </c>
      <c r="S100" t="s">
        <v>56</v>
      </c>
    </row>
    <row r="101" spans="1:19" x14ac:dyDescent="0.3">
      <c r="A101" s="1">
        <v>42004</v>
      </c>
      <c r="B101" t="s">
        <v>82</v>
      </c>
      <c r="C101">
        <v>0</v>
      </c>
      <c r="D101">
        <v>125.15</v>
      </c>
      <c r="E101" t="s">
        <v>51</v>
      </c>
      <c r="F101" t="s">
        <v>52</v>
      </c>
      <c r="J101">
        <v>0</v>
      </c>
      <c r="K101">
        <v>1</v>
      </c>
      <c r="N101" t="s">
        <v>53</v>
      </c>
      <c r="O101">
        <v>1259811</v>
      </c>
      <c r="P101" t="s">
        <v>54</v>
      </c>
      <c r="Q101">
        <v>17</v>
      </c>
      <c r="R101" t="s">
        <v>55</v>
      </c>
      <c r="S101" t="s">
        <v>56</v>
      </c>
    </row>
    <row r="102" spans="1:19" x14ac:dyDescent="0.3">
      <c r="A102" s="1">
        <v>42004</v>
      </c>
      <c r="B102" t="s">
        <v>82</v>
      </c>
      <c r="C102">
        <v>0</v>
      </c>
      <c r="D102">
        <v>460.59</v>
      </c>
      <c r="E102" t="s">
        <v>58</v>
      </c>
      <c r="F102" t="s">
        <v>52</v>
      </c>
      <c r="J102">
        <v>0</v>
      </c>
      <c r="K102">
        <v>1</v>
      </c>
      <c r="N102" t="s">
        <v>53</v>
      </c>
      <c r="O102">
        <v>1259811</v>
      </c>
      <c r="P102" t="s">
        <v>54</v>
      </c>
      <c r="Q102">
        <v>19</v>
      </c>
      <c r="R102" t="s">
        <v>55</v>
      </c>
      <c r="S102" t="s">
        <v>56</v>
      </c>
    </row>
    <row r="103" spans="1:19" x14ac:dyDescent="0.3">
      <c r="A103" s="1">
        <v>42004</v>
      </c>
      <c r="B103" t="s">
        <v>255</v>
      </c>
      <c r="C103">
        <v>0</v>
      </c>
      <c r="D103" s="3">
        <v>2624.91</v>
      </c>
      <c r="E103" t="s">
        <v>60</v>
      </c>
      <c r="F103" t="s">
        <v>52</v>
      </c>
      <c r="J103">
        <v>0</v>
      </c>
      <c r="K103">
        <v>1</v>
      </c>
      <c r="N103" t="s">
        <v>256</v>
      </c>
      <c r="O103">
        <v>1259912</v>
      </c>
      <c r="P103" t="s">
        <v>210</v>
      </c>
      <c r="Q103">
        <v>4</v>
      </c>
      <c r="R103" t="s">
        <v>55</v>
      </c>
      <c r="S103" t="s">
        <v>30</v>
      </c>
    </row>
    <row r="104" spans="1:19" x14ac:dyDescent="0.3">
      <c r="A104" s="1">
        <v>42004</v>
      </c>
      <c r="B104" t="s">
        <v>214</v>
      </c>
      <c r="C104">
        <v>636.84</v>
      </c>
      <c r="D104">
        <v>0</v>
      </c>
      <c r="E104" t="s">
        <v>93</v>
      </c>
      <c r="F104" t="s">
        <v>52</v>
      </c>
      <c r="J104">
        <v>0</v>
      </c>
      <c r="K104">
        <v>1</v>
      </c>
      <c r="N104" t="s">
        <v>215</v>
      </c>
      <c r="O104">
        <v>1259685</v>
      </c>
      <c r="P104" t="s">
        <v>210</v>
      </c>
      <c r="Q104">
        <v>982</v>
      </c>
      <c r="R104" t="s">
        <v>216</v>
      </c>
      <c r="S104" t="s">
        <v>217</v>
      </c>
    </row>
    <row r="105" spans="1:19" x14ac:dyDescent="0.3">
      <c r="A105" s="1">
        <v>42004</v>
      </c>
      <c r="B105" t="s">
        <v>214</v>
      </c>
      <c r="C105" s="3">
        <v>11902.71</v>
      </c>
      <c r="D105">
        <v>0</v>
      </c>
      <c r="E105" t="s">
        <v>51</v>
      </c>
      <c r="F105" t="s">
        <v>52</v>
      </c>
      <c r="J105">
        <v>0</v>
      </c>
      <c r="K105">
        <v>1</v>
      </c>
      <c r="N105" t="s">
        <v>215</v>
      </c>
      <c r="O105">
        <v>1259685</v>
      </c>
      <c r="P105" t="s">
        <v>210</v>
      </c>
      <c r="Q105">
        <v>993</v>
      </c>
      <c r="R105" t="s">
        <v>216</v>
      </c>
      <c r="S105" t="s">
        <v>217</v>
      </c>
    </row>
    <row r="106" spans="1:19" x14ac:dyDescent="0.3">
      <c r="A106" s="1">
        <v>42004</v>
      </c>
      <c r="B106" t="s">
        <v>214</v>
      </c>
      <c r="C106" s="3">
        <v>29470.05</v>
      </c>
      <c r="D106">
        <v>0</v>
      </c>
      <c r="E106" t="s">
        <v>58</v>
      </c>
      <c r="F106" t="s">
        <v>52</v>
      </c>
      <c r="J106">
        <v>0</v>
      </c>
      <c r="K106">
        <v>1</v>
      </c>
      <c r="N106" t="s">
        <v>215</v>
      </c>
      <c r="O106">
        <v>1259685</v>
      </c>
      <c r="P106" t="s">
        <v>210</v>
      </c>
      <c r="Q106">
        <v>1004</v>
      </c>
      <c r="R106" t="s">
        <v>216</v>
      </c>
      <c r="S106" t="s">
        <v>217</v>
      </c>
    </row>
    <row r="107" spans="1:19" x14ac:dyDescent="0.3">
      <c r="A107" s="1">
        <v>42004</v>
      </c>
      <c r="B107" t="s">
        <v>214</v>
      </c>
      <c r="C107">
        <v>39.799999999999997</v>
      </c>
      <c r="D107">
        <v>0</v>
      </c>
      <c r="E107" t="s">
        <v>59</v>
      </c>
      <c r="F107" t="s">
        <v>52</v>
      </c>
      <c r="J107">
        <v>0</v>
      </c>
      <c r="K107">
        <v>1</v>
      </c>
      <c r="N107" t="s">
        <v>215</v>
      </c>
      <c r="O107">
        <v>1259685</v>
      </c>
      <c r="P107" t="s">
        <v>210</v>
      </c>
      <c r="Q107">
        <v>1017</v>
      </c>
      <c r="R107" t="s">
        <v>216</v>
      </c>
      <c r="S107" t="s">
        <v>217</v>
      </c>
    </row>
    <row r="108" spans="1:19" x14ac:dyDescent="0.3">
      <c r="A108" s="1">
        <v>42004</v>
      </c>
      <c r="B108" t="s">
        <v>214</v>
      </c>
      <c r="C108" s="3">
        <v>5515.8</v>
      </c>
      <c r="D108">
        <v>0</v>
      </c>
      <c r="E108" t="s">
        <v>59</v>
      </c>
      <c r="F108" t="s">
        <v>52</v>
      </c>
      <c r="J108">
        <v>0</v>
      </c>
      <c r="K108">
        <v>1</v>
      </c>
      <c r="N108" t="s">
        <v>215</v>
      </c>
      <c r="O108">
        <v>1259685</v>
      </c>
      <c r="P108" t="s">
        <v>210</v>
      </c>
      <c r="Q108">
        <v>1018</v>
      </c>
      <c r="R108" t="s">
        <v>216</v>
      </c>
      <c r="S108" t="s">
        <v>217</v>
      </c>
    </row>
    <row r="109" spans="1:19" x14ac:dyDescent="0.3">
      <c r="A109" s="1">
        <v>42004</v>
      </c>
      <c r="B109" t="s">
        <v>214</v>
      </c>
      <c r="C109" s="3">
        <v>25719.86</v>
      </c>
      <c r="D109">
        <v>0</v>
      </c>
      <c r="E109" t="s">
        <v>60</v>
      </c>
      <c r="F109" t="s">
        <v>52</v>
      </c>
      <c r="J109">
        <v>0</v>
      </c>
      <c r="K109">
        <v>1</v>
      </c>
      <c r="N109" t="s">
        <v>215</v>
      </c>
      <c r="O109">
        <v>1259685</v>
      </c>
      <c r="P109" t="s">
        <v>210</v>
      </c>
      <c r="Q109">
        <v>1029</v>
      </c>
      <c r="R109" t="s">
        <v>216</v>
      </c>
      <c r="S109" t="s">
        <v>217</v>
      </c>
    </row>
    <row r="110" spans="1:19" x14ac:dyDescent="0.3">
      <c r="A110" s="1">
        <v>42004</v>
      </c>
      <c r="B110" t="s">
        <v>214</v>
      </c>
      <c r="C110" s="3">
        <v>22951.53</v>
      </c>
      <c r="D110">
        <v>0</v>
      </c>
      <c r="E110" t="s">
        <v>72</v>
      </c>
      <c r="F110" t="s">
        <v>52</v>
      </c>
      <c r="J110">
        <v>0</v>
      </c>
      <c r="K110">
        <v>1</v>
      </c>
      <c r="N110" t="s">
        <v>215</v>
      </c>
      <c r="O110">
        <v>1259685</v>
      </c>
      <c r="P110" t="s">
        <v>210</v>
      </c>
      <c r="Q110">
        <v>1040</v>
      </c>
      <c r="R110" t="s">
        <v>216</v>
      </c>
      <c r="S110" t="s">
        <v>217</v>
      </c>
    </row>
    <row r="111" spans="1:19" x14ac:dyDescent="0.3">
      <c r="A111" s="1">
        <v>42004</v>
      </c>
      <c r="B111" t="s">
        <v>214</v>
      </c>
      <c r="C111" s="3">
        <v>7208.09</v>
      </c>
      <c r="D111">
        <v>0</v>
      </c>
      <c r="E111" t="s">
        <v>61</v>
      </c>
      <c r="F111" t="s">
        <v>52</v>
      </c>
      <c r="J111">
        <v>0</v>
      </c>
      <c r="K111">
        <v>1</v>
      </c>
      <c r="N111" t="s">
        <v>215</v>
      </c>
      <c r="O111">
        <v>1259685</v>
      </c>
      <c r="P111" t="s">
        <v>210</v>
      </c>
      <c r="Q111">
        <v>1051</v>
      </c>
      <c r="R111" t="s">
        <v>216</v>
      </c>
      <c r="S111" t="s">
        <v>217</v>
      </c>
    </row>
    <row r="112" spans="1:19" x14ac:dyDescent="0.3">
      <c r="A112" s="1">
        <v>42004</v>
      </c>
      <c r="B112" t="s">
        <v>214</v>
      </c>
      <c r="C112">
        <v>675.56</v>
      </c>
      <c r="D112">
        <v>0</v>
      </c>
      <c r="E112" t="s">
        <v>44</v>
      </c>
      <c r="F112" t="s">
        <v>52</v>
      </c>
      <c r="J112">
        <v>0</v>
      </c>
      <c r="K112">
        <v>1</v>
      </c>
      <c r="N112" t="s">
        <v>215</v>
      </c>
      <c r="O112">
        <v>1259685</v>
      </c>
      <c r="P112" t="s">
        <v>210</v>
      </c>
      <c r="Q112">
        <v>1062</v>
      </c>
      <c r="R112" t="s">
        <v>216</v>
      </c>
      <c r="S112" t="s">
        <v>217</v>
      </c>
    </row>
    <row r="113" spans="1:19" x14ac:dyDescent="0.3">
      <c r="A113" s="1">
        <v>42004</v>
      </c>
      <c r="B113" t="s">
        <v>214</v>
      </c>
      <c r="C113">
        <v>93.18</v>
      </c>
      <c r="D113">
        <v>0</v>
      </c>
      <c r="E113" t="s">
        <v>33</v>
      </c>
      <c r="F113" t="s">
        <v>52</v>
      </c>
      <c r="J113">
        <v>0</v>
      </c>
      <c r="K113">
        <v>1</v>
      </c>
      <c r="N113" t="s">
        <v>215</v>
      </c>
      <c r="O113">
        <v>1259685</v>
      </c>
      <c r="P113" t="s">
        <v>210</v>
      </c>
      <c r="Q113">
        <v>1073</v>
      </c>
      <c r="R113" t="s">
        <v>216</v>
      </c>
      <c r="S113" t="s">
        <v>217</v>
      </c>
    </row>
    <row r="114" spans="1:19" x14ac:dyDescent="0.3">
      <c r="A114" s="1">
        <v>42004</v>
      </c>
      <c r="B114" t="s">
        <v>214</v>
      </c>
      <c r="C114" s="3">
        <v>1180.28</v>
      </c>
      <c r="D114">
        <v>0</v>
      </c>
      <c r="E114" t="s">
        <v>33</v>
      </c>
      <c r="F114" t="s">
        <v>52</v>
      </c>
      <c r="J114">
        <v>0</v>
      </c>
      <c r="K114">
        <v>1</v>
      </c>
      <c r="N114" t="s">
        <v>215</v>
      </c>
      <c r="O114">
        <v>1259685</v>
      </c>
      <c r="P114" t="s">
        <v>210</v>
      </c>
      <c r="Q114">
        <v>1074</v>
      </c>
      <c r="R114" t="s">
        <v>216</v>
      </c>
      <c r="S114" t="s">
        <v>217</v>
      </c>
    </row>
    <row r="115" spans="1:19" x14ac:dyDescent="0.3">
      <c r="A115" s="1">
        <v>42004</v>
      </c>
      <c r="B115" t="s">
        <v>1199</v>
      </c>
      <c r="C115">
        <v>15.39</v>
      </c>
      <c r="D115">
        <v>0</v>
      </c>
      <c r="E115" t="s">
        <v>60</v>
      </c>
      <c r="F115" t="s">
        <v>52</v>
      </c>
      <c r="J115">
        <v>0</v>
      </c>
      <c r="K115">
        <v>1</v>
      </c>
      <c r="N115" t="s">
        <v>1200</v>
      </c>
      <c r="O115">
        <v>1260012</v>
      </c>
      <c r="P115" t="s">
        <v>1175</v>
      </c>
      <c r="Q115">
        <v>1</v>
      </c>
      <c r="R115" t="s">
        <v>55</v>
      </c>
      <c r="S115" t="s">
        <v>30</v>
      </c>
    </row>
    <row r="116" spans="1:19" x14ac:dyDescent="0.3">
      <c r="A116" s="1">
        <v>42004</v>
      </c>
      <c r="B116" t="s">
        <v>1201</v>
      </c>
      <c r="C116">
        <v>97.69</v>
      </c>
      <c r="D116">
        <v>0</v>
      </c>
      <c r="E116" t="s">
        <v>60</v>
      </c>
      <c r="F116" t="s">
        <v>52</v>
      </c>
      <c r="J116">
        <v>0</v>
      </c>
      <c r="K116">
        <v>1</v>
      </c>
      <c r="N116" t="s">
        <v>1202</v>
      </c>
      <c r="O116">
        <v>1259906</v>
      </c>
      <c r="P116" t="s">
        <v>1175</v>
      </c>
      <c r="Q116">
        <v>1</v>
      </c>
      <c r="R116" t="s">
        <v>55</v>
      </c>
      <c r="S116" t="s">
        <v>30</v>
      </c>
    </row>
    <row r="117" spans="1:19" x14ac:dyDescent="0.3">
      <c r="A117" s="1">
        <v>42004</v>
      </c>
      <c r="B117" t="s">
        <v>1203</v>
      </c>
      <c r="C117">
        <v>680.88</v>
      </c>
      <c r="D117">
        <v>0</v>
      </c>
      <c r="E117" t="s">
        <v>58</v>
      </c>
      <c r="F117" t="s">
        <v>52</v>
      </c>
      <c r="J117">
        <v>0</v>
      </c>
      <c r="K117">
        <v>1</v>
      </c>
      <c r="N117" t="s">
        <v>1204</v>
      </c>
      <c r="O117">
        <v>1259904</v>
      </c>
      <c r="P117" t="s">
        <v>1175</v>
      </c>
      <c r="Q117">
        <v>1</v>
      </c>
      <c r="R117" t="s">
        <v>55</v>
      </c>
      <c r="S117" t="s">
        <v>30</v>
      </c>
    </row>
    <row r="118" spans="1:19" x14ac:dyDescent="0.3">
      <c r="A118" s="1">
        <v>42004</v>
      </c>
      <c r="B118" t="s">
        <v>1205</v>
      </c>
      <c r="C118">
        <v>64.52</v>
      </c>
      <c r="D118">
        <v>0</v>
      </c>
      <c r="E118" t="s">
        <v>72</v>
      </c>
      <c r="F118" t="s">
        <v>52</v>
      </c>
      <c r="J118">
        <v>0</v>
      </c>
      <c r="K118">
        <v>1</v>
      </c>
      <c r="N118" t="s">
        <v>1206</v>
      </c>
      <c r="O118">
        <v>1259903</v>
      </c>
      <c r="P118" t="s">
        <v>1175</v>
      </c>
      <c r="Q118">
        <v>1</v>
      </c>
      <c r="R118" t="s">
        <v>55</v>
      </c>
      <c r="S118" t="s">
        <v>30</v>
      </c>
    </row>
    <row r="119" spans="1:19" x14ac:dyDescent="0.3">
      <c r="A119" s="1">
        <v>42004</v>
      </c>
      <c r="B119" t="s">
        <v>1205</v>
      </c>
      <c r="C119">
        <v>47.32</v>
      </c>
      <c r="D119">
        <v>0</v>
      </c>
      <c r="E119" t="s">
        <v>72</v>
      </c>
      <c r="F119" t="s">
        <v>52</v>
      </c>
      <c r="J119">
        <v>0</v>
      </c>
      <c r="K119">
        <v>1</v>
      </c>
      <c r="N119" t="s">
        <v>1206</v>
      </c>
      <c r="O119">
        <v>1259903</v>
      </c>
      <c r="P119" t="s">
        <v>1175</v>
      </c>
      <c r="Q119">
        <v>2</v>
      </c>
      <c r="R119" t="s">
        <v>55</v>
      </c>
      <c r="S119" t="s">
        <v>30</v>
      </c>
    </row>
    <row r="120" spans="1:19" x14ac:dyDescent="0.3">
      <c r="A120" s="1">
        <v>42004</v>
      </c>
      <c r="B120" t="s">
        <v>1207</v>
      </c>
      <c r="C120">
        <v>39.21</v>
      </c>
      <c r="D120">
        <v>0</v>
      </c>
      <c r="E120" t="s">
        <v>60</v>
      </c>
      <c r="F120" t="s">
        <v>52</v>
      </c>
      <c r="J120">
        <v>0</v>
      </c>
      <c r="K120">
        <v>1</v>
      </c>
      <c r="N120" t="s">
        <v>1208</v>
      </c>
      <c r="O120">
        <v>1259895</v>
      </c>
      <c r="P120" t="s">
        <v>1175</v>
      </c>
      <c r="Q120">
        <v>1</v>
      </c>
      <c r="R120" t="s">
        <v>55</v>
      </c>
      <c r="S120" t="s">
        <v>30</v>
      </c>
    </row>
    <row r="121" spans="1:19" x14ac:dyDescent="0.3">
      <c r="A121" s="1">
        <v>42004</v>
      </c>
      <c r="B121" t="s">
        <v>1207</v>
      </c>
      <c r="C121">
        <v>59.92</v>
      </c>
      <c r="D121">
        <v>0</v>
      </c>
      <c r="E121" t="s">
        <v>60</v>
      </c>
      <c r="F121" t="s">
        <v>52</v>
      </c>
      <c r="J121">
        <v>0</v>
      </c>
      <c r="K121">
        <v>1</v>
      </c>
      <c r="N121" t="s">
        <v>1208</v>
      </c>
      <c r="O121">
        <v>1259895</v>
      </c>
      <c r="P121" t="s">
        <v>1175</v>
      </c>
      <c r="Q121">
        <v>2</v>
      </c>
      <c r="R121" t="s">
        <v>55</v>
      </c>
      <c r="S121" t="s">
        <v>30</v>
      </c>
    </row>
    <row r="122" spans="1:19" x14ac:dyDescent="0.3">
      <c r="A122" s="1">
        <v>42035</v>
      </c>
      <c r="B122" t="s">
        <v>81</v>
      </c>
      <c r="C122">
        <v>0</v>
      </c>
      <c r="D122">
        <v>109.74</v>
      </c>
      <c r="E122" t="s">
        <v>51</v>
      </c>
      <c r="F122" t="s">
        <v>52</v>
      </c>
      <c r="J122">
        <v>0</v>
      </c>
      <c r="K122">
        <v>1</v>
      </c>
      <c r="N122" t="s">
        <v>53</v>
      </c>
      <c r="O122">
        <v>1262018</v>
      </c>
      <c r="P122" t="s">
        <v>54</v>
      </c>
      <c r="Q122">
        <v>18</v>
      </c>
      <c r="R122" t="s">
        <v>55</v>
      </c>
      <c r="S122" t="s">
        <v>56</v>
      </c>
    </row>
    <row r="123" spans="1:19" x14ac:dyDescent="0.3">
      <c r="A123" s="1">
        <v>42035</v>
      </c>
      <c r="B123" t="s">
        <v>81</v>
      </c>
      <c r="C123">
        <v>0</v>
      </c>
      <c r="D123">
        <v>32.1</v>
      </c>
      <c r="E123" t="s">
        <v>58</v>
      </c>
      <c r="F123" t="s">
        <v>52</v>
      </c>
      <c r="J123">
        <v>0</v>
      </c>
      <c r="K123">
        <v>1</v>
      </c>
      <c r="N123" t="s">
        <v>53</v>
      </c>
      <c r="O123">
        <v>1262018</v>
      </c>
      <c r="P123" t="s">
        <v>54</v>
      </c>
      <c r="Q123">
        <v>20</v>
      </c>
      <c r="R123" t="s">
        <v>55</v>
      </c>
      <c r="S123" t="s">
        <v>56</v>
      </c>
    </row>
    <row r="124" spans="1:19" x14ac:dyDescent="0.3">
      <c r="A124" s="1">
        <v>42035</v>
      </c>
      <c r="B124" t="s">
        <v>81</v>
      </c>
      <c r="C124">
        <v>0</v>
      </c>
      <c r="D124">
        <v>15.74</v>
      </c>
      <c r="E124" t="s">
        <v>61</v>
      </c>
      <c r="F124" t="s">
        <v>52</v>
      </c>
      <c r="J124">
        <v>0</v>
      </c>
      <c r="K124">
        <v>1</v>
      </c>
      <c r="N124" t="s">
        <v>53</v>
      </c>
      <c r="O124">
        <v>1262018</v>
      </c>
      <c r="P124" t="s">
        <v>54</v>
      </c>
      <c r="Q124">
        <v>22</v>
      </c>
      <c r="R124" t="s">
        <v>55</v>
      </c>
      <c r="S124" t="s">
        <v>56</v>
      </c>
    </row>
    <row r="125" spans="1:19" x14ac:dyDescent="0.3">
      <c r="A125" s="1">
        <v>42035</v>
      </c>
      <c r="B125" t="s">
        <v>214</v>
      </c>
      <c r="C125">
        <v>0.48</v>
      </c>
      <c r="D125">
        <v>0</v>
      </c>
      <c r="E125" t="s">
        <v>33</v>
      </c>
      <c r="F125" t="s">
        <v>52</v>
      </c>
      <c r="J125">
        <v>0</v>
      </c>
      <c r="K125">
        <v>1</v>
      </c>
      <c r="N125" t="s">
        <v>215</v>
      </c>
      <c r="O125">
        <v>1261696</v>
      </c>
      <c r="P125" t="s">
        <v>210</v>
      </c>
      <c r="Q125">
        <v>1389</v>
      </c>
      <c r="R125" t="s">
        <v>216</v>
      </c>
      <c r="S125" t="s">
        <v>217</v>
      </c>
    </row>
    <row r="126" spans="1:19" x14ac:dyDescent="0.3">
      <c r="A126" s="1">
        <v>42035</v>
      </c>
      <c r="B126" t="s">
        <v>214</v>
      </c>
      <c r="C126">
        <v>713.74</v>
      </c>
      <c r="D126">
        <v>0</v>
      </c>
      <c r="E126" t="s">
        <v>101</v>
      </c>
      <c r="F126" t="s">
        <v>52</v>
      </c>
      <c r="J126">
        <v>0</v>
      </c>
      <c r="K126">
        <v>1</v>
      </c>
      <c r="N126" t="s">
        <v>215</v>
      </c>
      <c r="O126">
        <v>1261696</v>
      </c>
      <c r="P126" t="s">
        <v>210</v>
      </c>
      <c r="Q126">
        <v>1394</v>
      </c>
      <c r="R126" t="s">
        <v>216</v>
      </c>
      <c r="S126" t="s">
        <v>217</v>
      </c>
    </row>
    <row r="127" spans="1:19" x14ac:dyDescent="0.3">
      <c r="A127" s="1">
        <v>42035</v>
      </c>
      <c r="B127" t="s">
        <v>214</v>
      </c>
      <c r="C127">
        <v>232.11</v>
      </c>
      <c r="D127">
        <v>0</v>
      </c>
      <c r="E127" t="s">
        <v>93</v>
      </c>
      <c r="F127" t="s">
        <v>52</v>
      </c>
      <c r="J127">
        <v>0</v>
      </c>
      <c r="K127">
        <v>1</v>
      </c>
      <c r="N127" t="s">
        <v>215</v>
      </c>
      <c r="O127">
        <v>1261696</v>
      </c>
      <c r="P127" t="s">
        <v>210</v>
      </c>
      <c r="Q127">
        <v>1400</v>
      </c>
      <c r="R127" t="s">
        <v>216</v>
      </c>
      <c r="S127" t="s">
        <v>217</v>
      </c>
    </row>
    <row r="128" spans="1:19" x14ac:dyDescent="0.3">
      <c r="A128" s="1">
        <v>42035</v>
      </c>
      <c r="B128" t="s">
        <v>214</v>
      </c>
      <c r="C128" s="3">
        <v>12717.95</v>
      </c>
      <c r="D128">
        <v>0</v>
      </c>
      <c r="E128" t="s">
        <v>51</v>
      </c>
      <c r="F128" t="s">
        <v>52</v>
      </c>
      <c r="J128">
        <v>0</v>
      </c>
      <c r="K128">
        <v>1</v>
      </c>
      <c r="N128" t="s">
        <v>215</v>
      </c>
      <c r="O128">
        <v>1261696</v>
      </c>
      <c r="P128" t="s">
        <v>210</v>
      </c>
      <c r="Q128">
        <v>1413</v>
      </c>
      <c r="R128" t="s">
        <v>216</v>
      </c>
      <c r="S128" t="s">
        <v>217</v>
      </c>
    </row>
    <row r="129" spans="1:19" x14ac:dyDescent="0.3">
      <c r="A129" s="1">
        <v>42035</v>
      </c>
      <c r="B129" t="s">
        <v>214</v>
      </c>
      <c r="C129">
        <v>111.93</v>
      </c>
      <c r="D129">
        <v>0</v>
      </c>
      <c r="E129" t="s">
        <v>58</v>
      </c>
      <c r="F129" t="s">
        <v>52</v>
      </c>
      <c r="J129">
        <v>0</v>
      </c>
      <c r="K129">
        <v>1</v>
      </c>
      <c r="N129" t="s">
        <v>215</v>
      </c>
      <c r="O129">
        <v>1261696</v>
      </c>
      <c r="P129" t="s">
        <v>210</v>
      </c>
      <c r="Q129">
        <v>1426</v>
      </c>
      <c r="R129" t="s">
        <v>216</v>
      </c>
      <c r="S129" t="s">
        <v>217</v>
      </c>
    </row>
    <row r="130" spans="1:19" x14ac:dyDescent="0.3">
      <c r="A130" s="1">
        <v>42035</v>
      </c>
      <c r="B130" t="s">
        <v>214</v>
      </c>
      <c r="C130" s="3">
        <v>28773.91</v>
      </c>
      <c r="D130">
        <v>0</v>
      </c>
      <c r="E130" t="s">
        <v>58</v>
      </c>
      <c r="F130" t="s">
        <v>52</v>
      </c>
      <c r="J130">
        <v>0</v>
      </c>
      <c r="K130">
        <v>1</v>
      </c>
      <c r="N130" t="s">
        <v>215</v>
      </c>
      <c r="O130">
        <v>1261696</v>
      </c>
      <c r="P130" t="s">
        <v>210</v>
      </c>
      <c r="Q130">
        <v>1427</v>
      </c>
      <c r="R130" t="s">
        <v>216</v>
      </c>
      <c r="S130" t="s">
        <v>217</v>
      </c>
    </row>
    <row r="131" spans="1:19" x14ac:dyDescent="0.3">
      <c r="A131" s="1">
        <v>42035</v>
      </c>
      <c r="B131" t="s">
        <v>214</v>
      </c>
      <c r="C131">
        <v>97.02</v>
      </c>
      <c r="D131">
        <v>0</v>
      </c>
      <c r="E131" t="s">
        <v>59</v>
      </c>
      <c r="F131" t="s">
        <v>52</v>
      </c>
      <c r="J131">
        <v>0</v>
      </c>
      <c r="K131">
        <v>1</v>
      </c>
      <c r="N131" t="s">
        <v>215</v>
      </c>
      <c r="O131">
        <v>1261696</v>
      </c>
      <c r="P131" t="s">
        <v>210</v>
      </c>
      <c r="Q131">
        <v>1440</v>
      </c>
      <c r="R131" t="s">
        <v>216</v>
      </c>
      <c r="S131" t="s">
        <v>217</v>
      </c>
    </row>
    <row r="132" spans="1:19" x14ac:dyDescent="0.3">
      <c r="A132" s="1">
        <v>42035</v>
      </c>
      <c r="B132" t="s">
        <v>214</v>
      </c>
      <c r="C132" s="3">
        <v>8731.76</v>
      </c>
      <c r="D132">
        <v>0</v>
      </c>
      <c r="E132" t="s">
        <v>59</v>
      </c>
      <c r="F132" t="s">
        <v>52</v>
      </c>
      <c r="J132">
        <v>0</v>
      </c>
      <c r="K132">
        <v>1</v>
      </c>
      <c r="N132" t="s">
        <v>215</v>
      </c>
      <c r="O132">
        <v>1261696</v>
      </c>
      <c r="P132" t="s">
        <v>210</v>
      </c>
      <c r="Q132">
        <v>1441</v>
      </c>
      <c r="R132" t="s">
        <v>216</v>
      </c>
      <c r="S132" t="s">
        <v>217</v>
      </c>
    </row>
    <row r="133" spans="1:19" x14ac:dyDescent="0.3">
      <c r="A133" s="1">
        <v>42035</v>
      </c>
      <c r="B133" t="s">
        <v>214</v>
      </c>
      <c r="C133" s="3">
        <v>18890.32</v>
      </c>
      <c r="D133">
        <v>0</v>
      </c>
      <c r="E133" t="s">
        <v>60</v>
      </c>
      <c r="F133" t="s">
        <v>52</v>
      </c>
      <c r="J133">
        <v>0</v>
      </c>
      <c r="K133">
        <v>1</v>
      </c>
      <c r="N133" t="s">
        <v>215</v>
      </c>
      <c r="O133">
        <v>1261696</v>
      </c>
      <c r="P133" t="s">
        <v>210</v>
      </c>
      <c r="Q133">
        <v>1454</v>
      </c>
      <c r="R133" t="s">
        <v>216</v>
      </c>
      <c r="S133" t="s">
        <v>217</v>
      </c>
    </row>
    <row r="134" spans="1:19" x14ac:dyDescent="0.3">
      <c r="A134" s="1">
        <v>42035</v>
      </c>
      <c r="B134" t="s">
        <v>214</v>
      </c>
      <c r="C134" s="3">
        <v>17229.72</v>
      </c>
      <c r="D134">
        <v>0</v>
      </c>
      <c r="E134" t="s">
        <v>72</v>
      </c>
      <c r="F134" t="s">
        <v>52</v>
      </c>
      <c r="J134">
        <v>0</v>
      </c>
      <c r="K134">
        <v>1</v>
      </c>
      <c r="N134" t="s">
        <v>215</v>
      </c>
      <c r="O134">
        <v>1261696</v>
      </c>
      <c r="P134" t="s">
        <v>210</v>
      </c>
      <c r="Q134">
        <v>1467</v>
      </c>
      <c r="R134" t="s">
        <v>216</v>
      </c>
      <c r="S134" t="s">
        <v>217</v>
      </c>
    </row>
    <row r="135" spans="1:19" x14ac:dyDescent="0.3">
      <c r="A135" s="1">
        <v>42035</v>
      </c>
      <c r="B135" t="s">
        <v>214</v>
      </c>
      <c r="C135" s="3">
        <v>9938.93</v>
      </c>
      <c r="D135">
        <v>0</v>
      </c>
      <c r="E135" t="s">
        <v>61</v>
      </c>
      <c r="F135" t="s">
        <v>52</v>
      </c>
      <c r="J135">
        <v>0</v>
      </c>
      <c r="K135">
        <v>1</v>
      </c>
      <c r="N135" t="s">
        <v>215</v>
      </c>
      <c r="O135">
        <v>1261696</v>
      </c>
      <c r="P135" t="s">
        <v>210</v>
      </c>
      <c r="Q135">
        <v>1480</v>
      </c>
      <c r="R135" t="s">
        <v>216</v>
      </c>
      <c r="S135" t="s">
        <v>217</v>
      </c>
    </row>
    <row r="136" spans="1:19" x14ac:dyDescent="0.3">
      <c r="A136" s="1">
        <v>42035</v>
      </c>
      <c r="B136" t="s">
        <v>214</v>
      </c>
      <c r="C136">
        <v>330.46</v>
      </c>
      <c r="D136">
        <v>0</v>
      </c>
      <c r="E136" t="s">
        <v>44</v>
      </c>
      <c r="F136" t="s">
        <v>52</v>
      </c>
      <c r="J136">
        <v>0</v>
      </c>
      <c r="K136">
        <v>1</v>
      </c>
      <c r="N136" t="s">
        <v>215</v>
      </c>
      <c r="O136">
        <v>1261696</v>
      </c>
      <c r="P136" t="s">
        <v>210</v>
      </c>
      <c r="Q136">
        <v>1493</v>
      </c>
      <c r="R136" t="s">
        <v>216</v>
      </c>
      <c r="S136" t="s">
        <v>217</v>
      </c>
    </row>
    <row r="137" spans="1:19" x14ac:dyDescent="0.3">
      <c r="A137" s="1">
        <v>42035</v>
      </c>
      <c r="C137">
        <v>0.01</v>
      </c>
      <c r="D137">
        <v>0</v>
      </c>
      <c r="E137" t="s">
        <v>33</v>
      </c>
      <c r="F137" t="s">
        <v>52</v>
      </c>
      <c r="J137">
        <v>0</v>
      </c>
      <c r="K137">
        <v>1</v>
      </c>
      <c r="N137" t="s">
        <v>215</v>
      </c>
      <c r="O137">
        <v>1261696</v>
      </c>
      <c r="P137" t="s">
        <v>210</v>
      </c>
      <c r="Q137">
        <v>1506</v>
      </c>
      <c r="R137" t="s">
        <v>216</v>
      </c>
      <c r="S137" t="s">
        <v>217</v>
      </c>
    </row>
    <row r="138" spans="1:19" x14ac:dyDescent="0.3">
      <c r="A138" s="1">
        <v>42035</v>
      </c>
      <c r="B138" t="s">
        <v>214</v>
      </c>
      <c r="C138">
        <v>255.44</v>
      </c>
      <c r="D138">
        <v>0</v>
      </c>
      <c r="E138" t="s">
        <v>33</v>
      </c>
      <c r="F138" t="s">
        <v>52</v>
      </c>
      <c r="J138">
        <v>0</v>
      </c>
      <c r="K138">
        <v>1</v>
      </c>
      <c r="N138" t="s">
        <v>215</v>
      </c>
      <c r="O138">
        <v>1261696</v>
      </c>
      <c r="P138" t="s">
        <v>210</v>
      </c>
      <c r="Q138">
        <v>1507</v>
      </c>
      <c r="R138" t="s">
        <v>216</v>
      </c>
      <c r="S138" t="s">
        <v>217</v>
      </c>
    </row>
    <row r="139" spans="1:19" x14ac:dyDescent="0.3">
      <c r="A139" s="1">
        <v>42035</v>
      </c>
      <c r="B139" t="s">
        <v>1194</v>
      </c>
      <c r="C139">
        <v>163.01</v>
      </c>
      <c r="D139">
        <v>0</v>
      </c>
      <c r="E139" t="s">
        <v>58</v>
      </c>
      <c r="F139" t="s">
        <v>52</v>
      </c>
      <c r="J139">
        <v>0</v>
      </c>
      <c r="K139">
        <v>1</v>
      </c>
      <c r="N139" t="s">
        <v>1195</v>
      </c>
      <c r="O139">
        <v>1261785</v>
      </c>
      <c r="P139" t="s">
        <v>1175</v>
      </c>
      <c r="Q139">
        <v>1</v>
      </c>
      <c r="R139" t="s">
        <v>29</v>
      </c>
      <c r="S139" t="s">
        <v>30</v>
      </c>
    </row>
    <row r="140" spans="1:19" x14ac:dyDescent="0.3">
      <c r="A140" s="1">
        <v>42035</v>
      </c>
      <c r="B140" t="s">
        <v>1194</v>
      </c>
      <c r="C140">
        <v>244.94</v>
      </c>
      <c r="D140">
        <v>0</v>
      </c>
      <c r="E140" t="s">
        <v>58</v>
      </c>
      <c r="F140" t="s">
        <v>52</v>
      </c>
      <c r="J140">
        <v>0</v>
      </c>
      <c r="K140">
        <v>1</v>
      </c>
      <c r="N140" t="s">
        <v>1195</v>
      </c>
      <c r="O140">
        <v>1261785</v>
      </c>
      <c r="P140" t="s">
        <v>1175</v>
      </c>
      <c r="Q140">
        <v>2</v>
      </c>
      <c r="R140" t="s">
        <v>29</v>
      </c>
      <c r="S140" t="s">
        <v>30</v>
      </c>
    </row>
    <row r="141" spans="1:19" x14ac:dyDescent="0.3">
      <c r="A141" s="1">
        <v>42035</v>
      </c>
      <c r="B141" t="s">
        <v>1194</v>
      </c>
      <c r="C141">
        <v>54.33</v>
      </c>
      <c r="D141">
        <v>0</v>
      </c>
      <c r="E141" t="s">
        <v>58</v>
      </c>
      <c r="F141" t="s">
        <v>52</v>
      </c>
      <c r="J141">
        <v>0</v>
      </c>
      <c r="K141">
        <v>1</v>
      </c>
      <c r="N141" t="s">
        <v>1195</v>
      </c>
      <c r="O141">
        <v>1261785</v>
      </c>
      <c r="P141" t="s">
        <v>1175</v>
      </c>
      <c r="Q141">
        <v>11</v>
      </c>
      <c r="R141" t="s">
        <v>29</v>
      </c>
      <c r="S141" t="s">
        <v>30</v>
      </c>
    </row>
    <row r="142" spans="1:19" x14ac:dyDescent="0.3">
      <c r="A142" s="1">
        <v>42035</v>
      </c>
      <c r="B142" t="s">
        <v>1194</v>
      </c>
      <c r="C142">
        <v>11.32</v>
      </c>
      <c r="D142">
        <v>0</v>
      </c>
      <c r="E142" t="s">
        <v>58</v>
      </c>
      <c r="F142" t="s">
        <v>52</v>
      </c>
      <c r="J142">
        <v>0</v>
      </c>
      <c r="K142">
        <v>1</v>
      </c>
      <c r="N142" t="s">
        <v>1195</v>
      </c>
      <c r="O142">
        <v>1261785</v>
      </c>
      <c r="P142" t="s">
        <v>1175</v>
      </c>
      <c r="Q142">
        <v>12</v>
      </c>
      <c r="R142" t="s">
        <v>29</v>
      </c>
      <c r="S142" t="s">
        <v>30</v>
      </c>
    </row>
    <row r="143" spans="1:19" x14ac:dyDescent="0.3">
      <c r="A143" s="1">
        <v>42035</v>
      </c>
      <c r="B143" t="s">
        <v>1194</v>
      </c>
      <c r="C143">
        <v>0</v>
      </c>
      <c r="D143">
        <v>163.01</v>
      </c>
      <c r="E143" t="s">
        <v>58</v>
      </c>
      <c r="F143" t="s">
        <v>52</v>
      </c>
      <c r="J143">
        <v>0</v>
      </c>
      <c r="K143">
        <v>1</v>
      </c>
      <c r="N143" t="s">
        <v>1195</v>
      </c>
      <c r="O143">
        <v>1261784</v>
      </c>
      <c r="P143" t="s">
        <v>1175</v>
      </c>
      <c r="Q143">
        <v>1</v>
      </c>
      <c r="R143" t="s">
        <v>29</v>
      </c>
      <c r="S143" t="s">
        <v>30</v>
      </c>
    </row>
    <row r="144" spans="1:19" x14ac:dyDescent="0.3">
      <c r="A144" s="1">
        <v>42035</v>
      </c>
      <c r="B144" t="s">
        <v>1194</v>
      </c>
      <c r="C144">
        <v>0</v>
      </c>
      <c r="D144">
        <v>244.94</v>
      </c>
      <c r="E144" t="s">
        <v>58</v>
      </c>
      <c r="F144" t="s">
        <v>52</v>
      </c>
      <c r="J144">
        <v>0</v>
      </c>
      <c r="K144">
        <v>1</v>
      </c>
      <c r="N144" t="s">
        <v>1195</v>
      </c>
      <c r="O144">
        <v>1261784</v>
      </c>
      <c r="P144" t="s">
        <v>1175</v>
      </c>
      <c r="Q144">
        <v>2</v>
      </c>
      <c r="R144" t="s">
        <v>29</v>
      </c>
      <c r="S144" t="s">
        <v>30</v>
      </c>
    </row>
    <row r="145" spans="1:19" x14ac:dyDescent="0.3">
      <c r="A145" s="1">
        <v>42035</v>
      </c>
      <c r="B145" t="s">
        <v>1194</v>
      </c>
      <c r="C145">
        <v>0</v>
      </c>
      <c r="D145">
        <v>54.33</v>
      </c>
      <c r="E145" t="s">
        <v>58</v>
      </c>
      <c r="F145" t="s">
        <v>52</v>
      </c>
      <c r="J145">
        <v>0</v>
      </c>
      <c r="K145">
        <v>1</v>
      </c>
      <c r="N145" t="s">
        <v>1195</v>
      </c>
      <c r="O145">
        <v>1261784</v>
      </c>
      <c r="P145" t="s">
        <v>1175</v>
      </c>
      <c r="Q145">
        <v>11</v>
      </c>
      <c r="R145" t="s">
        <v>29</v>
      </c>
      <c r="S145" t="s">
        <v>30</v>
      </c>
    </row>
    <row r="146" spans="1:19" x14ac:dyDescent="0.3">
      <c r="A146" s="1">
        <v>42035</v>
      </c>
      <c r="B146" t="s">
        <v>1194</v>
      </c>
      <c r="C146">
        <v>0</v>
      </c>
      <c r="D146">
        <v>11.32</v>
      </c>
      <c r="E146" t="s">
        <v>58</v>
      </c>
      <c r="F146" t="s">
        <v>52</v>
      </c>
      <c r="J146">
        <v>0</v>
      </c>
      <c r="K146">
        <v>1</v>
      </c>
      <c r="N146" t="s">
        <v>1195</v>
      </c>
      <c r="O146">
        <v>1261784</v>
      </c>
      <c r="P146" t="s">
        <v>1175</v>
      </c>
      <c r="Q146">
        <v>12</v>
      </c>
      <c r="R146" t="s">
        <v>29</v>
      </c>
      <c r="S146" t="s">
        <v>30</v>
      </c>
    </row>
    <row r="147" spans="1:19" x14ac:dyDescent="0.3">
      <c r="A147" s="1">
        <v>42035</v>
      </c>
      <c r="B147" t="s">
        <v>1194</v>
      </c>
      <c r="C147">
        <v>163.01</v>
      </c>
      <c r="D147">
        <v>0</v>
      </c>
      <c r="E147" t="s">
        <v>58</v>
      </c>
      <c r="F147" t="s">
        <v>52</v>
      </c>
      <c r="J147">
        <v>0</v>
      </c>
      <c r="K147">
        <v>1</v>
      </c>
      <c r="N147" t="s">
        <v>1195</v>
      </c>
      <c r="O147">
        <v>1261559</v>
      </c>
      <c r="P147" t="s">
        <v>1175</v>
      </c>
      <c r="Q147">
        <v>1</v>
      </c>
      <c r="R147" t="s">
        <v>29</v>
      </c>
      <c r="S147" t="s">
        <v>30</v>
      </c>
    </row>
    <row r="148" spans="1:19" x14ac:dyDescent="0.3">
      <c r="A148" s="1">
        <v>42035</v>
      </c>
      <c r="B148" t="s">
        <v>1194</v>
      </c>
      <c r="C148">
        <v>244.94</v>
      </c>
      <c r="D148">
        <v>0</v>
      </c>
      <c r="E148" t="s">
        <v>58</v>
      </c>
      <c r="F148" t="s">
        <v>52</v>
      </c>
      <c r="J148">
        <v>0</v>
      </c>
      <c r="K148">
        <v>1</v>
      </c>
      <c r="N148" t="s">
        <v>1195</v>
      </c>
      <c r="O148">
        <v>1261559</v>
      </c>
      <c r="P148" t="s">
        <v>1175</v>
      </c>
      <c r="Q148">
        <v>2</v>
      </c>
      <c r="R148" t="s">
        <v>29</v>
      </c>
      <c r="S148" t="s">
        <v>30</v>
      </c>
    </row>
    <row r="149" spans="1:19" x14ac:dyDescent="0.3">
      <c r="A149" s="1">
        <v>42035</v>
      </c>
      <c r="B149" t="s">
        <v>1194</v>
      </c>
      <c r="C149">
        <v>54.33</v>
      </c>
      <c r="D149">
        <v>0</v>
      </c>
      <c r="E149" t="s">
        <v>58</v>
      </c>
      <c r="F149" t="s">
        <v>52</v>
      </c>
      <c r="J149">
        <v>0</v>
      </c>
      <c r="K149">
        <v>1</v>
      </c>
      <c r="N149" t="s">
        <v>1195</v>
      </c>
      <c r="O149">
        <v>1261559</v>
      </c>
      <c r="P149" t="s">
        <v>1175</v>
      </c>
      <c r="Q149">
        <v>11</v>
      </c>
      <c r="R149" t="s">
        <v>29</v>
      </c>
      <c r="S149" t="s">
        <v>30</v>
      </c>
    </row>
    <row r="150" spans="1:19" x14ac:dyDescent="0.3">
      <c r="A150" s="1">
        <v>42035</v>
      </c>
      <c r="B150" t="s">
        <v>1194</v>
      </c>
      <c r="C150">
        <v>11.32</v>
      </c>
      <c r="D150">
        <v>0</v>
      </c>
      <c r="E150" t="s">
        <v>58</v>
      </c>
      <c r="F150" t="s">
        <v>52</v>
      </c>
      <c r="J150">
        <v>0</v>
      </c>
      <c r="K150">
        <v>1</v>
      </c>
      <c r="N150" t="s">
        <v>1195</v>
      </c>
      <c r="O150">
        <v>1261559</v>
      </c>
      <c r="P150" t="s">
        <v>1175</v>
      </c>
      <c r="Q150">
        <v>12</v>
      </c>
      <c r="R150" t="s">
        <v>29</v>
      </c>
      <c r="S150" t="s">
        <v>30</v>
      </c>
    </row>
    <row r="151" spans="1:19" x14ac:dyDescent="0.3">
      <c r="A151" s="1">
        <v>42063</v>
      </c>
      <c r="B151" t="s">
        <v>75</v>
      </c>
      <c r="C151">
        <v>0</v>
      </c>
      <c r="D151">
        <v>15.68</v>
      </c>
      <c r="E151" t="s">
        <v>59</v>
      </c>
      <c r="F151" t="s">
        <v>52</v>
      </c>
      <c r="J151">
        <v>0</v>
      </c>
      <c r="K151">
        <v>1</v>
      </c>
      <c r="N151" t="s">
        <v>53</v>
      </c>
      <c r="O151">
        <v>1263392</v>
      </c>
      <c r="P151" t="s">
        <v>54</v>
      </c>
      <c r="Q151">
        <v>35</v>
      </c>
      <c r="R151" t="s">
        <v>55</v>
      </c>
      <c r="S151" t="s">
        <v>56</v>
      </c>
    </row>
    <row r="152" spans="1:19" x14ac:dyDescent="0.3">
      <c r="A152" s="1">
        <v>42063</v>
      </c>
      <c r="B152" t="s">
        <v>75</v>
      </c>
      <c r="C152">
        <v>0</v>
      </c>
      <c r="D152">
        <v>99.77</v>
      </c>
      <c r="E152" t="s">
        <v>60</v>
      </c>
      <c r="F152" t="s">
        <v>52</v>
      </c>
      <c r="J152">
        <v>0</v>
      </c>
      <c r="K152">
        <v>1</v>
      </c>
      <c r="N152" t="s">
        <v>53</v>
      </c>
      <c r="O152">
        <v>1263392</v>
      </c>
      <c r="P152" t="s">
        <v>54</v>
      </c>
      <c r="Q152">
        <v>37</v>
      </c>
      <c r="R152" t="s">
        <v>55</v>
      </c>
      <c r="S152" t="s">
        <v>56</v>
      </c>
    </row>
    <row r="153" spans="1:19" x14ac:dyDescent="0.3">
      <c r="A153" s="1">
        <v>42063</v>
      </c>
      <c r="B153" t="s">
        <v>75</v>
      </c>
      <c r="C153">
        <v>0</v>
      </c>
      <c r="D153">
        <v>31.06</v>
      </c>
      <c r="E153" t="s">
        <v>72</v>
      </c>
      <c r="F153" t="s">
        <v>52</v>
      </c>
      <c r="J153">
        <v>0</v>
      </c>
      <c r="K153">
        <v>1</v>
      </c>
      <c r="N153" t="s">
        <v>53</v>
      </c>
      <c r="O153">
        <v>1263392</v>
      </c>
      <c r="P153" t="s">
        <v>54</v>
      </c>
      <c r="Q153">
        <v>39</v>
      </c>
      <c r="R153" t="s">
        <v>55</v>
      </c>
      <c r="S153" t="s">
        <v>56</v>
      </c>
    </row>
    <row r="154" spans="1:19" x14ac:dyDescent="0.3">
      <c r="A154" s="1">
        <v>42063</v>
      </c>
      <c r="C154">
        <v>0</v>
      </c>
      <c r="D154">
        <v>94.38</v>
      </c>
      <c r="E154" t="s">
        <v>51</v>
      </c>
      <c r="F154" t="s">
        <v>52</v>
      </c>
      <c r="J154">
        <v>0</v>
      </c>
      <c r="K154">
        <v>1</v>
      </c>
      <c r="N154" t="s">
        <v>53</v>
      </c>
      <c r="O154">
        <v>1263269</v>
      </c>
      <c r="P154" t="s">
        <v>54</v>
      </c>
      <c r="Q154">
        <v>17</v>
      </c>
      <c r="R154" t="s">
        <v>55</v>
      </c>
      <c r="S154" t="s">
        <v>56</v>
      </c>
    </row>
    <row r="155" spans="1:19" x14ac:dyDescent="0.3">
      <c r="A155" s="1">
        <v>42063</v>
      </c>
      <c r="C155">
        <v>0</v>
      </c>
      <c r="D155">
        <v>381</v>
      </c>
      <c r="E155" t="s">
        <v>58</v>
      </c>
      <c r="F155" t="s">
        <v>52</v>
      </c>
      <c r="J155">
        <v>0</v>
      </c>
      <c r="K155">
        <v>1</v>
      </c>
      <c r="N155" t="s">
        <v>53</v>
      </c>
      <c r="O155">
        <v>1263269</v>
      </c>
      <c r="P155" t="s">
        <v>54</v>
      </c>
      <c r="Q155">
        <v>19</v>
      </c>
      <c r="R155" t="s">
        <v>55</v>
      </c>
      <c r="S155" t="s">
        <v>56</v>
      </c>
    </row>
    <row r="156" spans="1:19" x14ac:dyDescent="0.3">
      <c r="A156" s="1">
        <v>42063</v>
      </c>
      <c r="B156" t="s">
        <v>80</v>
      </c>
      <c r="C156">
        <v>0</v>
      </c>
      <c r="D156">
        <v>77.650000000000006</v>
      </c>
      <c r="E156" t="s">
        <v>72</v>
      </c>
      <c r="F156" t="s">
        <v>52</v>
      </c>
      <c r="J156">
        <v>0</v>
      </c>
      <c r="K156">
        <v>1</v>
      </c>
      <c r="N156" t="s">
        <v>53</v>
      </c>
      <c r="O156">
        <v>1262945</v>
      </c>
      <c r="P156" t="s">
        <v>54</v>
      </c>
      <c r="Q156">
        <v>13</v>
      </c>
      <c r="R156" t="s">
        <v>55</v>
      </c>
      <c r="S156" t="s">
        <v>56</v>
      </c>
    </row>
    <row r="157" spans="1:19" x14ac:dyDescent="0.3">
      <c r="A157" s="1">
        <v>42063</v>
      </c>
      <c r="B157" t="s">
        <v>161</v>
      </c>
      <c r="C157">
        <v>14.25</v>
      </c>
      <c r="D157">
        <v>0</v>
      </c>
      <c r="E157" t="s">
        <v>33</v>
      </c>
      <c r="F157" t="s">
        <v>52</v>
      </c>
      <c r="J157">
        <v>0</v>
      </c>
      <c r="K157">
        <v>1</v>
      </c>
      <c r="N157" t="s">
        <v>162</v>
      </c>
      <c r="O157">
        <v>1263497</v>
      </c>
      <c r="P157" t="s">
        <v>157</v>
      </c>
      <c r="Q157">
        <v>3</v>
      </c>
      <c r="R157" t="s">
        <v>29</v>
      </c>
      <c r="S157" t="s">
        <v>30</v>
      </c>
    </row>
    <row r="158" spans="1:19" x14ac:dyDescent="0.3">
      <c r="A158" s="1">
        <v>42063</v>
      </c>
      <c r="B158" t="s">
        <v>214</v>
      </c>
      <c r="C158">
        <v>490.5</v>
      </c>
      <c r="D158">
        <v>0</v>
      </c>
      <c r="E158" t="s">
        <v>93</v>
      </c>
      <c r="F158" t="s">
        <v>52</v>
      </c>
      <c r="J158">
        <v>0</v>
      </c>
      <c r="K158">
        <v>1</v>
      </c>
      <c r="N158" t="s">
        <v>215</v>
      </c>
      <c r="O158">
        <v>1263180</v>
      </c>
      <c r="P158" t="s">
        <v>210</v>
      </c>
      <c r="Q158">
        <v>1167</v>
      </c>
      <c r="R158" t="s">
        <v>216</v>
      </c>
      <c r="S158" t="s">
        <v>217</v>
      </c>
    </row>
    <row r="159" spans="1:19" x14ac:dyDescent="0.3">
      <c r="A159" s="1">
        <v>42063</v>
      </c>
      <c r="B159" t="s">
        <v>214</v>
      </c>
      <c r="C159" s="3">
        <v>9136</v>
      </c>
      <c r="D159">
        <v>0</v>
      </c>
      <c r="E159" t="s">
        <v>51</v>
      </c>
      <c r="F159" t="s">
        <v>52</v>
      </c>
      <c r="J159">
        <v>0</v>
      </c>
      <c r="K159">
        <v>1</v>
      </c>
      <c r="N159" t="s">
        <v>215</v>
      </c>
      <c r="O159">
        <v>1263180</v>
      </c>
      <c r="P159" t="s">
        <v>210</v>
      </c>
      <c r="Q159">
        <v>1178</v>
      </c>
      <c r="R159" t="s">
        <v>216</v>
      </c>
      <c r="S159" t="s">
        <v>217</v>
      </c>
    </row>
    <row r="160" spans="1:19" x14ac:dyDescent="0.3">
      <c r="A160" s="1">
        <v>42063</v>
      </c>
      <c r="B160" t="s">
        <v>214</v>
      </c>
      <c r="C160" s="3">
        <v>25384.99</v>
      </c>
      <c r="D160">
        <v>0</v>
      </c>
      <c r="E160" t="s">
        <v>58</v>
      </c>
      <c r="F160" t="s">
        <v>52</v>
      </c>
      <c r="J160">
        <v>0</v>
      </c>
      <c r="K160">
        <v>1</v>
      </c>
      <c r="N160" t="s">
        <v>215</v>
      </c>
      <c r="O160">
        <v>1263180</v>
      </c>
      <c r="P160" t="s">
        <v>210</v>
      </c>
      <c r="Q160">
        <v>1191</v>
      </c>
      <c r="R160" t="s">
        <v>216</v>
      </c>
      <c r="S160" t="s">
        <v>217</v>
      </c>
    </row>
    <row r="161" spans="1:19" x14ac:dyDescent="0.3">
      <c r="A161" s="1">
        <v>42063</v>
      </c>
      <c r="B161" t="s">
        <v>214</v>
      </c>
      <c r="C161" s="3">
        <v>6501.74</v>
      </c>
      <c r="D161">
        <v>0</v>
      </c>
      <c r="E161" t="s">
        <v>59</v>
      </c>
      <c r="F161" t="s">
        <v>52</v>
      </c>
      <c r="J161">
        <v>0</v>
      </c>
      <c r="K161">
        <v>1</v>
      </c>
      <c r="N161" t="s">
        <v>215</v>
      </c>
      <c r="O161">
        <v>1263180</v>
      </c>
      <c r="P161" t="s">
        <v>210</v>
      </c>
      <c r="Q161">
        <v>1204</v>
      </c>
      <c r="R161" t="s">
        <v>216</v>
      </c>
      <c r="S161" t="s">
        <v>217</v>
      </c>
    </row>
    <row r="162" spans="1:19" x14ac:dyDescent="0.3">
      <c r="A162" s="1">
        <v>42063</v>
      </c>
      <c r="B162" t="s">
        <v>214</v>
      </c>
      <c r="C162" s="3">
        <v>20976.78</v>
      </c>
      <c r="D162">
        <v>0</v>
      </c>
      <c r="E162" t="s">
        <v>60</v>
      </c>
      <c r="F162" t="s">
        <v>52</v>
      </c>
      <c r="J162">
        <v>0</v>
      </c>
      <c r="K162">
        <v>1</v>
      </c>
      <c r="N162" t="s">
        <v>215</v>
      </c>
      <c r="O162">
        <v>1263180</v>
      </c>
      <c r="P162" t="s">
        <v>210</v>
      </c>
      <c r="Q162">
        <v>1217</v>
      </c>
      <c r="R162" t="s">
        <v>216</v>
      </c>
      <c r="S162" t="s">
        <v>217</v>
      </c>
    </row>
    <row r="163" spans="1:19" x14ac:dyDescent="0.3">
      <c r="A163" s="1">
        <v>42063</v>
      </c>
      <c r="B163" t="s">
        <v>214</v>
      </c>
      <c r="C163" s="3">
        <v>15438.82</v>
      </c>
      <c r="D163">
        <v>0</v>
      </c>
      <c r="E163" t="s">
        <v>72</v>
      </c>
      <c r="F163" t="s">
        <v>52</v>
      </c>
      <c r="J163">
        <v>0</v>
      </c>
      <c r="K163">
        <v>1</v>
      </c>
      <c r="N163" t="s">
        <v>215</v>
      </c>
      <c r="O163">
        <v>1263180</v>
      </c>
      <c r="P163" t="s">
        <v>210</v>
      </c>
      <c r="Q163">
        <v>1230</v>
      </c>
      <c r="R163" t="s">
        <v>216</v>
      </c>
      <c r="S163" t="s">
        <v>217</v>
      </c>
    </row>
    <row r="164" spans="1:19" x14ac:dyDescent="0.3">
      <c r="A164" s="1">
        <v>42063</v>
      </c>
      <c r="B164" t="s">
        <v>214</v>
      </c>
      <c r="C164" s="3">
        <v>6116.15</v>
      </c>
      <c r="D164">
        <v>0</v>
      </c>
      <c r="E164" t="s">
        <v>61</v>
      </c>
      <c r="F164" t="s">
        <v>52</v>
      </c>
      <c r="J164">
        <v>0</v>
      </c>
      <c r="K164">
        <v>1</v>
      </c>
      <c r="N164" t="s">
        <v>215</v>
      </c>
      <c r="O164">
        <v>1263180</v>
      </c>
      <c r="P164" t="s">
        <v>210</v>
      </c>
      <c r="Q164">
        <v>1243</v>
      </c>
      <c r="R164" t="s">
        <v>216</v>
      </c>
      <c r="S164" t="s">
        <v>217</v>
      </c>
    </row>
    <row r="165" spans="1:19" x14ac:dyDescent="0.3">
      <c r="A165" s="1">
        <v>42063</v>
      </c>
      <c r="B165" t="s">
        <v>214</v>
      </c>
      <c r="C165" s="3">
        <v>1877.98</v>
      </c>
      <c r="D165">
        <v>0</v>
      </c>
      <c r="E165" t="s">
        <v>44</v>
      </c>
      <c r="F165" t="s">
        <v>52</v>
      </c>
      <c r="J165">
        <v>0</v>
      </c>
      <c r="K165">
        <v>1</v>
      </c>
      <c r="N165" t="s">
        <v>215</v>
      </c>
      <c r="O165">
        <v>1263180</v>
      </c>
      <c r="P165" t="s">
        <v>210</v>
      </c>
      <c r="Q165">
        <v>1256</v>
      </c>
      <c r="R165" t="s">
        <v>216</v>
      </c>
      <c r="S165" t="s">
        <v>217</v>
      </c>
    </row>
    <row r="166" spans="1:19" x14ac:dyDescent="0.3">
      <c r="A166" s="1">
        <v>42063</v>
      </c>
      <c r="C166">
        <v>0.01</v>
      </c>
      <c r="D166">
        <v>0</v>
      </c>
      <c r="E166" t="s">
        <v>33</v>
      </c>
      <c r="F166" t="s">
        <v>52</v>
      </c>
      <c r="J166">
        <v>0</v>
      </c>
      <c r="K166">
        <v>1</v>
      </c>
      <c r="N166" t="s">
        <v>215</v>
      </c>
      <c r="O166">
        <v>1263180</v>
      </c>
      <c r="P166" t="s">
        <v>210</v>
      </c>
      <c r="Q166">
        <v>1269</v>
      </c>
      <c r="R166" t="s">
        <v>216</v>
      </c>
      <c r="S166" t="s">
        <v>217</v>
      </c>
    </row>
    <row r="167" spans="1:19" x14ac:dyDescent="0.3">
      <c r="A167" s="1">
        <v>42063</v>
      </c>
      <c r="B167" t="s">
        <v>214</v>
      </c>
      <c r="C167" s="3">
        <v>1748.17</v>
      </c>
      <c r="D167">
        <v>0</v>
      </c>
      <c r="E167" t="s">
        <v>33</v>
      </c>
      <c r="F167" t="s">
        <v>52</v>
      </c>
      <c r="J167">
        <v>0</v>
      </c>
      <c r="K167">
        <v>1</v>
      </c>
      <c r="N167" t="s">
        <v>215</v>
      </c>
      <c r="O167">
        <v>1263180</v>
      </c>
      <c r="P167" t="s">
        <v>210</v>
      </c>
      <c r="Q167">
        <v>1270</v>
      </c>
      <c r="R167" t="s">
        <v>216</v>
      </c>
      <c r="S167" t="s">
        <v>217</v>
      </c>
    </row>
    <row r="168" spans="1:19" x14ac:dyDescent="0.3">
      <c r="A168" s="1">
        <v>42094</v>
      </c>
      <c r="C168">
        <v>0</v>
      </c>
      <c r="D168">
        <v>77.650000000000006</v>
      </c>
      <c r="E168" t="s">
        <v>72</v>
      </c>
      <c r="F168" t="s">
        <v>52</v>
      </c>
      <c r="J168">
        <v>0</v>
      </c>
      <c r="K168">
        <v>1</v>
      </c>
      <c r="N168" t="s">
        <v>53</v>
      </c>
      <c r="O168">
        <v>1264957</v>
      </c>
      <c r="P168" t="s">
        <v>54</v>
      </c>
      <c r="Q168">
        <v>13</v>
      </c>
      <c r="R168" t="s">
        <v>55</v>
      </c>
      <c r="S168" t="s">
        <v>56</v>
      </c>
    </row>
    <row r="169" spans="1:19" x14ac:dyDescent="0.3">
      <c r="A169" s="1">
        <v>42094</v>
      </c>
      <c r="B169" t="s">
        <v>159</v>
      </c>
      <c r="C169">
        <v>67.209999999999994</v>
      </c>
      <c r="D169">
        <v>0</v>
      </c>
      <c r="E169" t="s">
        <v>33</v>
      </c>
      <c r="F169" t="s">
        <v>52</v>
      </c>
      <c r="J169">
        <v>0</v>
      </c>
      <c r="K169">
        <v>1</v>
      </c>
      <c r="N169" t="s">
        <v>160</v>
      </c>
      <c r="O169">
        <v>1264974</v>
      </c>
      <c r="P169" t="s">
        <v>157</v>
      </c>
      <c r="Q169">
        <v>3</v>
      </c>
      <c r="R169" t="s">
        <v>29</v>
      </c>
      <c r="S169" t="s">
        <v>30</v>
      </c>
    </row>
    <row r="170" spans="1:19" x14ac:dyDescent="0.3">
      <c r="A170" s="1">
        <v>42094</v>
      </c>
      <c r="B170" t="s">
        <v>161</v>
      </c>
      <c r="C170">
        <v>0</v>
      </c>
      <c r="D170">
        <v>82.49</v>
      </c>
      <c r="E170" t="s">
        <v>33</v>
      </c>
      <c r="F170" t="s">
        <v>52</v>
      </c>
      <c r="J170">
        <v>0</v>
      </c>
      <c r="K170">
        <v>1</v>
      </c>
      <c r="N170" t="s">
        <v>162</v>
      </c>
      <c r="O170">
        <v>1264969</v>
      </c>
      <c r="P170" t="s">
        <v>157</v>
      </c>
      <c r="Q170">
        <v>3</v>
      </c>
      <c r="R170" t="s">
        <v>29</v>
      </c>
      <c r="S170" t="s">
        <v>30</v>
      </c>
    </row>
    <row r="171" spans="1:19" x14ac:dyDescent="0.3">
      <c r="A171" s="1">
        <v>42094</v>
      </c>
      <c r="B171" t="s">
        <v>161</v>
      </c>
      <c r="C171">
        <v>82.49</v>
      </c>
      <c r="D171">
        <v>0</v>
      </c>
      <c r="E171" t="s">
        <v>33</v>
      </c>
      <c r="F171" t="s">
        <v>52</v>
      </c>
      <c r="J171">
        <v>0</v>
      </c>
      <c r="K171">
        <v>1</v>
      </c>
      <c r="N171" t="s">
        <v>162</v>
      </c>
      <c r="O171">
        <v>1264744</v>
      </c>
      <c r="P171" t="s">
        <v>157</v>
      </c>
      <c r="Q171">
        <v>3</v>
      </c>
      <c r="R171" t="s">
        <v>29</v>
      </c>
      <c r="S171" t="s">
        <v>30</v>
      </c>
    </row>
    <row r="172" spans="1:19" x14ac:dyDescent="0.3">
      <c r="A172" s="1">
        <v>42094</v>
      </c>
      <c r="B172" t="s">
        <v>214</v>
      </c>
      <c r="C172">
        <v>490.5</v>
      </c>
      <c r="D172">
        <v>0</v>
      </c>
      <c r="E172" t="s">
        <v>93</v>
      </c>
      <c r="F172" t="s">
        <v>52</v>
      </c>
      <c r="J172">
        <v>0</v>
      </c>
      <c r="K172">
        <v>1</v>
      </c>
      <c r="N172" t="s">
        <v>215</v>
      </c>
      <c r="O172">
        <v>1264727</v>
      </c>
      <c r="P172" t="s">
        <v>210</v>
      </c>
      <c r="Q172">
        <v>1077</v>
      </c>
      <c r="R172" t="s">
        <v>216</v>
      </c>
      <c r="S172" t="s">
        <v>217</v>
      </c>
    </row>
    <row r="173" spans="1:19" x14ac:dyDescent="0.3">
      <c r="A173" s="1">
        <v>42094</v>
      </c>
      <c r="B173" t="s">
        <v>214</v>
      </c>
      <c r="C173" s="3">
        <v>11999.91</v>
      </c>
      <c r="D173">
        <v>0</v>
      </c>
      <c r="E173" t="s">
        <v>51</v>
      </c>
      <c r="F173" t="s">
        <v>52</v>
      </c>
      <c r="J173">
        <v>0</v>
      </c>
      <c r="K173">
        <v>1</v>
      </c>
      <c r="N173" t="s">
        <v>215</v>
      </c>
      <c r="O173">
        <v>1264727</v>
      </c>
      <c r="P173" t="s">
        <v>210</v>
      </c>
      <c r="Q173">
        <v>1088</v>
      </c>
      <c r="R173" t="s">
        <v>216</v>
      </c>
      <c r="S173" t="s">
        <v>217</v>
      </c>
    </row>
    <row r="174" spans="1:19" x14ac:dyDescent="0.3">
      <c r="A174" s="1">
        <v>42094</v>
      </c>
      <c r="B174" t="s">
        <v>214</v>
      </c>
      <c r="C174" s="3">
        <v>30847.98</v>
      </c>
      <c r="D174">
        <v>0</v>
      </c>
      <c r="E174" t="s">
        <v>58</v>
      </c>
      <c r="F174" t="s">
        <v>52</v>
      </c>
      <c r="J174">
        <v>0</v>
      </c>
      <c r="K174">
        <v>1</v>
      </c>
      <c r="N174" t="s">
        <v>215</v>
      </c>
      <c r="O174">
        <v>1264727</v>
      </c>
      <c r="P174" t="s">
        <v>210</v>
      </c>
      <c r="Q174">
        <v>1099</v>
      </c>
      <c r="R174" t="s">
        <v>216</v>
      </c>
      <c r="S174" t="s">
        <v>217</v>
      </c>
    </row>
    <row r="175" spans="1:19" x14ac:dyDescent="0.3">
      <c r="A175" s="1">
        <v>42094</v>
      </c>
      <c r="B175" t="s">
        <v>214</v>
      </c>
      <c r="C175" s="3">
        <v>8419.4</v>
      </c>
      <c r="D175">
        <v>0</v>
      </c>
      <c r="E175" t="s">
        <v>59</v>
      </c>
      <c r="F175" t="s">
        <v>52</v>
      </c>
      <c r="J175">
        <v>0</v>
      </c>
      <c r="K175">
        <v>1</v>
      </c>
      <c r="N175" t="s">
        <v>215</v>
      </c>
      <c r="O175">
        <v>1264727</v>
      </c>
      <c r="P175" t="s">
        <v>210</v>
      </c>
      <c r="Q175">
        <v>1112</v>
      </c>
      <c r="R175" t="s">
        <v>216</v>
      </c>
      <c r="S175" t="s">
        <v>217</v>
      </c>
    </row>
    <row r="176" spans="1:19" x14ac:dyDescent="0.3">
      <c r="A176" s="1">
        <v>42094</v>
      </c>
      <c r="B176" t="s">
        <v>214</v>
      </c>
      <c r="C176" s="3">
        <v>24124.67</v>
      </c>
      <c r="D176">
        <v>0</v>
      </c>
      <c r="E176" t="s">
        <v>60</v>
      </c>
      <c r="F176" t="s">
        <v>52</v>
      </c>
      <c r="J176">
        <v>0</v>
      </c>
      <c r="K176">
        <v>1</v>
      </c>
      <c r="N176" t="s">
        <v>215</v>
      </c>
      <c r="O176">
        <v>1264727</v>
      </c>
      <c r="P176" t="s">
        <v>210</v>
      </c>
      <c r="Q176">
        <v>1123</v>
      </c>
      <c r="R176" t="s">
        <v>216</v>
      </c>
      <c r="S176" t="s">
        <v>217</v>
      </c>
    </row>
    <row r="177" spans="1:19" x14ac:dyDescent="0.3">
      <c r="A177" s="1">
        <v>42094</v>
      </c>
      <c r="B177" t="s">
        <v>214</v>
      </c>
      <c r="C177" s="3">
        <v>24491.53</v>
      </c>
      <c r="D177">
        <v>0</v>
      </c>
      <c r="E177" t="s">
        <v>72</v>
      </c>
      <c r="F177" t="s">
        <v>52</v>
      </c>
      <c r="J177">
        <v>0</v>
      </c>
      <c r="K177">
        <v>1</v>
      </c>
      <c r="N177" t="s">
        <v>215</v>
      </c>
      <c r="O177">
        <v>1264727</v>
      </c>
      <c r="P177" t="s">
        <v>210</v>
      </c>
      <c r="Q177">
        <v>1136</v>
      </c>
      <c r="R177" t="s">
        <v>216</v>
      </c>
      <c r="S177" t="s">
        <v>217</v>
      </c>
    </row>
    <row r="178" spans="1:19" x14ac:dyDescent="0.3">
      <c r="A178" s="1">
        <v>42094</v>
      </c>
      <c r="B178" t="s">
        <v>214</v>
      </c>
      <c r="C178" s="3">
        <v>7170.32</v>
      </c>
      <c r="D178">
        <v>0</v>
      </c>
      <c r="E178" t="s">
        <v>61</v>
      </c>
      <c r="F178" t="s">
        <v>52</v>
      </c>
      <c r="J178">
        <v>0</v>
      </c>
      <c r="K178">
        <v>1</v>
      </c>
      <c r="N178" t="s">
        <v>215</v>
      </c>
      <c r="O178">
        <v>1264727</v>
      </c>
      <c r="P178" t="s">
        <v>210</v>
      </c>
      <c r="Q178">
        <v>1149</v>
      </c>
      <c r="R178" t="s">
        <v>216</v>
      </c>
      <c r="S178" t="s">
        <v>217</v>
      </c>
    </row>
    <row r="179" spans="1:19" x14ac:dyDescent="0.3">
      <c r="A179" s="1">
        <v>42094</v>
      </c>
      <c r="B179" t="s">
        <v>214</v>
      </c>
      <c r="C179" s="3">
        <v>3651.18</v>
      </c>
      <c r="D179">
        <v>0</v>
      </c>
      <c r="E179" t="s">
        <v>44</v>
      </c>
      <c r="F179" t="s">
        <v>52</v>
      </c>
      <c r="J179">
        <v>0</v>
      </c>
      <c r="K179">
        <v>1</v>
      </c>
      <c r="N179" t="s">
        <v>215</v>
      </c>
      <c r="O179">
        <v>1264727</v>
      </c>
      <c r="P179" t="s">
        <v>210</v>
      </c>
      <c r="Q179">
        <v>1159</v>
      </c>
      <c r="R179" t="s">
        <v>216</v>
      </c>
      <c r="S179" t="s">
        <v>217</v>
      </c>
    </row>
    <row r="180" spans="1:19" x14ac:dyDescent="0.3">
      <c r="A180" s="1">
        <v>42094</v>
      </c>
      <c r="B180" t="s">
        <v>214</v>
      </c>
      <c r="C180">
        <v>95.79</v>
      </c>
      <c r="D180">
        <v>0</v>
      </c>
      <c r="E180" t="s">
        <v>33</v>
      </c>
      <c r="F180" t="s">
        <v>52</v>
      </c>
      <c r="J180">
        <v>0</v>
      </c>
      <c r="K180">
        <v>1</v>
      </c>
      <c r="N180" t="s">
        <v>215</v>
      </c>
      <c r="O180">
        <v>1264727</v>
      </c>
      <c r="P180" t="s">
        <v>210</v>
      </c>
      <c r="Q180">
        <v>1170</v>
      </c>
      <c r="R180" t="s">
        <v>216</v>
      </c>
      <c r="S180" t="s">
        <v>217</v>
      </c>
    </row>
    <row r="181" spans="1:19" x14ac:dyDescent="0.3">
      <c r="A181" s="1">
        <v>42094</v>
      </c>
      <c r="B181" t="s">
        <v>1189</v>
      </c>
      <c r="C181">
        <v>185.12</v>
      </c>
      <c r="D181">
        <v>0</v>
      </c>
      <c r="E181" t="s">
        <v>72</v>
      </c>
      <c r="F181" t="s">
        <v>52</v>
      </c>
      <c r="J181">
        <v>0</v>
      </c>
      <c r="K181">
        <v>1</v>
      </c>
      <c r="N181" t="s">
        <v>1190</v>
      </c>
      <c r="O181">
        <v>1265049</v>
      </c>
      <c r="P181" t="s">
        <v>1175</v>
      </c>
      <c r="Q181">
        <v>1</v>
      </c>
      <c r="R181" t="s">
        <v>29</v>
      </c>
      <c r="S181" t="s">
        <v>30</v>
      </c>
    </row>
    <row r="182" spans="1:19" x14ac:dyDescent="0.3">
      <c r="A182" s="1">
        <v>42094</v>
      </c>
      <c r="B182" t="s">
        <v>1189</v>
      </c>
      <c r="C182">
        <v>185.12</v>
      </c>
      <c r="D182">
        <v>0</v>
      </c>
      <c r="E182" t="s">
        <v>72</v>
      </c>
      <c r="F182" t="s">
        <v>52</v>
      </c>
      <c r="J182">
        <v>0</v>
      </c>
      <c r="K182">
        <v>1</v>
      </c>
      <c r="N182" t="s">
        <v>1191</v>
      </c>
      <c r="O182">
        <v>1264899</v>
      </c>
      <c r="P182" t="s">
        <v>1175</v>
      </c>
      <c r="Q182">
        <v>1</v>
      </c>
      <c r="R182" t="s">
        <v>29</v>
      </c>
      <c r="S182" t="s">
        <v>30</v>
      </c>
    </row>
    <row r="183" spans="1:19" x14ac:dyDescent="0.3">
      <c r="A183" s="1">
        <v>42124</v>
      </c>
      <c r="B183" t="s">
        <v>76</v>
      </c>
      <c r="C183">
        <v>0</v>
      </c>
      <c r="D183">
        <v>109.11</v>
      </c>
      <c r="E183" t="s">
        <v>51</v>
      </c>
      <c r="F183" t="s">
        <v>52</v>
      </c>
      <c r="J183">
        <v>0</v>
      </c>
      <c r="K183">
        <v>1</v>
      </c>
      <c r="N183" t="s">
        <v>53</v>
      </c>
      <c r="O183">
        <v>1266539</v>
      </c>
      <c r="P183" t="s">
        <v>54</v>
      </c>
      <c r="Q183">
        <v>17</v>
      </c>
      <c r="R183" t="s">
        <v>55</v>
      </c>
      <c r="S183" t="s">
        <v>56</v>
      </c>
    </row>
    <row r="184" spans="1:19" x14ac:dyDescent="0.3">
      <c r="A184" s="1">
        <v>42124</v>
      </c>
      <c r="B184" t="s">
        <v>76</v>
      </c>
      <c r="C184">
        <v>0</v>
      </c>
      <c r="D184">
        <v>674.11</v>
      </c>
      <c r="E184" t="s">
        <v>58</v>
      </c>
      <c r="F184" t="s">
        <v>52</v>
      </c>
      <c r="J184">
        <v>0</v>
      </c>
      <c r="K184">
        <v>1</v>
      </c>
      <c r="N184" t="s">
        <v>53</v>
      </c>
      <c r="O184">
        <v>1266539</v>
      </c>
      <c r="P184" t="s">
        <v>54</v>
      </c>
      <c r="Q184">
        <v>19</v>
      </c>
      <c r="R184" t="s">
        <v>55</v>
      </c>
      <c r="S184" t="s">
        <v>56</v>
      </c>
    </row>
    <row r="185" spans="1:19" x14ac:dyDescent="0.3">
      <c r="A185" s="1">
        <v>42124</v>
      </c>
      <c r="B185" t="s">
        <v>77</v>
      </c>
      <c r="C185">
        <v>0</v>
      </c>
      <c r="D185">
        <v>15.54</v>
      </c>
      <c r="E185" t="s">
        <v>51</v>
      </c>
      <c r="F185" t="s">
        <v>52</v>
      </c>
      <c r="J185">
        <v>0</v>
      </c>
      <c r="K185">
        <v>1</v>
      </c>
      <c r="N185" t="s">
        <v>53</v>
      </c>
      <c r="O185">
        <v>1266392</v>
      </c>
      <c r="P185" t="s">
        <v>54</v>
      </c>
      <c r="Q185">
        <v>15</v>
      </c>
      <c r="R185" t="s">
        <v>55</v>
      </c>
      <c r="S185" t="s">
        <v>56</v>
      </c>
    </row>
    <row r="186" spans="1:19" x14ac:dyDescent="0.3">
      <c r="A186" s="1">
        <v>42124</v>
      </c>
      <c r="B186" t="s">
        <v>214</v>
      </c>
      <c r="C186">
        <v>381.5</v>
      </c>
      <c r="D186">
        <v>0</v>
      </c>
      <c r="E186" t="s">
        <v>93</v>
      </c>
      <c r="F186" t="s">
        <v>52</v>
      </c>
      <c r="J186">
        <v>0</v>
      </c>
      <c r="K186">
        <v>1</v>
      </c>
      <c r="N186" t="s">
        <v>215</v>
      </c>
      <c r="O186">
        <v>1266342</v>
      </c>
      <c r="P186" t="s">
        <v>210</v>
      </c>
      <c r="Q186">
        <v>1079</v>
      </c>
      <c r="R186" t="s">
        <v>216</v>
      </c>
      <c r="S186" t="s">
        <v>217</v>
      </c>
    </row>
    <row r="187" spans="1:19" x14ac:dyDescent="0.3">
      <c r="A187" s="1">
        <v>42124</v>
      </c>
      <c r="B187" t="s">
        <v>214</v>
      </c>
      <c r="C187" s="3">
        <v>10688.79</v>
      </c>
      <c r="D187">
        <v>0</v>
      </c>
      <c r="E187" t="s">
        <v>51</v>
      </c>
      <c r="F187" t="s">
        <v>52</v>
      </c>
      <c r="J187">
        <v>0</v>
      </c>
      <c r="K187">
        <v>1</v>
      </c>
      <c r="N187" t="s">
        <v>215</v>
      </c>
      <c r="O187">
        <v>1266342</v>
      </c>
      <c r="P187" t="s">
        <v>210</v>
      </c>
      <c r="Q187">
        <v>1090</v>
      </c>
      <c r="R187" t="s">
        <v>216</v>
      </c>
      <c r="S187" t="s">
        <v>217</v>
      </c>
    </row>
    <row r="188" spans="1:19" x14ac:dyDescent="0.3">
      <c r="A188" s="1">
        <v>42124</v>
      </c>
      <c r="B188" t="s">
        <v>214</v>
      </c>
      <c r="C188" s="3">
        <v>33108.129999999997</v>
      </c>
      <c r="D188">
        <v>0</v>
      </c>
      <c r="E188" t="s">
        <v>58</v>
      </c>
      <c r="F188" t="s">
        <v>52</v>
      </c>
      <c r="J188">
        <v>0</v>
      </c>
      <c r="K188">
        <v>1</v>
      </c>
      <c r="N188" t="s">
        <v>215</v>
      </c>
      <c r="O188">
        <v>1266342</v>
      </c>
      <c r="P188" t="s">
        <v>210</v>
      </c>
      <c r="Q188">
        <v>1101</v>
      </c>
      <c r="R188" t="s">
        <v>216</v>
      </c>
      <c r="S188" t="s">
        <v>217</v>
      </c>
    </row>
    <row r="189" spans="1:19" x14ac:dyDescent="0.3">
      <c r="A189" s="1">
        <v>42124</v>
      </c>
      <c r="B189" t="s">
        <v>214</v>
      </c>
      <c r="C189" s="3">
        <v>8196.68</v>
      </c>
      <c r="D189">
        <v>0</v>
      </c>
      <c r="E189" t="s">
        <v>59</v>
      </c>
      <c r="F189" t="s">
        <v>52</v>
      </c>
      <c r="J189">
        <v>0</v>
      </c>
      <c r="K189">
        <v>1</v>
      </c>
      <c r="N189" t="s">
        <v>215</v>
      </c>
      <c r="O189">
        <v>1266342</v>
      </c>
      <c r="P189" t="s">
        <v>210</v>
      </c>
      <c r="Q189">
        <v>1113</v>
      </c>
      <c r="R189" t="s">
        <v>216</v>
      </c>
      <c r="S189" t="s">
        <v>217</v>
      </c>
    </row>
    <row r="190" spans="1:19" x14ac:dyDescent="0.3">
      <c r="A190" s="1">
        <v>42124</v>
      </c>
      <c r="B190" t="s">
        <v>214</v>
      </c>
      <c r="C190" s="3">
        <v>34213.199999999997</v>
      </c>
      <c r="D190">
        <v>0</v>
      </c>
      <c r="E190" t="s">
        <v>60</v>
      </c>
      <c r="F190" t="s">
        <v>52</v>
      </c>
      <c r="J190">
        <v>0</v>
      </c>
      <c r="K190">
        <v>1</v>
      </c>
      <c r="N190" t="s">
        <v>215</v>
      </c>
      <c r="O190">
        <v>1266342</v>
      </c>
      <c r="P190" t="s">
        <v>210</v>
      </c>
      <c r="Q190">
        <v>1124</v>
      </c>
      <c r="R190" t="s">
        <v>216</v>
      </c>
      <c r="S190" t="s">
        <v>217</v>
      </c>
    </row>
    <row r="191" spans="1:19" x14ac:dyDescent="0.3">
      <c r="A191" s="1">
        <v>42124</v>
      </c>
      <c r="B191" t="s">
        <v>214</v>
      </c>
      <c r="C191" s="3">
        <v>23263.01</v>
      </c>
      <c r="D191">
        <v>0</v>
      </c>
      <c r="E191" t="s">
        <v>72</v>
      </c>
      <c r="F191" t="s">
        <v>52</v>
      </c>
      <c r="J191">
        <v>0</v>
      </c>
      <c r="K191">
        <v>1</v>
      </c>
      <c r="N191" t="s">
        <v>215</v>
      </c>
      <c r="O191">
        <v>1266342</v>
      </c>
      <c r="P191" t="s">
        <v>210</v>
      </c>
      <c r="Q191">
        <v>1137</v>
      </c>
      <c r="R191" t="s">
        <v>216</v>
      </c>
      <c r="S191" t="s">
        <v>217</v>
      </c>
    </row>
    <row r="192" spans="1:19" x14ac:dyDescent="0.3">
      <c r="A192" s="1">
        <v>42124</v>
      </c>
      <c r="B192" t="s">
        <v>214</v>
      </c>
      <c r="C192" s="3">
        <v>8989.82</v>
      </c>
      <c r="D192">
        <v>0</v>
      </c>
      <c r="E192" t="s">
        <v>61</v>
      </c>
      <c r="F192" t="s">
        <v>52</v>
      </c>
      <c r="J192">
        <v>0</v>
      </c>
      <c r="K192">
        <v>1</v>
      </c>
      <c r="N192" t="s">
        <v>215</v>
      </c>
      <c r="O192">
        <v>1266342</v>
      </c>
      <c r="P192" t="s">
        <v>210</v>
      </c>
      <c r="Q192">
        <v>1150</v>
      </c>
      <c r="R192" t="s">
        <v>216</v>
      </c>
      <c r="S192" t="s">
        <v>217</v>
      </c>
    </row>
    <row r="193" spans="1:19" x14ac:dyDescent="0.3">
      <c r="A193" s="1">
        <v>42124</v>
      </c>
      <c r="B193" t="s">
        <v>214</v>
      </c>
      <c r="C193" s="3">
        <v>2885.48</v>
      </c>
      <c r="D193">
        <v>0</v>
      </c>
      <c r="E193" t="s">
        <v>44</v>
      </c>
      <c r="F193" t="s">
        <v>52</v>
      </c>
      <c r="J193">
        <v>0</v>
      </c>
      <c r="K193">
        <v>1</v>
      </c>
      <c r="N193" t="s">
        <v>215</v>
      </c>
      <c r="O193">
        <v>1266342</v>
      </c>
      <c r="P193" t="s">
        <v>210</v>
      </c>
      <c r="Q193">
        <v>1163</v>
      </c>
      <c r="R193" t="s">
        <v>216</v>
      </c>
      <c r="S193" t="s">
        <v>217</v>
      </c>
    </row>
    <row r="194" spans="1:19" x14ac:dyDescent="0.3">
      <c r="A194" s="1">
        <v>42124</v>
      </c>
      <c r="B194" t="s">
        <v>214</v>
      </c>
      <c r="C194" s="3">
        <v>1245.27</v>
      </c>
      <c r="D194">
        <v>0</v>
      </c>
      <c r="E194" t="s">
        <v>33</v>
      </c>
      <c r="F194" t="s">
        <v>52</v>
      </c>
      <c r="J194">
        <v>0</v>
      </c>
      <c r="K194">
        <v>1</v>
      </c>
      <c r="N194" t="s">
        <v>215</v>
      </c>
      <c r="O194">
        <v>1266342</v>
      </c>
      <c r="P194" t="s">
        <v>210</v>
      </c>
      <c r="Q194">
        <v>1174</v>
      </c>
      <c r="R194" t="s">
        <v>216</v>
      </c>
      <c r="S194" t="s">
        <v>217</v>
      </c>
    </row>
    <row r="195" spans="1:19" x14ac:dyDescent="0.3">
      <c r="A195" s="1">
        <v>42124</v>
      </c>
      <c r="B195" t="s">
        <v>1187</v>
      </c>
      <c r="C195">
        <v>0</v>
      </c>
      <c r="D195">
        <v>162.36000000000001</v>
      </c>
      <c r="E195" t="s">
        <v>60</v>
      </c>
      <c r="F195" t="s">
        <v>52</v>
      </c>
      <c r="J195">
        <v>0</v>
      </c>
      <c r="K195">
        <v>1</v>
      </c>
      <c r="N195" t="s">
        <v>1188</v>
      </c>
      <c r="O195">
        <v>1266405</v>
      </c>
      <c r="P195" t="s">
        <v>1175</v>
      </c>
      <c r="Q195">
        <v>2</v>
      </c>
      <c r="R195" t="s">
        <v>29</v>
      </c>
      <c r="S195" t="s">
        <v>30</v>
      </c>
    </row>
    <row r="196" spans="1:19" x14ac:dyDescent="0.3">
      <c r="A196" s="1">
        <v>42155</v>
      </c>
      <c r="B196" t="s">
        <v>71</v>
      </c>
      <c r="C196">
        <v>0</v>
      </c>
      <c r="D196">
        <v>139.81</v>
      </c>
      <c r="E196" t="s">
        <v>72</v>
      </c>
      <c r="F196" t="s">
        <v>52</v>
      </c>
      <c r="J196">
        <v>0</v>
      </c>
      <c r="K196">
        <v>1</v>
      </c>
      <c r="N196" t="s">
        <v>53</v>
      </c>
      <c r="O196">
        <v>1268569</v>
      </c>
      <c r="P196" t="s">
        <v>54</v>
      </c>
      <c r="Q196">
        <v>25</v>
      </c>
      <c r="R196" t="s">
        <v>55</v>
      </c>
      <c r="S196" t="s">
        <v>56</v>
      </c>
    </row>
    <row r="197" spans="1:19" x14ac:dyDescent="0.3">
      <c r="A197" s="1">
        <v>42155</v>
      </c>
      <c r="B197" t="s">
        <v>73</v>
      </c>
      <c r="C197">
        <v>0</v>
      </c>
      <c r="D197">
        <v>125.4</v>
      </c>
      <c r="E197" t="s">
        <v>59</v>
      </c>
      <c r="F197" t="s">
        <v>52</v>
      </c>
      <c r="J197">
        <v>0</v>
      </c>
      <c r="K197">
        <v>1</v>
      </c>
      <c r="N197" t="s">
        <v>53</v>
      </c>
      <c r="O197">
        <v>1268548</v>
      </c>
      <c r="P197" t="s">
        <v>54</v>
      </c>
      <c r="Q197">
        <v>29</v>
      </c>
      <c r="R197" t="s">
        <v>55</v>
      </c>
      <c r="S197" t="s">
        <v>56</v>
      </c>
    </row>
    <row r="198" spans="1:19" x14ac:dyDescent="0.3">
      <c r="A198" s="1">
        <v>42155</v>
      </c>
      <c r="B198" t="s">
        <v>73</v>
      </c>
      <c r="C198">
        <v>0</v>
      </c>
      <c r="D198">
        <v>525.88</v>
      </c>
      <c r="E198" t="s">
        <v>60</v>
      </c>
      <c r="F198" t="s">
        <v>52</v>
      </c>
      <c r="J198">
        <v>0</v>
      </c>
      <c r="K198">
        <v>1</v>
      </c>
      <c r="N198" t="s">
        <v>53</v>
      </c>
      <c r="O198">
        <v>1268548</v>
      </c>
      <c r="P198" t="s">
        <v>54</v>
      </c>
      <c r="Q198">
        <v>31</v>
      </c>
      <c r="R198" t="s">
        <v>55</v>
      </c>
      <c r="S198" t="s">
        <v>56</v>
      </c>
    </row>
    <row r="199" spans="1:19" x14ac:dyDescent="0.3">
      <c r="A199" s="1">
        <v>42155</v>
      </c>
      <c r="B199" t="s">
        <v>74</v>
      </c>
      <c r="C199">
        <v>0</v>
      </c>
      <c r="D199">
        <v>52.36</v>
      </c>
      <c r="E199" t="s">
        <v>62</v>
      </c>
      <c r="F199" t="s">
        <v>52</v>
      </c>
      <c r="J199">
        <v>0</v>
      </c>
      <c r="K199">
        <v>1</v>
      </c>
      <c r="N199" t="s">
        <v>53</v>
      </c>
      <c r="O199">
        <v>1268525</v>
      </c>
      <c r="P199" t="s">
        <v>54</v>
      </c>
      <c r="Q199">
        <v>13</v>
      </c>
      <c r="R199" t="s">
        <v>55</v>
      </c>
      <c r="S199" t="s">
        <v>56</v>
      </c>
    </row>
    <row r="200" spans="1:19" x14ac:dyDescent="0.3">
      <c r="A200" s="1">
        <v>42155</v>
      </c>
      <c r="B200" t="s">
        <v>75</v>
      </c>
      <c r="C200">
        <v>0</v>
      </c>
      <c r="D200">
        <v>62.32</v>
      </c>
      <c r="E200" t="s">
        <v>51</v>
      </c>
      <c r="F200" t="s">
        <v>52</v>
      </c>
      <c r="J200">
        <v>0</v>
      </c>
      <c r="K200">
        <v>1</v>
      </c>
      <c r="N200" t="s">
        <v>53</v>
      </c>
      <c r="O200">
        <v>1268524</v>
      </c>
      <c r="P200" t="s">
        <v>54</v>
      </c>
      <c r="Q200">
        <v>36</v>
      </c>
      <c r="R200" t="s">
        <v>55</v>
      </c>
      <c r="S200" t="s">
        <v>56</v>
      </c>
    </row>
    <row r="201" spans="1:19" x14ac:dyDescent="0.3">
      <c r="A201" s="1">
        <v>42155</v>
      </c>
      <c r="B201" t="s">
        <v>75</v>
      </c>
      <c r="C201">
        <v>0</v>
      </c>
      <c r="D201">
        <v>230.32</v>
      </c>
      <c r="E201" t="s">
        <v>58</v>
      </c>
      <c r="F201" t="s">
        <v>52</v>
      </c>
      <c r="J201">
        <v>0</v>
      </c>
      <c r="K201">
        <v>1</v>
      </c>
      <c r="N201" t="s">
        <v>53</v>
      </c>
      <c r="O201">
        <v>1268524</v>
      </c>
      <c r="P201" t="s">
        <v>54</v>
      </c>
      <c r="Q201">
        <v>38</v>
      </c>
      <c r="R201" t="s">
        <v>55</v>
      </c>
      <c r="S201" t="s">
        <v>56</v>
      </c>
    </row>
    <row r="202" spans="1:19" x14ac:dyDescent="0.3">
      <c r="A202" s="1">
        <v>42155</v>
      </c>
      <c r="B202" t="s">
        <v>75</v>
      </c>
      <c r="C202">
        <v>0</v>
      </c>
      <c r="D202">
        <v>8.73</v>
      </c>
      <c r="E202" t="s">
        <v>61</v>
      </c>
      <c r="F202" t="s">
        <v>52</v>
      </c>
      <c r="J202">
        <v>0</v>
      </c>
      <c r="K202">
        <v>1</v>
      </c>
      <c r="N202" t="s">
        <v>53</v>
      </c>
      <c r="O202">
        <v>1268524</v>
      </c>
      <c r="P202" t="s">
        <v>54</v>
      </c>
      <c r="Q202">
        <v>40</v>
      </c>
      <c r="R202" t="s">
        <v>55</v>
      </c>
      <c r="S202" t="s">
        <v>56</v>
      </c>
    </row>
    <row r="203" spans="1:19" x14ac:dyDescent="0.3">
      <c r="A203" s="1">
        <v>42155</v>
      </c>
      <c r="B203" t="s">
        <v>199</v>
      </c>
      <c r="C203" s="3">
        <v>3083.14</v>
      </c>
      <c r="D203">
        <v>0</v>
      </c>
      <c r="E203" t="s">
        <v>51</v>
      </c>
      <c r="F203" t="s">
        <v>52</v>
      </c>
      <c r="J203">
        <v>0</v>
      </c>
      <c r="K203">
        <v>1</v>
      </c>
      <c r="N203" t="s">
        <v>205</v>
      </c>
      <c r="O203">
        <v>1268510</v>
      </c>
      <c r="P203" t="s">
        <v>210</v>
      </c>
      <c r="Q203">
        <v>34</v>
      </c>
      <c r="R203" t="s">
        <v>29</v>
      </c>
      <c r="S203" t="s">
        <v>30</v>
      </c>
    </row>
    <row r="204" spans="1:19" x14ac:dyDescent="0.3">
      <c r="A204" s="1">
        <v>42155</v>
      </c>
      <c r="B204" t="s">
        <v>199</v>
      </c>
      <c r="C204" s="3">
        <v>3119.78</v>
      </c>
      <c r="D204">
        <v>0</v>
      </c>
      <c r="E204" t="s">
        <v>58</v>
      </c>
      <c r="F204" t="s">
        <v>52</v>
      </c>
      <c r="J204">
        <v>0</v>
      </c>
      <c r="K204">
        <v>1</v>
      </c>
      <c r="N204" t="s">
        <v>205</v>
      </c>
      <c r="O204">
        <v>1268510</v>
      </c>
      <c r="P204" t="s">
        <v>210</v>
      </c>
      <c r="Q204">
        <v>37</v>
      </c>
      <c r="R204" t="s">
        <v>29</v>
      </c>
      <c r="S204" t="s">
        <v>30</v>
      </c>
    </row>
    <row r="205" spans="1:19" x14ac:dyDescent="0.3">
      <c r="A205" s="1">
        <v>42155</v>
      </c>
      <c r="B205" t="s">
        <v>199</v>
      </c>
      <c r="C205" s="3">
        <v>6263.7</v>
      </c>
      <c r="D205">
        <v>0</v>
      </c>
      <c r="E205" t="s">
        <v>60</v>
      </c>
      <c r="F205" t="s">
        <v>52</v>
      </c>
      <c r="J205">
        <v>0</v>
      </c>
      <c r="K205">
        <v>1</v>
      </c>
      <c r="N205" t="s">
        <v>205</v>
      </c>
      <c r="O205">
        <v>1268510</v>
      </c>
      <c r="P205" t="s">
        <v>210</v>
      </c>
      <c r="Q205">
        <v>40</v>
      </c>
      <c r="R205" t="s">
        <v>29</v>
      </c>
      <c r="S205" t="s">
        <v>30</v>
      </c>
    </row>
    <row r="206" spans="1:19" x14ac:dyDescent="0.3">
      <c r="A206" s="1">
        <v>42155</v>
      </c>
      <c r="B206" t="s">
        <v>199</v>
      </c>
      <c r="C206">
        <v>684.6</v>
      </c>
      <c r="D206">
        <v>0</v>
      </c>
      <c r="E206" t="s">
        <v>72</v>
      </c>
      <c r="F206" t="s">
        <v>52</v>
      </c>
      <c r="J206">
        <v>0</v>
      </c>
      <c r="K206">
        <v>1</v>
      </c>
      <c r="N206" t="s">
        <v>205</v>
      </c>
      <c r="O206">
        <v>1268510</v>
      </c>
      <c r="P206" t="s">
        <v>210</v>
      </c>
      <c r="Q206">
        <v>43</v>
      </c>
      <c r="R206" t="s">
        <v>29</v>
      </c>
      <c r="S206" t="s">
        <v>30</v>
      </c>
    </row>
    <row r="207" spans="1:19" x14ac:dyDescent="0.3">
      <c r="A207" s="1">
        <v>42155</v>
      </c>
      <c r="B207" t="s">
        <v>214</v>
      </c>
      <c r="C207">
        <v>53.16</v>
      </c>
      <c r="D207">
        <v>0</v>
      </c>
      <c r="E207" t="s">
        <v>91</v>
      </c>
      <c r="F207" t="s">
        <v>52</v>
      </c>
      <c r="J207">
        <v>0</v>
      </c>
      <c r="K207">
        <v>1</v>
      </c>
      <c r="N207" t="s">
        <v>215</v>
      </c>
      <c r="O207">
        <v>1267924</v>
      </c>
      <c r="P207" t="s">
        <v>210</v>
      </c>
      <c r="Q207">
        <v>1063</v>
      </c>
      <c r="R207" t="s">
        <v>216</v>
      </c>
      <c r="S207" t="s">
        <v>217</v>
      </c>
    </row>
    <row r="208" spans="1:19" x14ac:dyDescent="0.3">
      <c r="A208" s="1">
        <v>42155</v>
      </c>
      <c r="B208" t="s">
        <v>214</v>
      </c>
      <c r="C208">
        <v>218</v>
      </c>
      <c r="D208">
        <v>0</v>
      </c>
      <c r="E208" t="s">
        <v>93</v>
      </c>
      <c r="F208" t="s">
        <v>52</v>
      </c>
      <c r="J208">
        <v>0</v>
      </c>
      <c r="K208">
        <v>1</v>
      </c>
      <c r="N208" t="s">
        <v>215</v>
      </c>
      <c r="O208">
        <v>1267924</v>
      </c>
      <c r="P208" t="s">
        <v>210</v>
      </c>
      <c r="Q208">
        <v>1075</v>
      </c>
      <c r="R208" t="s">
        <v>216</v>
      </c>
      <c r="S208" t="s">
        <v>217</v>
      </c>
    </row>
    <row r="209" spans="1:19" x14ac:dyDescent="0.3">
      <c r="A209" s="1">
        <v>42155</v>
      </c>
      <c r="B209" t="s">
        <v>214</v>
      </c>
      <c r="C209" s="3">
        <v>10501.24</v>
      </c>
      <c r="D209">
        <v>0</v>
      </c>
      <c r="E209" t="s">
        <v>51</v>
      </c>
      <c r="F209" t="s">
        <v>52</v>
      </c>
      <c r="J209">
        <v>0</v>
      </c>
      <c r="K209">
        <v>1</v>
      </c>
      <c r="N209" t="s">
        <v>215</v>
      </c>
      <c r="O209">
        <v>1267924</v>
      </c>
      <c r="P209" t="s">
        <v>210</v>
      </c>
      <c r="Q209">
        <v>1086</v>
      </c>
      <c r="R209" t="s">
        <v>216</v>
      </c>
      <c r="S209" t="s">
        <v>217</v>
      </c>
    </row>
    <row r="210" spans="1:19" x14ac:dyDescent="0.3">
      <c r="A210" s="1">
        <v>42155</v>
      </c>
      <c r="B210" t="s">
        <v>214</v>
      </c>
      <c r="C210" s="3">
        <v>28379.47</v>
      </c>
      <c r="D210">
        <v>0</v>
      </c>
      <c r="E210" t="s">
        <v>58</v>
      </c>
      <c r="F210" t="s">
        <v>52</v>
      </c>
      <c r="J210">
        <v>0</v>
      </c>
      <c r="K210">
        <v>1</v>
      </c>
      <c r="N210" t="s">
        <v>215</v>
      </c>
      <c r="O210">
        <v>1267924</v>
      </c>
      <c r="P210" t="s">
        <v>210</v>
      </c>
      <c r="Q210">
        <v>1097</v>
      </c>
      <c r="R210" t="s">
        <v>216</v>
      </c>
      <c r="S210" t="s">
        <v>217</v>
      </c>
    </row>
    <row r="211" spans="1:19" x14ac:dyDescent="0.3">
      <c r="A211" s="1">
        <v>42155</v>
      </c>
      <c r="B211" t="s">
        <v>214</v>
      </c>
      <c r="C211" s="3">
        <v>7676.44</v>
      </c>
      <c r="D211">
        <v>0</v>
      </c>
      <c r="E211" t="s">
        <v>59</v>
      </c>
      <c r="F211" t="s">
        <v>52</v>
      </c>
      <c r="J211">
        <v>0</v>
      </c>
      <c r="K211">
        <v>1</v>
      </c>
      <c r="N211" t="s">
        <v>215</v>
      </c>
      <c r="O211">
        <v>1267924</v>
      </c>
      <c r="P211" t="s">
        <v>210</v>
      </c>
      <c r="Q211">
        <v>1108</v>
      </c>
      <c r="R211" t="s">
        <v>216</v>
      </c>
      <c r="S211" t="s">
        <v>217</v>
      </c>
    </row>
    <row r="212" spans="1:19" x14ac:dyDescent="0.3">
      <c r="A212" s="1">
        <v>42155</v>
      </c>
      <c r="B212" t="s">
        <v>214</v>
      </c>
      <c r="C212" s="3">
        <v>23247.65</v>
      </c>
      <c r="D212">
        <v>0</v>
      </c>
      <c r="E212" t="s">
        <v>60</v>
      </c>
      <c r="F212" t="s">
        <v>52</v>
      </c>
      <c r="J212">
        <v>0</v>
      </c>
      <c r="K212">
        <v>1</v>
      </c>
      <c r="N212" t="s">
        <v>215</v>
      </c>
      <c r="O212">
        <v>1267924</v>
      </c>
      <c r="P212" t="s">
        <v>210</v>
      </c>
      <c r="Q212">
        <v>1119</v>
      </c>
      <c r="R212" t="s">
        <v>216</v>
      </c>
      <c r="S212" t="s">
        <v>217</v>
      </c>
    </row>
    <row r="213" spans="1:19" x14ac:dyDescent="0.3">
      <c r="A213" s="1">
        <v>42155</v>
      </c>
      <c r="B213" t="s">
        <v>214</v>
      </c>
      <c r="C213" s="3">
        <v>20886.5</v>
      </c>
      <c r="D213">
        <v>0</v>
      </c>
      <c r="E213" t="s">
        <v>72</v>
      </c>
      <c r="F213" t="s">
        <v>52</v>
      </c>
      <c r="J213">
        <v>0</v>
      </c>
      <c r="K213">
        <v>1</v>
      </c>
      <c r="N213" t="s">
        <v>215</v>
      </c>
      <c r="O213">
        <v>1267924</v>
      </c>
      <c r="P213" t="s">
        <v>210</v>
      </c>
      <c r="Q213">
        <v>1131</v>
      </c>
      <c r="R213" t="s">
        <v>216</v>
      </c>
      <c r="S213" t="s">
        <v>217</v>
      </c>
    </row>
    <row r="214" spans="1:19" x14ac:dyDescent="0.3">
      <c r="A214" s="1">
        <v>42155</v>
      </c>
      <c r="B214" t="s">
        <v>214</v>
      </c>
      <c r="C214" s="3">
        <v>9565.9500000000007</v>
      </c>
      <c r="D214">
        <v>0</v>
      </c>
      <c r="E214" t="s">
        <v>61</v>
      </c>
      <c r="F214" t="s">
        <v>52</v>
      </c>
      <c r="J214">
        <v>0</v>
      </c>
      <c r="K214">
        <v>1</v>
      </c>
      <c r="N214" t="s">
        <v>215</v>
      </c>
      <c r="O214">
        <v>1267924</v>
      </c>
      <c r="P214" t="s">
        <v>210</v>
      </c>
      <c r="Q214">
        <v>1142</v>
      </c>
      <c r="R214" t="s">
        <v>216</v>
      </c>
      <c r="S214" t="s">
        <v>217</v>
      </c>
    </row>
    <row r="215" spans="1:19" x14ac:dyDescent="0.3">
      <c r="A215" s="1">
        <v>42155</v>
      </c>
      <c r="B215" t="s">
        <v>214</v>
      </c>
      <c r="C215" s="3">
        <v>2708.16</v>
      </c>
      <c r="D215">
        <v>0</v>
      </c>
      <c r="E215" t="s">
        <v>44</v>
      </c>
      <c r="F215" t="s">
        <v>52</v>
      </c>
      <c r="J215">
        <v>0</v>
      </c>
      <c r="K215">
        <v>1</v>
      </c>
      <c r="N215" t="s">
        <v>215</v>
      </c>
      <c r="O215">
        <v>1267924</v>
      </c>
      <c r="P215" t="s">
        <v>210</v>
      </c>
      <c r="Q215">
        <v>1155</v>
      </c>
      <c r="R215" t="s">
        <v>216</v>
      </c>
      <c r="S215" t="s">
        <v>217</v>
      </c>
    </row>
    <row r="216" spans="1:19" x14ac:dyDescent="0.3">
      <c r="A216" s="1">
        <v>42155</v>
      </c>
      <c r="C216">
        <v>0.01</v>
      </c>
      <c r="D216">
        <v>0</v>
      </c>
      <c r="E216" t="s">
        <v>33</v>
      </c>
      <c r="F216" t="s">
        <v>52</v>
      </c>
      <c r="J216">
        <v>0</v>
      </c>
      <c r="K216">
        <v>1</v>
      </c>
      <c r="N216" t="s">
        <v>215</v>
      </c>
      <c r="O216">
        <v>1267924</v>
      </c>
      <c r="P216" t="s">
        <v>210</v>
      </c>
      <c r="Q216">
        <v>1166</v>
      </c>
      <c r="R216" t="s">
        <v>216</v>
      </c>
      <c r="S216" t="s">
        <v>217</v>
      </c>
    </row>
    <row r="217" spans="1:19" x14ac:dyDescent="0.3">
      <c r="A217" s="1">
        <v>42155</v>
      </c>
      <c r="B217" t="s">
        <v>214</v>
      </c>
      <c r="C217" s="3">
        <v>1101.5899999999999</v>
      </c>
      <c r="D217">
        <v>0</v>
      </c>
      <c r="E217" t="s">
        <v>33</v>
      </c>
      <c r="F217" t="s">
        <v>52</v>
      </c>
      <c r="J217">
        <v>0</v>
      </c>
      <c r="K217">
        <v>1</v>
      </c>
      <c r="N217" t="s">
        <v>215</v>
      </c>
      <c r="O217">
        <v>1267924</v>
      </c>
      <c r="P217" t="s">
        <v>210</v>
      </c>
      <c r="Q217">
        <v>1167</v>
      </c>
      <c r="R217" t="s">
        <v>216</v>
      </c>
      <c r="S217" t="s">
        <v>217</v>
      </c>
    </row>
    <row r="218" spans="1:19" x14ac:dyDescent="0.3">
      <c r="A218" s="1">
        <v>42185</v>
      </c>
      <c r="B218" t="s">
        <v>50</v>
      </c>
      <c r="C218">
        <v>0</v>
      </c>
      <c r="D218">
        <v>186.83</v>
      </c>
      <c r="E218" t="s">
        <v>51</v>
      </c>
      <c r="F218" t="s">
        <v>52</v>
      </c>
      <c r="J218">
        <v>0</v>
      </c>
      <c r="K218">
        <v>1</v>
      </c>
      <c r="N218" t="s">
        <v>53</v>
      </c>
      <c r="O218">
        <v>1270275</v>
      </c>
      <c r="P218" t="s">
        <v>54</v>
      </c>
      <c r="Q218">
        <v>25</v>
      </c>
      <c r="R218" t="s">
        <v>55</v>
      </c>
      <c r="S218" t="s">
        <v>56</v>
      </c>
    </row>
    <row r="219" spans="1:19" x14ac:dyDescent="0.3">
      <c r="A219" s="1">
        <v>42185</v>
      </c>
      <c r="B219" t="s">
        <v>50</v>
      </c>
      <c r="C219">
        <v>0</v>
      </c>
      <c r="D219">
        <v>323.61</v>
      </c>
      <c r="E219" t="s">
        <v>58</v>
      </c>
      <c r="F219" t="s">
        <v>52</v>
      </c>
      <c r="J219">
        <v>0</v>
      </c>
      <c r="K219">
        <v>1</v>
      </c>
      <c r="N219" t="s">
        <v>53</v>
      </c>
      <c r="O219">
        <v>1270275</v>
      </c>
      <c r="P219" t="s">
        <v>54</v>
      </c>
      <c r="Q219">
        <v>27</v>
      </c>
      <c r="R219" t="s">
        <v>55</v>
      </c>
      <c r="S219" t="s">
        <v>56</v>
      </c>
    </row>
    <row r="220" spans="1:19" x14ac:dyDescent="0.3">
      <c r="A220" s="1">
        <v>42185</v>
      </c>
      <c r="B220" t="s">
        <v>50</v>
      </c>
      <c r="C220">
        <v>0</v>
      </c>
      <c r="D220">
        <v>31.36</v>
      </c>
      <c r="E220" t="s">
        <v>59</v>
      </c>
      <c r="F220" t="s">
        <v>52</v>
      </c>
      <c r="J220">
        <v>0</v>
      </c>
      <c r="K220">
        <v>1</v>
      </c>
      <c r="N220" t="s">
        <v>53</v>
      </c>
      <c r="O220">
        <v>1270275</v>
      </c>
      <c r="P220" t="s">
        <v>54</v>
      </c>
      <c r="Q220">
        <v>29</v>
      </c>
      <c r="R220" t="s">
        <v>55</v>
      </c>
      <c r="S220" t="s">
        <v>56</v>
      </c>
    </row>
    <row r="221" spans="1:19" x14ac:dyDescent="0.3">
      <c r="A221" s="1">
        <v>42185</v>
      </c>
      <c r="B221" t="s">
        <v>50</v>
      </c>
      <c r="C221">
        <v>0</v>
      </c>
      <c r="D221">
        <v>65.819999999999993</v>
      </c>
      <c r="E221" t="s">
        <v>60</v>
      </c>
      <c r="F221" t="s">
        <v>52</v>
      </c>
      <c r="J221">
        <v>0</v>
      </c>
      <c r="K221">
        <v>1</v>
      </c>
      <c r="N221" t="s">
        <v>53</v>
      </c>
      <c r="O221">
        <v>1270275</v>
      </c>
      <c r="P221" t="s">
        <v>54</v>
      </c>
      <c r="Q221">
        <v>31</v>
      </c>
      <c r="R221" t="s">
        <v>55</v>
      </c>
      <c r="S221" t="s">
        <v>56</v>
      </c>
    </row>
    <row r="222" spans="1:19" x14ac:dyDescent="0.3">
      <c r="A222" s="1">
        <v>42185</v>
      </c>
      <c r="B222" t="s">
        <v>50</v>
      </c>
      <c r="C222">
        <v>0</v>
      </c>
      <c r="D222">
        <v>62.96</v>
      </c>
      <c r="E222" t="s">
        <v>61</v>
      </c>
      <c r="F222" t="s">
        <v>52</v>
      </c>
      <c r="J222">
        <v>0</v>
      </c>
      <c r="K222">
        <v>1</v>
      </c>
      <c r="N222" t="s">
        <v>53</v>
      </c>
      <c r="O222">
        <v>1270275</v>
      </c>
      <c r="P222" t="s">
        <v>54</v>
      </c>
      <c r="Q222">
        <v>33</v>
      </c>
      <c r="R222" t="s">
        <v>55</v>
      </c>
      <c r="S222" t="s">
        <v>56</v>
      </c>
    </row>
    <row r="223" spans="1:19" x14ac:dyDescent="0.3">
      <c r="A223" s="1">
        <v>42185</v>
      </c>
      <c r="B223" t="s">
        <v>67</v>
      </c>
      <c r="C223">
        <v>0</v>
      </c>
      <c r="D223" s="3">
        <v>6263.7</v>
      </c>
      <c r="E223" t="s">
        <v>60</v>
      </c>
      <c r="F223" t="s">
        <v>52</v>
      </c>
      <c r="J223">
        <v>0</v>
      </c>
      <c r="K223">
        <v>1</v>
      </c>
      <c r="N223" t="s">
        <v>53</v>
      </c>
      <c r="O223">
        <v>1269670</v>
      </c>
      <c r="P223" t="s">
        <v>54</v>
      </c>
      <c r="Q223">
        <v>10</v>
      </c>
      <c r="R223" t="s">
        <v>55</v>
      </c>
      <c r="S223" t="s">
        <v>56</v>
      </c>
    </row>
    <row r="224" spans="1:19" x14ac:dyDescent="0.3">
      <c r="A224" s="1">
        <v>42185</v>
      </c>
      <c r="C224">
        <v>0</v>
      </c>
      <c r="D224">
        <v>29.35</v>
      </c>
      <c r="E224" t="s">
        <v>60</v>
      </c>
      <c r="F224" t="s">
        <v>52</v>
      </c>
      <c r="J224">
        <v>0</v>
      </c>
      <c r="K224">
        <v>1</v>
      </c>
      <c r="N224" t="s">
        <v>53</v>
      </c>
      <c r="O224">
        <v>1269668</v>
      </c>
      <c r="P224" t="s">
        <v>54</v>
      </c>
      <c r="Q224">
        <v>7</v>
      </c>
      <c r="R224" t="s">
        <v>55</v>
      </c>
      <c r="S224" t="s">
        <v>56</v>
      </c>
    </row>
    <row r="225" spans="1:19" x14ac:dyDescent="0.3">
      <c r="A225" s="1">
        <v>42185</v>
      </c>
      <c r="B225" t="s">
        <v>199</v>
      </c>
      <c r="C225">
        <v>734.85</v>
      </c>
      <c r="D225">
        <v>0</v>
      </c>
      <c r="E225" t="s">
        <v>51</v>
      </c>
      <c r="F225" t="s">
        <v>52</v>
      </c>
      <c r="J225">
        <v>0</v>
      </c>
      <c r="K225">
        <v>1</v>
      </c>
      <c r="N225" t="s">
        <v>200</v>
      </c>
      <c r="O225">
        <v>1270272</v>
      </c>
      <c r="P225" t="s">
        <v>210</v>
      </c>
      <c r="Q225">
        <v>3</v>
      </c>
      <c r="R225" t="s">
        <v>29</v>
      </c>
      <c r="S225" t="s">
        <v>30</v>
      </c>
    </row>
    <row r="226" spans="1:19" x14ac:dyDescent="0.3">
      <c r="A226" s="1">
        <v>42185</v>
      </c>
      <c r="B226" t="s">
        <v>199</v>
      </c>
      <c r="C226">
        <v>761.9</v>
      </c>
      <c r="D226">
        <v>0</v>
      </c>
      <c r="E226" t="s">
        <v>58</v>
      </c>
      <c r="F226" t="s">
        <v>52</v>
      </c>
      <c r="J226">
        <v>0</v>
      </c>
      <c r="K226">
        <v>1</v>
      </c>
      <c r="N226" t="s">
        <v>200</v>
      </c>
      <c r="O226">
        <v>1270272</v>
      </c>
      <c r="P226" t="s">
        <v>210</v>
      </c>
      <c r="Q226">
        <v>13</v>
      </c>
      <c r="R226" t="s">
        <v>29</v>
      </c>
      <c r="S226" t="s">
        <v>30</v>
      </c>
    </row>
    <row r="227" spans="1:19" x14ac:dyDescent="0.3">
      <c r="A227" s="1">
        <v>42185</v>
      </c>
      <c r="B227" t="s">
        <v>199</v>
      </c>
      <c r="C227" s="3">
        <v>9433.26</v>
      </c>
      <c r="D227">
        <v>0</v>
      </c>
      <c r="E227" t="s">
        <v>60</v>
      </c>
      <c r="F227" t="s">
        <v>52</v>
      </c>
      <c r="J227">
        <v>0</v>
      </c>
      <c r="K227">
        <v>1</v>
      </c>
      <c r="N227" t="s">
        <v>200</v>
      </c>
      <c r="O227">
        <v>1270272</v>
      </c>
      <c r="P227" t="s">
        <v>210</v>
      </c>
      <c r="Q227">
        <v>15</v>
      </c>
      <c r="R227" t="s">
        <v>29</v>
      </c>
      <c r="S227" t="s">
        <v>30</v>
      </c>
    </row>
    <row r="228" spans="1:19" x14ac:dyDescent="0.3">
      <c r="A228" s="1">
        <v>42185</v>
      </c>
      <c r="B228" t="s">
        <v>214</v>
      </c>
      <c r="C228" s="3">
        <v>1159.05</v>
      </c>
      <c r="D228">
        <v>0</v>
      </c>
      <c r="E228" t="s">
        <v>93</v>
      </c>
      <c r="F228" t="s">
        <v>52</v>
      </c>
      <c r="J228">
        <v>0</v>
      </c>
      <c r="K228">
        <v>1</v>
      </c>
      <c r="N228" t="s">
        <v>215</v>
      </c>
      <c r="O228">
        <v>1269916</v>
      </c>
      <c r="P228" t="s">
        <v>210</v>
      </c>
      <c r="Q228">
        <v>1114</v>
      </c>
      <c r="R228" t="s">
        <v>216</v>
      </c>
      <c r="S228" t="s">
        <v>217</v>
      </c>
    </row>
    <row r="229" spans="1:19" x14ac:dyDescent="0.3">
      <c r="A229" s="1">
        <v>42185</v>
      </c>
      <c r="B229" t="s">
        <v>214</v>
      </c>
      <c r="C229" s="3">
        <v>14856.01</v>
      </c>
      <c r="D229">
        <v>0</v>
      </c>
      <c r="E229" t="s">
        <v>51</v>
      </c>
      <c r="F229" t="s">
        <v>52</v>
      </c>
      <c r="J229">
        <v>0</v>
      </c>
      <c r="K229">
        <v>1</v>
      </c>
      <c r="N229" t="s">
        <v>215</v>
      </c>
      <c r="O229">
        <v>1269916</v>
      </c>
      <c r="P229" t="s">
        <v>210</v>
      </c>
      <c r="Q229">
        <v>1125</v>
      </c>
      <c r="R229" t="s">
        <v>216</v>
      </c>
      <c r="S229" t="s">
        <v>217</v>
      </c>
    </row>
    <row r="230" spans="1:19" x14ac:dyDescent="0.3">
      <c r="A230" s="1">
        <v>42185</v>
      </c>
      <c r="B230" t="s">
        <v>214</v>
      </c>
      <c r="C230" s="3">
        <v>37158.11</v>
      </c>
      <c r="D230">
        <v>0</v>
      </c>
      <c r="E230" t="s">
        <v>58</v>
      </c>
      <c r="F230" t="s">
        <v>52</v>
      </c>
      <c r="J230">
        <v>0</v>
      </c>
      <c r="K230">
        <v>1</v>
      </c>
      <c r="N230" t="s">
        <v>215</v>
      </c>
      <c r="O230">
        <v>1269916</v>
      </c>
      <c r="P230" t="s">
        <v>210</v>
      </c>
      <c r="Q230">
        <v>1136</v>
      </c>
      <c r="R230" t="s">
        <v>216</v>
      </c>
      <c r="S230" t="s">
        <v>217</v>
      </c>
    </row>
    <row r="231" spans="1:19" x14ac:dyDescent="0.3">
      <c r="A231" s="1">
        <v>42185</v>
      </c>
      <c r="B231" t="s">
        <v>214</v>
      </c>
      <c r="C231" s="3">
        <v>11969.77</v>
      </c>
      <c r="D231">
        <v>0</v>
      </c>
      <c r="E231" t="s">
        <v>59</v>
      </c>
      <c r="F231" t="s">
        <v>52</v>
      </c>
      <c r="J231">
        <v>0</v>
      </c>
      <c r="K231">
        <v>1</v>
      </c>
      <c r="N231" t="s">
        <v>215</v>
      </c>
      <c r="O231">
        <v>1269916</v>
      </c>
      <c r="P231" t="s">
        <v>210</v>
      </c>
      <c r="Q231">
        <v>1147</v>
      </c>
      <c r="R231" t="s">
        <v>216</v>
      </c>
      <c r="S231" t="s">
        <v>217</v>
      </c>
    </row>
    <row r="232" spans="1:19" x14ac:dyDescent="0.3">
      <c r="A232" s="1">
        <v>42185</v>
      </c>
      <c r="B232" t="s">
        <v>214</v>
      </c>
      <c r="C232" s="3">
        <v>20564.95</v>
      </c>
      <c r="D232">
        <v>0</v>
      </c>
      <c r="E232" t="s">
        <v>60</v>
      </c>
      <c r="F232" t="s">
        <v>52</v>
      </c>
      <c r="J232">
        <v>0</v>
      </c>
      <c r="K232">
        <v>1</v>
      </c>
      <c r="N232" t="s">
        <v>215</v>
      </c>
      <c r="O232">
        <v>1269916</v>
      </c>
      <c r="P232" t="s">
        <v>210</v>
      </c>
      <c r="Q232">
        <v>1158</v>
      </c>
      <c r="R232" t="s">
        <v>216</v>
      </c>
      <c r="S232" t="s">
        <v>217</v>
      </c>
    </row>
    <row r="233" spans="1:19" x14ac:dyDescent="0.3">
      <c r="A233" s="1">
        <v>42185</v>
      </c>
      <c r="B233" t="s">
        <v>214</v>
      </c>
      <c r="C233" s="3">
        <v>25867.06</v>
      </c>
      <c r="D233">
        <v>0</v>
      </c>
      <c r="E233" t="s">
        <v>72</v>
      </c>
      <c r="F233" t="s">
        <v>52</v>
      </c>
      <c r="J233">
        <v>0</v>
      </c>
      <c r="K233">
        <v>1</v>
      </c>
      <c r="N233" t="s">
        <v>215</v>
      </c>
      <c r="O233">
        <v>1269916</v>
      </c>
      <c r="P233" t="s">
        <v>210</v>
      </c>
      <c r="Q233">
        <v>1169</v>
      </c>
      <c r="R233" t="s">
        <v>216</v>
      </c>
      <c r="S233" t="s">
        <v>217</v>
      </c>
    </row>
    <row r="234" spans="1:19" x14ac:dyDescent="0.3">
      <c r="A234" s="1">
        <v>42185</v>
      </c>
      <c r="B234" t="s">
        <v>214</v>
      </c>
      <c r="C234" s="3">
        <v>9727.19</v>
      </c>
      <c r="D234">
        <v>0</v>
      </c>
      <c r="E234" t="s">
        <v>61</v>
      </c>
      <c r="F234" t="s">
        <v>52</v>
      </c>
      <c r="J234">
        <v>0</v>
      </c>
      <c r="K234">
        <v>1</v>
      </c>
      <c r="N234" t="s">
        <v>215</v>
      </c>
      <c r="O234">
        <v>1269916</v>
      </c>
      <c r="P234" t="s">
        <v>210</v>
      </c>
      <c r="Q234">
        <v>1180</v>
      </c>
      <c r="R234" t="s">
        <v>216</v>
      </c>
      <c r="S234" t="s">
        <v>217</v>
      </c>
    </row>
    <row r="235" spans="1:19" x14ac:dyDescent="0.3">
      <c r="A235" s="1">
        <v>42185</v>
      </c>
      <c r="B235" t="s">
        <v>214</v>
      </c>
      <c r="C235">
        <v>161.19999999999999</v>
      </c>
      <c r="D235">
        <v>0</v>
      </c>
      <c r="E235" t="s">
        <v>44</v>
      </c>
      <c r="F235" t="s">
        <v>52</v>
      </c>
      <c r="J235">
        <v>0</v>
      </c>
      <c r="K235">
        <v>1</v>
      </c>
      <c r="N235" t="s">
        <v>215</v>
      </c>
      <c r="O235">
        <v>1269916</v>
      </c>
      <c r="P235" t="s">
        <v>210</v>
      </c>
      <c r="Q235">
        <v>1192</v>
      </c>
      <c r="R235" t="s">
        <v>216</v>
      </c>
      <c r="S235" t="s">
        <v>217</v>
      </c>
    </row>
    <row r="236" spans="1:19" x14ac:dyDescent="0.3">
      <c r="A236" s="1">
        <v>42185</v>
      </c>
      <c r="B236" t="s">
        <v>214</v>
      </c>
      <c r="C236" s="3">
        <v>4194.72</v>
      </c>
      <c r="D236">
        <v>0</v>
      </c>
      <c r="E236" t="s">
        <v>33</v>
      </c>
      <c r="F236" t="s">
        <v>52</v>
      </c>
      <c r="J236">
        <v>0</v>
      </c>
      <c r="K236">
        <v>1</v>
      </c>
      <c r="N236" t="s">
        <v>215</v>
      </c>
      <c r="O236">
        <v>1269916</v>
      </c>
      <c r="P236" t="s">
        <v>210</v>
      </c>
      <c r="Q236">
        <v>1203</v>
      </c>
      <c r="R236" t="s">
        <v>216</v>
      </c>
      <c r="S236" t="s">
        <v>217</v>
      </c>
    </row>
    <row r="237" spans="1:19" x14ac:dyDescent="0.3">
      <c r="A237" s="1">
        <v>42185</v>
      </c>
      <c r="B237" t="s">
        <v>1182</v>
      </c>
      <c r="C237">
        <v>42.02</v>
      </c>
      <c r="D237">
        <v>0</v>
      </c>
      <c r="E237" t="s">
        <v>60</v>
      </c>
      <c r="F237" t="s">
        <v>52</v>
      </c>
      <c r="J237">
        <v>0</v>
      </c>
      <c r="K237">
        <v>1</v>
      </c>
      <c r="N237" t="s">
        <v>1183</v>
      </c>
      <c r="O237">
        <v>1269780</v>
      </c>
      <c r="P237" t="s">
        <v>1175</v>
      </c>
      <c r="Q237">
        <v>1</v>
      </c>
      <c r="R237" t="s">
        <v>29</v>
      </c>
      <c r="S237" t="s">
        <v>30</v>
      </c>
    </row>
    <row r="238" spans="1:19" x14ac:dyDescent="0.3">
      <c r="A238" s="1">
        <v>42185</v>
      </c>
      <c r="B238" t="s">
        <v>1182</v>
      </c>
      <c r="C238">
        <v>74.38</v>
      </c>
      <c r="D238">
        <v>0</v>
      </c>
      <c r="E238" t="s">
        <v>60</v>
      </c>
      <c r="F238" t="s">
        <v>52</v>
      </c>
      <c r="J238">
        <v>0</v>
      </c>
      <c r="K238">
        <v>1</v>
      </c>
      <c r="N238" t="s">
        <v>1183</v>
      </c>
      <c r="O238">
        <v>1269780</v>
      </c>
      <c r="P238" t="s">
        <v>1175</v>
      </c>
      <c r="Q238">
        <v>2</v>
      </c>
      <c r="R238" t="s">
        <v>29</v>
      </c>
      <c r="S238" t="s">
        <v>30</v>
      </c>
    </row>
    <row r="239" spans="1:19" x14ac:dyDescent="0.3">
      <c r="A239" s="1">
        <v>41851</v>
      </c>
      <c r="B239" t="s">
        <v>108</v>
      </c>
      <c r="C239">
        <v>1.06</v>
      </c>
      <c r="D239">
        <v>0</v>
      </c>
      <c r="E239" t="s">
        <v>87</v>
      </c>
      <c r="F239" t="s">
        <v>57</v>
      </c>
      <c r="J239">
        <v>0</v>
      </c>
      <c r="K239">
        <v>1</v>
      </c>
      <c r="N239" t="s">
        <v>53</v>
      </c>
      <c r="O239">
        <v>1251036</v>
      </c>
      <c r="P239" t="s">
        <v>54</v>
      </c>
      <c r="Q239">
        <v>254</v>
      </c>
      <c r="R239" t="s">
        <v>55</v>
      </c>
      <c r="S239" t="s">
        <v>56</v>
      </c>
    </row>
    <row r="240" spans="1:19" x14ac:dyDescent="0.3">
      <c r="A240" s="1">
        <v>41851</v>
      </c>
      <c r="B240" t="s">
        <v>108</v>
      </c>
      <c r="C240">
        <v>0.41</v>
      </c>
      <c r="D240">
        <v>0</v>
      </c>
      <c r="E240" t="s">
        <v>88</v>
      </c>
      <c r="F240" t="s">
        <v>57</v>
      </c>
      <c r="J240">
        <v>0</v>
      </c>
      <c r="K240">
        <v>1</v>
      </c>
      <c r="N240" t="s">
        <v>53</v>
      </c>
      <c r="O240">
        <v>1251036</v>
      </c>
      <c r="P240" t="s">
        <v>54</v>
      </c>
      <c r="Q240">
        <v>267</v>
      </c>
      <c r="R240" t="s">
        <v>55</v>
      </c>
      <c r="S240" t="s">
        <v>56</v>
      </c>
    </row>
    <row r="241" spans="1:19" x14ac:dyDescent="0.3">
      <c r="A241" s="1">
        <v>41851</v>
      </c>
      <c r="B241" t="s">
        <v>108</v>
      </c>
      <c r="C241">
        <v>0.03</v>
      </c>
      <c r="D241">
        <v>0</v>
      </c>
      <c r="E241" t="s">
        <v>89</v>
      </c>
      <c r="F241" t="s">
        <v>57</v>
      </c>
      <c r="J241">
        <v>0</v>
      </c>
      <c r="K241">
        <v>1</v>
      </c>
      <c r="N241" t="s">
        <v>53</v>
      </c>
      <c r="O241">
        <v>1251036</v>
      </c>
      <c r="P241" t="s">
        <v>54</v>
      </c>
      <c r="Q241">
        <v>277</v>
      </c>
      <c r="R241" t="s">
        <v>55</v>
      </c>
      <c r="S241" t="s">
        <v>56</v>
      </c>
    </row>
    <row r="242" spans="1:19" x14ac:dyDescent="0.3">
      <c r="A242" s="1">
        <v>41851</v>
      </c>
      <c r="B242" t="s">
        <v>108</v>
      </c>
      <c r="C242">
        <v>0.92</v>
      </c>
      <c r="D242">
        <v>0</v>
      </c>
      <c r="E242" t="s">
        <v>90</v>
      </c>
      <c r="F242" t="s">
        <v>57</v>
      </c>
      <c r="J242">
        <v>0</v>
      </c>
      <c r="K242">
        <v>1</v>
      </c>
      <c r="N242" t="s">
        <v>53</v>
      </c>
      <c r="O242">
        <v>1251036</v>
      </c>
      <c r="P242" t="s">
        <v>54</v>
      </c>
      <c r="Q242">
        <v>284</v>
      </c>
      <c r="R242" t="s">
        <v>55</v>
      </c>
      <c r="S242" t="s">
        <v>56</v>
      </c>
    </row>
    <row r="243" spans="1:19" x14ac:dyDescent="0.3">
      <c r="A243" s="1">
        <v>41851</v>
      </c>
      <c r="B243" t="s">
        <v>108</v>
      </c>
      <c r="C243">
        <v>2.15</v>
      </c>
      <c r="D243">
        <v>0</v>
      </c>
      <c r="E243" t="s">
        <v>91</v>
      </c>
      <c r="F243" t="s">
        <v>57</v>
      </c>
      <c r="J243">
        <v>0</v>
      </c>
      <c r="K243">
        <v>1</v>
      </c>
      <c r="N243" t="s">
        <v>53</v>
      </c>
      <c r="O243">
        <v>1251036</v>
      </c>
      <c r="P243" t="s">
        <v>54</v>
      </c>
      <c r="Q243">
        <v>296</v>
      </c>
      <c r="R243" t="s">
        <v>55</v>
      </c>
      <c r="S243" t="s">
        <v>56</v>
      </c>
    </row>
    <row r="244" spans="1:19" x14ac:dyDescent="0.3">
      <c r="A244" s="1">
        <v>41851</v>
      </c>
      <c r="B244" t="s">
        <v>108</v>
      </c>
      <c r="C244">
        <v>0.74</v>
      </c>
      <c r="D244">
        <v>0</v>
      </c>
      <c r="E244" t="s">
        <v>92</v>
      </c>
      <c r="F244" t="s">
        <v>57</v>
      </c>
      <c r="J244">
        <v>0</v>
      </c>
      <c r="K244">
        <v>1</v>
      </c>
      <c r="N244" t="s">
        <v>53</v>
      </c>
      <c r="O244">
        <v>1251036</v>
      </c>
      <c r="P244" t="s">
        <v>54</v>
      </c>
      <c r="Q244">
        <v>311</v>
      </c>
      <c r="R244" t="s">
        <v>55</v>
      </c>
      <c r="S244" t="s">
        <v>56</v>
      </c>
    </row>
    <row r="245" spans="1:19" x14ac:dyDescent="0.3">
      <c r="A245" s="1">
        <v>41851</v>
      </c>
      <c r="B245" t="s">
        <v>108</v>
      </c>
      <c r="C245">
        <v>3.16</v>
      </c>
      <c r="D245">
        <v>0</v>
      </c>
      <c r="E245" t="s">
        <v>93</v>
      </c>
      <c r="F245" t="s">
        <v>57</v>
      </c>
      <c r="J245">
        <v>0</v>
      </c>
      <c r="K245">
        <v>1</v>
      </c>
      <c r="N245" t="s">
        <v>53</v>
      </c>
      <c r="O245">
        <v>1251036</v>
      </c>
      <c r="P245" t="s">
        <v>54</v>
      </c>
      <c r="Q245">
        <v>322</v>
      </c>
      <c r="R245" t="s">
        <v>55</v>
      </c>
      <c r="S245" t="s">
        <v>56</v>
      </c>
    </row>
    <row r="246" spans="1:19" x14ac:dyDescent="0.3">
      <c r="A246" s="1">
        <v>41851</v>
      </c>
      <c r="B246" t="s">
        <v>108</v>
      </c>
      <c r="C246">
        <v>1.27</v>
      </c>
      <c r="D246">
        <v>0</v>
      </c>
      <c r="E246" t="s">
        <v>51</v>
      </c>
      <c r="F246" t="s">
        <v>57</v>
      </c>
      <c r="J246">
        <v>0</v>
      </c>
      <c r="K246">
        <v>1</v>
      </c>
      <c r="N246" t="s">
        <v>53</v>
      </c>
      <c r="O246">
        <v>1251036</v>
      </c>
      <c r="P246" t="s">
        <v>54</v>
      </c>
      <c r="Q246">
        <v>334</v>
      </c>
      <c r="R246" t="s">
        <v>55</v>
      </c>
      <c r="S246" t="s">
        <v>56</v>
      </c>
    </row>
    <row r="247" spans="1:19" x14ac:dyDescent="0.3">
      <c r="A247" s="1">
        <v>41851</v>
      </c>
      <c r="B247" t="s">
        <v>108</v>
      </c>
      <c r="C247">
        <v>15.65</v>
      </c>
      <c r="D247">
        <v>0</v>
      </c>
      <c r="E247" t="s">
        <v>58</v>
      </c>
      <c r="F247" t="s">
        <v>57</v>
      </c>
      <c r="J247">
        <v>0</v>
      </c>
      <c r="K247">
        <v>1</v>
      </c>
      <c r="N247" t="s">
        <v>53</v>
      </c>
      <c r="O247">
        <v>1251036</v>
      </c>
      <c r="P247" t="s">
        <v>54</v>
      </c>
      <c r="Q247">
        <v>347</v>
      </c>
      <c r="R247" t="s">
        <v>55</v>
      </c>
      <c r="S247" t="s">
        <v>56</v>
      </c>
    </row>
    <row r="248" spans="1:19" x14ac:dyDescent="0.3">
      <c r="A248" s="1">
        <v>41851</v>
      </c>
      <c r="B248" t="s">
        <v>108</v>
      </c>
      <c r="C248">
        <v>0.65</v>
      </c>
      <c r="D248">
        <v>0</v>
      </c>
      <c r="E248" t="s">
        <v>59</v>
      </c>
      <c r="F248" t="s">
        <v>57</v>
      </c>
      <c r="J248">
        <v>0</v>
      </c>
      <c r="K248">
        <v>1</v>
      </c>
      <c r="N248" t="s">
        <v>53</v>
      </c>
      <c r="O248">
        <v>1251036</v>
      </c>
      <c r="P248" t="s">
        <v>54</v>
      </c>
      <c r="Q248">
        <v>359</v>
      </c>
      <c r="R248" t="s">
        <v>55</v>
      </c>
      <c r="S248" t="s">
        <v>56</v>
      </c>
    </row>
    <row r="249" spans="1:19" x14ac:dyDescent="0.3">
      <c r="A249" s="1">
        <v>41851</v>
      </c>
      <c r="B249" t="s">
        <v>108</v>
      </c>
      <c r="C249">
        <v>0.59</v>
      </c>
      <c r="D249">
        <v>0</v>
      </c>
      <c r="E249" t="s">
        <v>60</v>
      </c>
      <c r="F249" t="s">
        <v>57</v>
      </c>
      <c r="J249">
        <v>0</v>
      </c>
      <c r="K249">
        <v>1</v>
      </c>
      <c r="N249" t="s">
        <v>53</v>
      </c>
      <c r="O249">
        <v>1251036</v>
      </c>
      <c r="P249" t="s">
        <v>54</v>
      </c>
      <c r="Q249">
        <v>371</v>
      </c>
      <c r="R249" t="s">
        <v>55</v>
      </c>
      <c r="S249" t="s">
        <v>56</v>
      </c>
    </row>
    <row r="250" spans="1:19" x14ac:dyDescent="0.3">
      <c r="A250" s="1">
        <v>41851</v>
      </c>
      <c r="B250" t="s">
        <v>108</v>
      </c>
      <c r="C250">
        <v>7.5</v>
      </c>
      <c r="D250">
        <v>0</v>
      </c>
      <c r="E250" t="s">
        <v>72</v>
      </c>
      <c r="F250" t="s">
        <v>57</v>
      </c>
      <c r="J250">
        <v>0</v>
      </c>
      <c r="K250">
        <v>1</v>
      </c>
      <c r="N250" t="s">
        <v>53</v>
      </c>
      <c r="O250">
        <v>1251036</v>
      </c>
      <c r="P250" t="s">
        <v>54</v>
      </c>
      <c r="Q250">
        <v>384</v>
      </c>
      <c r="R250" t="s">
        <v>55</v>
      </c>
      <c r="S250" t="s">
        <v>56</v>
      </c>
    </row>
    <row r="251" spans="1:19" x14ac:dyDescent="0.3">
      <c r="A251" s="1">
        <v>41851</v>
      </c>
      <c r="B251" t="s">
        <v>108</v>
      </c>
      <c r="C251">
        <v>0.14000000000000001</v>
      </c>
      <c r="D251">
        <v>0</v>
      </c>
      <c r="E251" t="s">
        <v>61</v>
      </c>
      <c r="F251" t="s">
        <v>57</v>
      </c>
      <c r="J251">
        <v>0</v>
      </c>
      <c r="K251">
        <v>1</v>
      </c>
      <c r="N251" t="s">
        <v>53</v>
      </c>
      <c r="O251">
        <v>1251036</v>
      </c>
      <c r="P251" t="s">
        <v>54</v>
      </c>
      <c r="Q251">
        <v>398</v>
      </c>
      <c r="R251" t="s">
        <v>55</v>
      </c>
      <c r="S251" t="s">
        <v>56</v>
      </c>
    </row>
    <row r="252" spans="1:19" x14ac:dyDescent="0.3">
      <c r="A252" s="1">
        <v>41851</v>
      </c>
      <c r="B252" t="s">
        <v>108</v>
      </c>
      <c r="C252">
        <v>0.02</v>
      </c>
      <c r="D252">
        <v>0</v>
      </c>
      <c r="E252" t="s">
        <v>44</v>
      </c>
      <c r="F252" t="s">
        <v>57</v>
      </c>
      <c r="J252">
        <v>0</v>
      </c>
      <c r="K252">
        <v>1</v>
      </c>
      <c r="N252" t="s">
        <v>53</v>
      </c>
      <c r="O252">
        <v>1251036</v>
      </c>
      <c r="P252" t="s">
        <v>54</v>
      </c>
      <c r="Q252">
        <v>409</v>
      </c>
      <c r="R252" t="s">
        <v>55</v>
      </c>
      <c r="S252" t="s">
        <v>56</v>
      </c>
    </row>
    <row r="253" spans="1:19" x14ac:dyDescent="0.3">
      <c r="A253" s="1">
        <v>41851</v>
      </c>
      <c r="B253" t="s">
        <v>108</v>
      </c>
      <c r="C253">
        <v>0.23</v>
      </c>
      <c r="D253">
        <v>0</v>
      </c>
      <c r="E253" t="s">
        <v>62</v>
      </c>
      <c r="F253" t="s">
        <v>57</v>
      </c>
      <c r="J253">
        <v>0</v>
      </c>
      <c r="K253">
        <v>1</v>
      </c>
      <c r="N253" t="s">
        <v>53</v>
      </c>
      <c r="O253">
        <v>1251036</v>
      </c>
      <c r="P253" t="s">
        <v>54</v>
      </c>
      <c r="Q253">
        <v>416</v>
      </c>
      <c r="R253" t="s">
        <v>55</v>
      </c>
      <c r="S253" t="s">
        <v>56</v>
      </c>
    </row>
    <row r="254" spans="1:19" x14ac:dyDescent="0.3">
      <c r="A254" s="1">
        <v>41851</v>
      </c>
      <c r="B254" t="s">
        <v>108</v>
      </c>
      <c r="C254">
        <v>0.08</v>
      </c>
      <c r="D254">
        <v>0</v>
      </c>
      <c r="E254" t="s">
        <v>33</v>
      </c>
      <c r="F254" t="s">
        <v>57</v>
      </c>
      <c r="J254">
        <v>0</v>
      </c>
      <c r="K254">
        <v>1</v>
      </c>
      <c r="N254" t="s">
        <v>53</v>
      </c>
      <c r="O254">
        <v>1251036</v>
      </c>
      <c r="P254" t="s">
        <v>54</v>
      </c>
      <c r="Q254">
        <v>429</v>
      </c>
      <c r="R254" t="s">
        <v>55</v>
      </c>
      <c r="S254" t="s">
        <v>56</v>
      </c>
    </row>
    <row r="255" spans="1:19" x14ac:dyDescent="0.3">
      <c r="A255" s="1">
        <v>41851</v>
      </c>
      <c r="C255">
        <v>9.1</v>
      </c>
      <c r="D255">
        <v>0</v>
      </c>
      <c r="E255" t="s">
        <v>58</v>
      </c>
      <c r="F255" t="s">
        <v>57</v>
      </c>
      <c r="J255">
        <v>0</v>
      </c>
      <c r="K255">
        <v>1</v>
      </c>
      <c r="N255" t="s">
        <v>53</v>
      </c>
      <c r="O255">
        <v>1250679</v>
      </c>
      <c r="P255" t="s">
        <v>54</v>
      </c>
      <c r="Q255">
        <v>8</v>
      </c>
      <c r="R255" t="s">
        <v>55</v>
      </c>
      <c r="S255" t="s">
        <v>56</v>
      </c>
    </row>
    <row r="256" spans="1:19" x14ac:dyDescent="0.3">
      <c r="A256" s="1">
        <v>41851</v>
      </c>
      <c r="C256">
        <v>66.599999999999994</v>
      </c>
      <c r="D256">
        <v>0</v>
      </c>
      <c r="E256" t="s">
        <v>93</v>
      </c>
      <c r="F256" t="s">
        <v>57</v>
      </c>
      <c r="J256">
        <v>0</v>
      </c>
      <c r="K256">
        <v>1</v>
      </c>
      <c r="N256" t="s">
        <v>215</v>
      </c>
      <c r="O256">
        <v>1250672</v>
      </c>
      <c r="P256" t="s">
        <v>210</v>
      </c>
      <c r="Q256">
        <v>1125</v>
      </c>
      <c r="R256" t="s">
        <v>216</v>
      </c>
      <c r="S256" t="s">
        <v>217</v>
      </c>
    </row>
    <row r="257" spans="1:19" x14ac:dyDescent="0.3">
      <c r="A257" s="1">
        <v>41851</v>
      </c>
      <c r="C257" s="3">
        <v>1305.77</v>
      </c>
      <c r="D257">
        <v>0</v>
      </c>
      <c r="E257" t="s">
        <v>51</v>
      </c>
      <c r="F257" t="s">
        <v>57</v>
      </c>
      <c r="J257">
        <v>0</v>
      </c>
      <c r="K257">
        <v>1</v>
      </c>
      <c r="N257" t="s">
        <v>215</v>
      </c>
      <c r="O257">
        <v>1250672</v>
      </c>
      <c r="P257" t="s">
        <v>210</v>
      </c>
      <c r="Q257">
        <v>1136</v>
      </c>
      <c r="R257" t="s">
        <v>216</v>
      </c>
      <c r="S257" t="s">
        <v>217</v>
      </c>
    </row>
    <row r="258" spans="1:19" x14ac:dyDescent="0.3">
      <c r="A258" s="1">
        <v>41851</v>
      </c>
      <c r="C258" s="3">
        <v>4441.12</v>
      </c>
      <c r="D258">
        <v>0</v>
      </c>
      <c r="E258" t="s">
        <v>58</v>
      </c>
      <c r="F258" t="s">
        <v>57</v>
      </c>
      <c r="J258">
        <v>0</v>
      </c>
      <c r="K258">
        <v>1</v>
      </c>
      <c r="N258" t="s">
        <v>215</v>
      </c>
      <c r="O258">
        <v>1250672</v>
      </c>
      <c r="P258" t="s">
        <v>210</v>
      </c>
      <c r="Q258">
        <v>1147</v>
      </c>
      <c r="R258" t="s">
        <v>216</v>
      </c>
      <c r="S258" t="s">
        <v>217</v>
      </c>
    </row>
    <row r="259" spans="1:19" x14ac:dyDescent="0.3">
      <c r="A259" s="1">
        <v>41851</v>
      </c>
      <c r="C259">
        <v>816.74</v>
      </c>
      <c r="D259">
        <v>0</v>
      </c>
      <c r="E259" t="s">
        <v>59</v>
      </c>
      <c r="F259" t="s">
        <v>57</v>
      </c>
      <c r="J259">
        <v>0</v>
      </c>
      <c r="K259">
        <v>1</v>
      </c>
      <c r="N259" t="s">
        <v>215</v>
      </c>
      <c r="O259">
        <v>1250672</v>
      </c>
      <c r="P259" t="s">
        <v>210</v>
      </c>
      <c r="Q259">
        <v>1159</v>
      </c>
      <c r="R259" t="s">
        <v>216</v>
      </c>
      <c r="S259" t="s">
        <v>217</v>
      </c>
    </row>
    <row r="260" spans="1:19" x14ac:dyDescent="0.3">
      <c r="A260" s="1">
        <v>41851</v>
      </c>
      <c r="C260" s="3">
        <v>2093.67</v>
      </c>
      <c r="D260">
        <v>0</v>
      </c>
      <c r="E260" t="s">
        <v>60</v>
      </c>
      <c r="F260" t="s">
        <v>57</v>
      </c>
      <c r="J260">
        <v>0</v>
      </c>
      <c r="K260">
        <v>1</v>
      </c>
      <c r="N260" t="s">
        <v>215</v>
      </c>
      <c r="O260">
        <v>1250672</v>
      </c>
      <c r="P260" t="s">
        <v>210</v>
      </c>
      <c r="Q260">
        <v>1170</v>
      </c>
      <c r="R260" t="s">
        <v>216</v>
      </c>
      <c r="S260" t="s">
        <v>217</v>
      </c>
    </row>
    <row r="261" spans="1:19" x14ac:dyDescent="0.3">
      <c r="A261" s="1">
        <v>41851</v>
      </c>
      <c r="C261" s="3">
        <v>2452.4899999999998</v>
      </c>
      <c r="D261">
        <v>0</v>
      </c>
      <c r="E261" t="s">
        <v>72</v>
      </c>
      <c r="F261" t="s">
        <v>57</v>
      </c>
      <c r="J261">
        <v>0</v>
      </c>
      <c r="K261">
        <v>1</v>
      </c>
      <c r="N261" t="s">
        <v>215</v>
      </c>
      <c r="O261">
        <v>1250672</v>
      </c>
      <c r="P261" t="s">
        <v>210</v>
      </c>
      <c r="Q261">
        <v>1181</v>
      </c>
      <c r="R261" t="s">
        <v>216</v>
      </c>
      <c r="S261" t="s">
        <v>217</v>
      </c>
    </row>
    <row r="262" spans="1:19" x14ac:dyDescent="0.3">
      <c r="A262" s="1">
        <v>41851</v>
      </c>
      <c r="C262">
        <v>692.77</v>
      </c>
      <c r="D262">
        <v>0</v>
      </c>
      <c r="E262" t="s">
        <v>61</v>
      </c>
      <c r="F262" t="s">
        <v>57</v>
      </c>
      <c r="J262">
        <v>0</v>
      </c>
      <c r="K262">
        <v>1</v>
      </c>
      <c r="N262" t="s">
        <v>215</v>
      </c>
      <c r="O262">
        <v>1250672</v>
      </c>
      <c r="P262" t="s">
        <v>210</v>
      </c>
      <c r="Q262">
        <v>1192</v>
      </c>
      <c r="R262" t="s">
        <v>216</v>
      </c>
      <c r="S262" t="s">
        <v>217</v>
      </c>
    </row>
    <row r="263" spans="1:19" x14ac:dyDescent="0.3">
      <c r="A263" s="1">
        <v>41851</v>
      </c>
      <c r="C263">
        <v>231.21</v>
      </c>
      <c r="D263">
        <v>0</v>
      </c>
      <c r="E263" t="s">
        <v>44</v>
      </c>
      <c r="F263" t="s">
        <v>57</v>
      </c>
      <c r="J263">
        <v>0</v>
      </c>
      <c r="K263">
        <v>1</v>
      </c>
      <c r="N263" t="s">
        <v>215</v>
      </c>
      <c r="O263">
        <v>1250672</v>
      </c>
      <c r="P263" t="s">
        <v>210</v>
      </c>
      <c r="Q263">
        <v>1203</v>
      </c>
      <c r="R263" t="s">
        <v>216</v>
      </c>
      <c r="S263" t="s">
        <v>217</v>
      </c>
    </row>
    <row r="264" spans="1:19" x14ac:dyDescent="0.3">
      <c r="A264" s="1">
        <v>41851</v>
      </c>
      <c r="C264">
        <v>263.45</v>
      </c>
      <c r="D264">
        <v>0</v>
      </c>
      <c r="E264" t="s">
        <v>33</v>
      </c>
      <c r="F264" t="s">
        <v>57</v>
      </c>
      <c r="J264">
        <v>0</v>
      </c>
      <c r="K264">
        <v>1</v>
      </c>
      <c r="N264" t="s">
        <v>215</v>
      </c>
      <c r="O264">
        <v>1250672</v>
      </c>
      <c r="P264" t="s">
        <v>210</v>
      </c>
      <c r="Q264">
        <v>1214</v>
      </c>
      <c r="R264" t="s">
        <v>216</v>
      </c>
      <c r="S264" t="s">
        <v>217</v>
      </c>
    </row>
    <row r="265" spans="1:19" x14ac:dyDescent="0.3">
      <c r="A265" s="1">
        <v>41882</v>
      </c>
      <c r="B265" t="s">
        <v>199</v>
      </c>
      <c r="C265">
        <v>20.91</v>
      </c>
      <c r="D265">
        <v>0</v>
      </c>
      <c r="E265" t="s">
        <v>58</v>
      </c>
      <c r="F265" t="s">
        <v>57</v>
      </c>
      <c r="J265">
        <v>0</v>
      </c>
      <c r="K265">
        <v>1</v>
      </c>
      <c r="N265" t="s">
        <v>207</v>
      </c>
      <c r="O265">
        <v>1253270</v>
      </c>
      <c r="P265" t="s">
        <v>210</v>
      </c>
      <c r="Q265">
        <v>22</v>
      </c>
      <c r="R265" t="s">
        <v>29</v>
      </c>
      <c r="S265" t="s">
        <v>30</v>
      </c>
    </row>
    <row r="266" spans="1:19" x14ac:dyDescent="0.3">
      <c r="A266" s="1">
        <v>41882</v>
      </c>
      <c r="C266">
        <v>49.95</v>
      </c>
      <c r="D266">
        <v>0</v>
      </c>
      <c r="E266" t="s">
        <v>93</v>
      </c>
      <c r="F266" t="s">
        <v>57</v>
      </c>
      <c r="J266">
        <v>0</v>
      </c>
      <c r="K266">
        <v>1</v>
      </c>
      <c r="N266" t="s">
        <v>215</v>
      </c>
      <c r="O266">
        <v>1252914</v>
      </c>
      <c r="P266" t="s">
        <v>210</v>
      </c>
      <c r="Q266">
        <v>1066</v>
      </c>
      <c r="R266" t="s">
        <v>216</v>
      </c>
      <c r="S266" t="s">
        <v>217</v>
      </c>
    </row>
    <row r="267" spans="1:19" x14ac:dyDescent="0.3">
      <c r="A267" s="1">
        <v>41882</v>
      </c>
      <c r="C267">
        <v>621.35</v>
      </c>
      <c r="D267">
        <v>0</v>
      </c>
      <c r="E267" t="s">
        <v>51</v>
      </c>
      <c r="F267" t="s">
        <v>57</v>
      </c>
      <c r="J267">
        <v>0</v>
      </c>
      <c r="K267">
        <v>1</v>
      </c>
      <c r="N267" t="s">
        <v>215</v>
      </c>
      <c r="O267">
        <v>1252914</v>
      </c>
      <c r="P267" t="s">
        <v>210</v>
      </c>
      <c r="Q267">
        <v>1077</v>
      </c>
      <c r="R267" t="s">
        <v>216</v>
      </c>
      <c r="S267" t="s">
        <v>217</v>
      </c>
    </row>
    <row r="268" spans="1:19" x14ac:dyDescent="0.3">
      <c r="A268" s="1">
        <v>41882</v>
      </c>
      <c r="C268" s="3">
        <v>1678.36</v>
      </c>
      <c r="D268">
        <v>0</v>
      </c>
      <c r="E268" t="s">
        <v>58</v>
      </c>
      <c r="F268" t="s">
        <v>57</v>
      </c>
      <c r="J268">
        <v>0</v>
      </c>
      <c r="K268">
        <v>1</v>
      </c>
      <c r="N268" t="s">
        <v>215</v>
      </c>
      <c r="O268">
        <v>1252914</v>
      </c>
      <c r="P268" t="s">
        <v>210</v>
      </c>
      <c r="Q268">
        <v>1088</v>
      </c>
      <c r="R268" t="s">
        <v>216</v>
      </c>
      <c r="S268" t="s">
        <v>217</v>
      </c>
    </row>
    <row r="269" spans="1:19" x14ac:dyDescent="0.3">
      <c r="A269" s="1">
        <v>41882</v>
      </c>
      <c r="C269">
        <v>351.57</v>
      </c>
      <c r="D269">
        <v>0</v>
      </c>
      <c r="E269" t="s">
        <v>59</v>
      </c>
      <c r="F269" t="s">
        <v>57</v>
      </c>
      <c r="J269">
        <v>0</v>
      </c>
      <c r="K269">
        <v>1</v>
      </c>
      <c r="N269" t="s">
        <v>215</v>
      </c>
      <c r="O269">
        <v>1252914</v>
      </c>
      <c r="P269" t="s">
        <v>210</v>
      </c>
      <c r="Q269">
        <v>1099</v>
      </c>
      <c r="R269" t="s">
        <v>216</v>
      </c>
      <c r="S269" t="s">
        <v>217</v>
      </c>
    </row>
    <row r="270" spans="1:19" x14ac:dyDescent="0.3">
      <c r="A270" s="1">
        <v>41882</v>
      </c>
      <c r="C270">
        <v>887.93</v>
      </c>
      <c r="D270">
        <v>0</v>
      </c>
      <c r="E270" t="s">
        <v>60</v>
      </c>
      <c r="F270" t="s">
        <v>57</v>
      </c>
      <c r="J270">
        <v>0</v>
      </c>
      <c r="K270">
        <v>1</v>
      </c>
      <c r="N270" t="s">
        <v>215</v>
      </c>
      <c r="O270">
        <v>1252914</v>
      </c>
      <c r="P270" t="s">
        <v>210</v>
      </c>
      <c r="Q270">
        <v>1110</v>
      </c>
      <c r="R270" t="s">
        <v>216</v>
      </c>
      <c r="S270" t="s">
        <v>217</v>
      </c>
    </row>
    <row r="271" spans="1:19" x14ac:dyDescent="0.3">
      <c r="A271" s="1">
        <v>41882</v>
      </c>
      <c r="C271">
        <v>954.32</v>
      </c>
      <c r="D271">
        <v>0</v>
      </c>
      <c r="E271" t="s">
        <v>72</v>
      </c>
      <c r="F271" t="s">
        <v>57</v>
      </c>
      <c r="J271">
        <v>0</v>
      </c>
      <c r="K271">
        <v>1</v>
      </c>
      <c r="N271" t="s">
        <v>215</v>
      </c>
      <c r="O271">
        <v>1252914</v>
      </c>
      <c r="P271" t="s">
        <v>210</v>
      </c>
      <c r="Q271">
        <v>1121</v>
      </c>
      <c r="R271" t="s">
        <v>216</v>
      </c>
      <c r="S271" t="s">
        <v>217</v>
      </c>
    </row>
    <row r="272" spans="1:19" x14ac:dyDescent="0.3">
      <c r="A272" s="1">
        <v>41882</v>
      </c>
      <c r="C272">
        <v>359.02</v>
      </c>
      <c r="D272">
        <v>0</v>
      </c>
      <c r="E272" t="s">
        <v>61</v>
      </c>
      <c r="F272" t="s">
        <v>57</v>
      </c>
      <c r="J272">
        <v>0</v>
      </c>
      <c r="K272">
        <v>1</v>
      </c>
      <c r="N272" t="s">
        <v>215</v>
      </c>
      <c r="O272">
        <v>1252914</v>
      </c>
      <c r="P272" t="s">
        <v>210</v>
      </c>
      <c r="Q272">
        <v>1132</v>
      </c>
      <c r="R272" t="s">
        <v>216</v>
      </c>
      <c r="S272" t="s">
        <v>217</v>
      </c>
    </row>
    <row r="273" spans="1:19" x14ac:dyDescent="0.3">
      <c r="A273" s="1">
        <v>41882</v>
      </c>
      <c r="C273">
        <v>141.30000000000001</v>
      </c>
      <c r="D273">
        <v>0</v>
      </c>
      <c r="E273" t="s">
        <v>44</v>
      </c>
      <c r="F273" t="s">
        <v>57</v>
      </c>
      <c r="J273">
        <v>0</v>
      </c>
      <c r="K273">
        <v>1</v>
      </c>
      <c r="N273" t="s">
        <v>215</v>
      </c>
      <c r="O273">
        <v>1252914</v>
      </c>
      <c r="P273" t="s">
        <v>210</v>
      </c>
      <c r="Q273">
        <v>1143</v>
      </c>
      <c r="R273" t="s">
        <v>216</v>
      </c>
      <c r="S273" t="s">
        <v>217</v>
      </c>
    </row>
    <row r="274" spans="1:19" x14ac:dyDescent="0.3">
      <c r="A274" s="1">
        <v>41912</v>
      </c>
      <c r="B274" t="s">
        <v>199</v>
      </c>
      <c r="C274">
        <v>89.57</v>
      </c>
      <c r="D274">
        <v>0</v>
      </c>
      <c r="E274" t="s">
        <v>58</v>
      </c>
      <c r="F274" t="s">
        <v>57</v>
      </c>
      <c r="J274">
        <v>0</v>
      </c>
      <c r="K274">
        <v>1</v>
      </c>
      <c r="N274" t="s">
        <v>206</v>
      </c>
      <c r="O274">
        <v>1254979</v>
      </c>
      <c r="P274" t="s">
        <v>210</v>
      </c>
      <c r="Q274">
        <v>17</v>
      </c>
      <c r="R274" t="s">
        <v>29</v>
      </c>
      <c r="S274" t="s">
        <v>30</v>
      </c>
    </row>
    <row r="275" spans="1:19" x14ac:dyDescent="0.3">
      <c r="A275" s="1">
        <v>41912</v>
      </c>
      <c r="C275">
        <v>29.97</v>
      </c>
      <c r="D275">
        <v>0</v>
      </c>
      <c r="E275" t="s">
        <v>93</v>
      </c>
      <c r="F275" t="s">
        <v>57</v>
      </c>
      <c r="J275">
        <v>0</v>
      </c>
      <c r="K275">
        <v>1</v>
      </c>
      <c r="N275" t="s">
        <v>215</v>
      </c>
      <c r="O275">
        <v>1254646</v>
      </c>
      <c r="P275" t="s">
        <v>210</v>
      </c>
      <c r="Q275">
        <v>1125</v>
      </c>
      <c r="R275" t="s">
        <v>216</v>
      </c>
      <c r="S275" t="s">
        <v>217</v>
      </c>
    </row>
    <row r="276" spans="1:19" x14ac:dyDescent="0.3">
      <c r="A276" s="1">
        <v>41912</v>
      </c>
      <c r="C276">
        <v>659.84</v>
      </c>
      <c r="D276">
        <v>0</v>
      </c>
      <c r="E276" t="s">
        <v>51</v>
      </c>
      <c r="F276" t="s">
        <v>57</v>
      </c>
      <c r="J276">
        <v>0</v>
      </c>
      <c r="K276">
        <v>1</v>
      </c>
      <c r="N276" t="s">
        <v>215</v>
      </c>
      <c r="O276">
        <v>1254646</v>
      </c>
      <c r="P276" t="s">
        <v>210</v>
      </c>
      <c r="Q276">
        <v>1136</v>
      </c>
      <c r="R276" t="s">
        <v>216</v>
      </c>
      <c r="S276" t="s">
        <v>217</v>
      </c>
    </row>
    <row r="277" spans="1:19" x14ac:dyDescent="0.3">
      <c r="A277" s="1">
        <v>41912</v>
      </c>
      <c r="C277" s="3">
        <v>1228.73</v>
      </c>
      <c r="D277">
        <v>0</v>
      </c>
      <c r="E277" t="s">
        <v>58</v>
      </c>
      <c r="F277" t="s">
        <v>57</v>
      </c>
      <c r="J277">
        <v>0</v>
      </c>
      <c r="K277">
        <v>1</v>
      </c>
      <c r="N277" t="s">
        <v>215</v>
      </c>
      <c r="O277">
        <v>1254646</v>
      </c>
      <c r="P277" t="s">
        <v>210</v>
      </c>
      <c r="Q277">
        <v>1147</v>
      </c>
      <c r="R277" t="s">
        <v>216</v>
      </c>
      <c r="S277" t="s">
        <v>217</v>
      </c>
    </row>
    <row r="278" spans="1:19" x14ac:dyDescent="0.3">
      <c r="A278" s="1">
        <v>41912</v>
      </c>
      <c r="C278">
        <v>476.77</v>
      </c>
      <c r="D278">
        <v>0</v>
      </c>
      <c r="E278" t="s">
        <v>59</v>
      </c>
      <c r="F278" t="s">
        <v>57</v>
      </c>
      <c r="J278">
        <v>0</v>
      </c>
      <c r="K278">
        <v>1</v>
      </c>
      <c r="N278" t="s">
        <v>215</v>
      </c>
      <c r="O278">
        <v>1254646</v>
      </c>
      <c r="P278" t="s">
        <v>210</v>
      </c>
      <c r="Q278">
        <v>1158</v>
      </c>
      <c r="R278" t="s">
        <v>216</v>
      </c>
      <c r="S278" t="s">
        <v>217</v>
      </c>
    </row>
    <row r="279" spans="1:19" x14ac:dyDescent="0.3">
      <c r="A279" s="1">
        <v>41912</v>
      </c>
      <c r="C279" s="3">
        <v>1049.3599999999999</v>
      </c>
      <c r="D279">
        <v>0</v>
      </c>
      <c r="E279" t="s">
        <v>60</v>
      </c>
      <c r="F279" t="s">
        <v>57</v>
      </c>
      <c r="J279">
        <v>0</v>
      </c>
      <c r="K279">
        <v>1</v>
      </c>
      <c r="N279" t="s">
        <v>215</v>
      </c>
      <c r="O279">
        <v>1254646</v>
      </c>
      <c r="P279" t="s">
        <v>210</v>
      </c>
      <c r="Q279">
        <v>1169</v>
      </c>
      <c r="R279" t="s">
        <v>216</v>
      </c>
      <c r="S279" t="s">
        <v>217</v>
      </c>
    </row>
    <row r="280" spans="1:19" x14ac:dyDescent="0.3">
      <c r="A280" s="1">
        <v>41912</v>
      </c>
      <c r="C280">
        <v>956.6</v>
      </c>
      <c r="D280">
        <v>0</v>
      </c>
      <c r="E280" t="s">
        <v>72</v>
      </c>
      <c r="F280" t="s">
        <v>57</v>
      </c>
      <c r="J280">
        <v>0</v>
      </c>
      <c r="K280">
        <v>1</v>
      </c>
      <c r="N280" t="s">
        <v>215</v>
      </c>
      <c r="O280">
        <v>1254646</v>
      </c>
      <c r="P280" t="s">
        <v>210</v>
      </c>
      <c r="Q280">
        <v>1180</v>
      </c>
      <c r="R280" t="s">
        <v>216</v>
      </c>
      <c r="S280" t="s">
        <v>217</v>
      </c>
    </row>
    <row r="281" spans="1:19" x14ac:dyDescent="0.3">
      <c r="A281" s="1">
        <v>41912</v>
      </c>
      <c r="C281">
        <v>349.37</v>
      </c>
      <c r="D281">
        <v>0</v>
      </c>
      <c r="E281" t="s">
        <v>61</v>
      </c>
      <c r="F281" t="s">
        <v>57</v>
      </c>
      <c r="J281">
        <v>0</v>
      </c>
      <c r="K281">
        <v>1</v>
      </c>
      <c r="N281" t="s">
        <v>215</v>
      </c>
      <c r="O281">
        <v>1254646</v>
      </c>
      <c r="P281" t="s">
        <v>210</v>
      </c>
      <c r="Q281">
        <v>1192</v>
      </c>
      <c r="R281" t="s">
        <v>216</v>
      </c>
      <c r="S281" t="s">
        <v>217</v>
      </c>
    </row>
    <row r="282" spans="1:19" x14ac:dyDescent="0.3">
      <c r="A282" s="1">
        <v>41912</v>
      </c>
      <c r="C282">
        <v>52.56</v>
      </c>
      <c r="D282">
        <v>0</v>
      </c>
      <c r="E282" t="s">
        <v>44</v>
      </c>
      <c r="F282" t="s">
        <v>57</v>
      </c>
      <c r="J282">
        <v>0</v>
      </c>
      <c r="K282">
        <v>1</v>
      </c>
      <c r="N282" t="s">
        <v>215</v>
      </c>
      <c r="O282">
        <v>1254646</v>
      </c>
      <c r="P282" t="s">
        <v>210</v>
      </c>
      <c r="Q282">
        <v>1203</v>
      </c>
      <c r="R282" t="s">
        <v>216</v>
      </c>
      <c r="S282" t="s">
        <v>217</v>
      </c>
    </row>
    <row r="283" spans="1:19" x14ac:dyDescent="0.3">
      <c r="A283" s="1">
        <v>41939</v>
      </c>
      <c r="B283" t="s">
        <v>86</v>
      </c>
      <c r="C283">
        <v>3.22</v>
      </c>
      <c r="D283">
        <v>0</v>
      </c>
      <c r="E283" t="s">
        <v>87</v>
      </c>
      <c r="F283" t="s">
        <v>57</v>
      </c>
      <c r="J283">
        <v>0</v>
      </c>
      <c r="K283">
        <v>1</v>
      </c>
      <c r="N283" t="s">
        <v>53</v>
      </c>
      <c r="O283">
        <v>1255889</v>
      </c>
      <c r="P283" t="s">
        <v>54</v>
      </c>
      <c r="Q283">
        <v>37</v>
      </c>
      <c r="R283" t="s">
        <v>55</v>
      </c>
      <c r="S283" t="s">
        <v>56</v>
      </c>
    </row>
    <row r="284" spans="1:19" x14ac:dyDescent="0.3">
      <c r="A284" s="1">
        <v>41939</v>
      </c>
      <c r="B284" t="s">
        <v>86</v>
      </c>
      <c r="C284">
        <v>1.32</v>
      </c>
      <c r="D284">
        <v>0</v>
      </c>
      <c r="E284" t="s">
        <v>88</v>
      </c>
      <c r="F284" t="s">
        <v>57</v>
      </c>
      <c r="J284">
        <v>0</v>
      </c>
      <c r="K284">
        <v>1</v>
      </c>
      <c r="N284" t="s">
        <v>53</v>
      </c>
      <c r="O284">
        <v>1255889</v>
      </c>
      <c r="P284" t="s">
        <v>54</v>
      </c>
      <c r="Q284">
        <v>39</v>
      </c>
      <c r="R284" t="s">
        <v>55</v>
      </c>
      <c r="S284" t="s">
        <v>56</v>
      </c>
    </row>
    <row r="285" spans="1:19" x14ac:dyDescent="0.3">
      <c r="A285" s="1">
        <v>41939</v>
      </c>
      <c r="B285" t="s">
        <v>86</v>
      </c>
      <c r="C285">
        <v>7.0000000000000007E-2</v>
      </c>
      <c r="D285">
        <v>0</v>
      </c>
      <c r="E285" t="s">
        <v>89</v>
      </c>
      <c r="F285" t="s">
        <v>57</v>
      </c>
      <c r="J285">
        <v>0</v>
      </c>
      <c r="K285">
        <v>1</v>
      </c>
      <c r="N285" t="s">
        <v>53</v>
      </c>
      <c r="O285">
        <v>1255889</v>
      </c>
      <c r="P285" t="s">
        <v>54</v>
      </c>
      <c r="Q285">
        <v>40</v>
      </c>
      <c r="R285" t="s">
        <v>55</v>
      </c>
      <c r="S285" t="s">
        <v>56</v>
      </c>
    </row>
    <row r="286" spans="1:19" x14ac:dyDescent="0.3">
      <c r="A286" s="1">
        <v>41939</v>
      </c>
      <c r="B286" t="s">
        <v>86</v>
      </c>
      <c r="C286">
        <v>2.46</v>
      </c>
      <c r="D286">
        <v>0</v>
      </c>
      <c r="E286" t="s">
        <v>90</v>
      </c>
      <c r="F286" t="s">
        <v>57</v>
      </c>
      <c r="J286">
        <v>0</v>
      </c>
      <c r="K286">
        <v>1</v>
      </c>
      <c r="N286" t="s">
        <v>53</v>
      </c>
      <c r="O286">
        <v>1255889</v>
      </c>
      <c r="P286" t="s">
        <v>54</v>
      </c>
      <c r="Q286">
        <v>41</v>
      </c>
      <c r="R286" t="s">
        <v>55</v>
      </c>
      <c r="S286" t="s">
        <v>56</v>
      </c>
    </row>
    <row r="287" spans="1:19" x14ac:dyDescent="0.3">
      <c r="A287" s="1">
        <v>41939</v>
      </c>
      <c r="B287" t="s">
        <v>86</v>
      </c>
      <c r="C287">
        <v>5.44</v>
      </c>
      <c r="D287">
        <v>0</v>
      </c>
      <c r="E287" t="s">
        <v>91</v>
      </c>
      <c r="F287" t="s">
        <v>57</v>
      </c>
      <c r="J287">
        <v>0</v>
      </c>
      <c r="K287">
        <v>1</v>
      </c>
      <c r="N287" t="s">
        <v>53</v>
      </c>
      <c r="O287">
        <v>1255889</v>
      </c>
      <c r="P287" t="s">
        <v>54</v>
      </c>
      <c r="Q287">
        <v>42</v>
      </c>
      <c r="R287" t="s">
        <v>55</v>
      </c>
      <c r="S287" t="s">
        <v>56</v>
      </c>
    </row>
    <row r="288" spans="1:19" x14ac:dyDescent="0.3">
      <c r="A288" s="1">
        <v>41939</v>
      </c>
      <c r="B288" t="s">
        <v>86</v>
      </c>
      <c r="C288">
        <v>1.84</v>
      </c>
      <c r="D288">
        <v>0</v>
      </c>
      <c r="E288" t="s">
        <v>92</v>
      </c>
      <c r="F288" t="s">
        <v>57</v>
      </c>
      <c r="J288">
        <v>0</v>
      </c>
      <c r="K288">
        <v>1</v>
      </c>
      <c r="N288" t="s">
        <v>53</v>
      </c>
      <c r="O288">
        <v>1255889</v>
      </c>
      <c r="P288" t="s">
        <v>54</v>
      </c>
      <c r="Q288">
        <v>43</v>
      </c>
      <c r="R288" t="s">
        <v>55</v>
      </c>
      <c r="S288" t="s">
        <v>56</v>
      </c>
    </row>
    <row r="289" spans="1:19" x14ac:dyDescent="0.3">
      <c r="A289" s="1">
        <v>41939</v>
      </c>
      <c r="B289" t="s">
        <v>86</v>
      </c>
      <c r="C289">
        <v>7.96</v>
      </c>
      <c r="D289">
        <v>0</v>
      </c>
      <c r="E289" t="s">
        <v>93</v>
      </c>
      <c r="F289" t="s">
        <v>57</v>
      </c>
      <c r="J289">
        <v>0</v>
      </c>
      <c r="K289">
        <v>1</v>
      </c>
      <c r="N289" t="s">
        <v>53</v>
      </c>
      <c r="O289">
        <v>1255889</v>
      </c>
      <c r="P289" t="s">
        <v>54</v>
      </c>
      <c r="Q289">
        <v>46</v>
      </c>
      <c r="R289" t="s">
        <v>55</v>
      </c>
      <c r="S289" t="s">
        <v>56</v>
      </c>
    </row>
    <row r="290" spans="1:19" x14ac:dyDescent="0.3">
      <c r="A290" s="1">
        <v>41939</v>
      </c>
      <c r="B290" t="s">
        <v>86</v>
      </c>
      <c r="C290">
        <v>3.18</v>
      </c>
      <c r="D290">
        <v>0</v>
      </c>
      <c r="E290" t="s">
        <v>51</v>
      </c>
      <c r="F290" t="s">
        <v>57</v>
      </c>
      <c r="J290">
        <v>0</v>
      </c>
      <c r="K290">
        <v>1</v>
      </c>
      <c r="N290" t="s">
        <v>53</v>
      </c>
      <c r="O290">
        <v>1255889</v>
      </c>
      <c r="P290" t="s">
        <v>54</v>
      </c>
      <c r="Q290">
        <v>49</v>
      </c>
      <c r="R290" t="s">
        <v>55</v>
      </c>
      <c r="S290" t="s">
        <v>56</v>
      </c>
    </row>
    <row r="291" spans="1:19" x14ac:dyDescent="0.3">
      <c r="A291" s="1">
        <v>41939</v>
      </c>
      <c r="B291" t="s">
        <v>86</v>
      </c>
      <c r="C291">
        <v>18.07</v>
      </c>
      <c r="D291">
        <v>0</v>
      </c>
      <c r="E291" t="s">
        <v>58</v>
      </c>
      <c r="F291" t="s">
        <v>57</v>
      </c>
      <c r="J291">
        <v>0</v>
      </c>
      <c r="K291">
        <v>1</v>
      </c>
      <c r="N291" t="s">
        <v>53</v>
      </c>
      <c r="O291">
        <v>1255889</v>
      </c>
      <c r="P291" t="s">
        <v>54</v>
      </c>
      <c r="Q291">
        <v>52</v>
      </c>
      <c r="R291" t="s">
        <v>55</v>
      </c>
      <c r="S291" t="s">
        <v>56</v>
      </c>
    </row>
    <row r="292" spans="1:19" x14ac:dyDescent="0.3">
      <c r="A292" s="1">
        <v>41939</v>
      </c>
      <c r="B292" t="s">
        <v>86</v>
      </c>
      <c r="C292">
        <v>1.6</v>
      </c>
      <c r="D292">
        <v>0</v>
      </c>
      <c r="E292" t="s">
        <v>59</v>
      </c>
      <c r="F292" t="s">
        <v>57</v>
      </c>
      <c r="J292">
        <v>0</v>
      </c>
      <c r="K292">
        <v>1</v>
      </c>
      <c r="N292" t="s">
        <v>53</v>
      </c>
      <c r="O292">
        <v>1255889</v>
      </c>
      <c r="P292" t="s">
        <v>54</v>
      </c>
      <c r="Q292">
        <v>53</v>
      </c>
      <c r="R292" t="s">
        <v>55</v>
      </c>
      <c r="S292" t="s">
        <v>56</v>
      </c>
    </row>
    <row r="293" spans="1:19" x14ac:dyDescent="0.3">
      <c r="A293" s="1">
        <v>41939</v>
      </c>
      <c r="B293" t="s">
        <v>86</v>
      </c>
      <c r="C293">
        <v>1.04</v>
      </c>
      <c r="D293">
        <v>0</v>
      </c>
      <c r="E293" t="s">
        <v>60</v>
      </c>
      <c r="F293" t="s">
        <v>57</v>
      </c>
      <c r="J293">
        <v>0</v>
      </c>
      <c r="K293">
        <v>1</v>
      </c>
      <c r="N293" t="s">
        <v>53</v>
      </c>
      <c r="O293">
        <v>1255889</v>
      </c>
      <c r="P293" t="s">
        <v>54</v>
      </c>
      <c r="Q293">
        <v>55</v>
      </c>
      <c r="R293" t="s">
        <v>55</v>
      </c>
      <c r="S293" t="s">
        <v>56</v>
      </c>
    </row>
    <row r="294" spans="1:19" x14ac:dyDescent="0.3">
      <c r="A294" s="1">
        <v>41939</v>
      </c>
      <c r="B294" t="s">
        <v>86</v>
      </c>
      <c r="C294">
        <v>2.73</v>
      </c>
      <c r="D294">
        <v>0</v>
      </c>
      <c r="E294" t="s">
        <v>72</v>
      </c>
      <c r="F294" t="s">
        <v>57</v>
      </c>
      <c r="J294">
        <v>0</v>
      </c>
      <c r="K294">
        <v>1</v>
      </c>
      <c r="N294" t="s">
        <v>53</v>
      </c>
      <c r="O294">
        <v>1255889</v>
      </c>
      <c r="P294" t="s">
        <v>54</v>
      </c>
      <c r="Q294">
        <v>56</v>
      </c>
      <c r="R294" t="s">
        <v>55</v>
      </c>
      <c r="S294" t="s">
        <v>56</v>
      </c>
    </row>
    <row r="295" spans="1:19" x14ac:dyDescent="0.3">
      <c r="A295" s="1">
        <v>41939</v>
      </c>
      <c r="B295" t="s">
        <v>86</v>
      </c>
      <c r="C295">
        <v>0.3</v>
      </c>
      <c r="D295">
        <v>0</v>
      </c>
      <c r="E295" t="s">
        <v>61</v>
      </c>
      <c r="F295" t="s">
        <v>57</v>
      </c>
      <c r="J295">
        <v>0</v>
      </c>
      <c r="K295">
        <v>1</v>
      </c>
      <c r="N295" t="s">
        <v>53</v>
      </c>
      <c r="O295">
        <v>1255889</v>
      </c>
      <c r="P295" t="s">
        <v>54</v>
      </c>
      <c r="Q295">
        <v>57</v>
      </c>
      <c r="R295" t="s">
        <v>55</v>
      </c>
      <c r="S295" t="s">
        <v>56</v>
      </c>
    </row>
    <row r="296" spans="1:19" x14ac:dyDescent="0.3">
      <c r="A296" s="1">
        <v>41939</v>
      </c>
      <c r="B296" t="s">
        <v>86</v>
      </c>
      <c r="C296">
        <v>0.09</v>
      </c>
      <c r="D296">
        <v>0</v>
      </c>
      <c r="E296" t="s">
        <v>44</v>
      </c>
      <c r="F296" t="s">
        <v>57</v>
      </c>
      <c r="J296">
        <v>0</v>
      </c>
      <c r="K296">
        <v>1</v>
      </c>
      <c r="N296" t="s">
        <v>53</v>
      </c>
      <c r="O296">
        <v>1255889</v>
      </c>
      <c r="P296" t="s">
        <v>54</v>
      </c>
      <c r="Q296">
        <v>58</v>
      </c>
      <c r="R296" t="s">
        <v>55</v>
      </c>
      <c r="S296" t="s">
        <v>56</v>
      </c>
    </row>
    <row r="297" spans="1:19" x14ac:dyDescent="0.3">
      <c r="A297" s="1">
        <v>41939</v>
      </c>
      <c r="B297" t="s">
        <v>86</v>
      </c>
      <c r="C297">
        <v>0.68</v>
      </c>
      <c r="D297">
        <v>0</v>
      </c>
      <c r="E297" t="s">
        <v>62</v>
      </c>
      <c r="F297" t="s">
        <v>57</v>
      </c>
      <c r="J297">
        <v>0</v>
      </c>
      <c r="K297">
        <v>1</v>
      </c>
      <c r="N297" t="s">
        <v>53</v>
      </c>
      <c r="O297">
        <v>1255889</v>
      </c>
      <c r="P297" t="s">
        <v>54</v>
      </c>
      <c r="Q297">
        <v>59</v>
      </c>
      <c r="R297" t="s">
        <v>55</v>
      </c>
      <c r="S297" t="s">
        <v>56</v>
      </c>
    </row>
    <row r="298" spans="1:19" x14ac:dyDescent="0.3">
      <c r="A298" s="1">
        <v>41939</v>
      </c>
      <c r="B298" t="s">
        <v>86</v>
      </c>
      <c r="C298">
        <v>0.25</v>
      </c>
      <c r="D298">
        <v>0</v>
      </c>
      <c r="E298" t="s">
        <v>33</v>
      </c>
      <c r="F298" t="s">
        <v>57</v>
      </c>
      <c r="J298">
        <v>0</v>
      </c>
      <c r="K298">
        <v>1</v>
      </c>
      <c r="N298" t="s">
        <v>53</v>
      </c>
      <c r="O298">
        <v>1255889</v>
      </c>
      <c r="P298" t="s">
        <v>54</v>
      </c>
      <c r="Q298">
        <v>69</v>
      </c>
      <c r="R298" t="s">
        <v>55</v>
      </c>
      <c r="S298" t="s">
        <v>56</v>
      </c>
    </row>
    <row r="299" spans="1:19" x14ac:dyDescent="0.3">
      <c r="A299" s="1">
        <v>41943</v>
      </c>
      <c r="B299" t="s">
        <v>76</v>
      </c>
      <c r="C299">
        <v>0</v>
      </c>
      <c r="D299">
        <v>0.15</v>
      </c>
      <c r="E299" t="s">
        <v>59</v>
      </c>
      <c r="F299" t="s">
        <v>57</v>
      </c>
      <c r="J299">
        <v>0</v>
      </c>
      <c r="K299">
        <v>1</v>
      </c>
      <c r="N299" t="s">
        <v>53</v>
      </c>
      <c r="O299">
        <v>1256821</v>
      </c>
      <c r="P299" t="s">
        <v>54</v>
      </c>
      <c r="Q299">
        <v>18</v>
      </c>
      <c r="R299" t="s">
        <v>55</v>
      </c>
      <c r="S299" t="s">
        <v>56</v>
      </c>
    </row>
    <row r="300" spans="1:19" x14ac:dyDescent="0.3">
      <c r="A300" s="1">
        <v>41943</v>
      </c>
      <c r="B300" t="s">
        <v>76</v>
      </c>
      <c r="C300">
        <v>0</v>
      </c>
      <c r="D300">
        <v>1.1599999999999999</v>
      </c>
      <c r="E300" t="s">
        <v>60</v>
      </c>
      <c r="F300" t="s">
        <v>57</v>
      </c>
      <c r="J300">
        <v>0</v>
      </c>
      <c r="K300">
        <v>1</v>
      </c>
      <c r="N300" t="s">
        <v>53</v>
      </c>
      <c r="O300">
        <v>1256821</v>
      </c>
      <c r="P300" t="s">
        <v>54</v>
      </c>
      <c r="Q300">
        <v>20</v>
      </c>
      <c r="R300" t="s">
        <v>55</v>
      </c>
      <c r="S300" t="s">
        <v>56</v>
      </c>
    </row>
    <row r="301" spans="1:19" x14ac:dyDescent="0.3">
      <c r="A301" s="1">
        <v>41943</v>
      </c>
      <c r="B301" t="s">
        <v>76</v>
      </c>
      <c r="C301">
        <v>0</v>
      </c>
      <c r="D301">
        <v>0.15</v>
      </c>
      <c r="E301" t="s">
        <v>72</v>
      </c>
      <c r="F301" t="s">
        <v>57</v>
      </c>
      <c r="J301">
        <v>0</v>
      </c>
      <c r="K301">
        <v>1</v>
      </c>
      <c r="N301" t="s">
        <v>53</v>
      </c>
      <c r="O301">
        <v>1256579</v>
      </c>
      <c r="P301" t="s">
        <v>54</v>
      </c>
      <c r="Q301">
        <v>14</v>
      </c>
      <c r="R301" t="s">
        <v>55</v>
      </c>
      <c r="S301" t="s">
        <v>56</v>
      </c>
    </row>
    <row r="302" spans="1:19" x14ac:dyDescent="0.3">
      <c r="A302" s="1">
        <v>41943</v>
      </c>
      <c r="B302" t="s">
        <v>76</v>
      </c>
      <c r="C302">
        <v>0</v>
      </c>
      <c r="D302">
        <v>1.96</v>
      </c>
      <c r="E302" t="s">
        <v>51</v>
      </c>
      <c r="F302" t="s">
        <v>57</v>
      </c>
      <c r="J302">
        <v>0</v>
      </c>
      <c r="K302">
        <v>1</v>
      </c>
      <c r="N302" t="s">
        <v>53</v>
      </c>
      <c r="O302">
        <v>1256400</v>
      </c>
      <c r="P302" t="s">
        <v>54</v>
      </c>
      <c r="Q302">
        <v>18</v>
      </c>
      <c r="R302" t="s">
        <v>55</v>
      </c>
      <c r="S302" t="s">
        <v>56</v>
      </c>
    </row>
    <row r="303" spans="1:19" x14ac:dyDescent="0.3">
      <c r="A303" s="1">
        <v>41943</v>
      </c>
      <c r="B303" t="s">
        <v>76</v>
      </c>
      <c r="C303">
        <v>0</v>
      </c>
      <c r="D303">
        <v>9.2799999999999994</v>
      </c>
      <c r="E303" t="s">
        <v>58</v>
      </c>
      <c r="F303" t="s">
        <v>57</v>
      </c>
      <c r="J303">
        <v>0</v>
      </c>
      <c r="K303">
        <v>1</v>
      </c>
      <c r="N303" t="s">
        <v>53</v>
      </c>
      <c r="O303">
        <v>1256400</v>
      </c>
      <c r="P303" t="s">
        <v>54</v>
      </c>
      <c r="Q303">
        <v>20</v>
      </c>
      <c r="R303" t="s">
        <v>55</v>
      </c>
      <c r="S303" t="s">
        <v>56</v>
      </c>
    </row>
    <row r="304" spans="1:19" x14ac:dyDescent="0.3">
      <c r="A304" s="1">
        <v>41943</v>
      </c>
      <c r="C304">
        <v>52.6</v>
      </c>
      <c r="D304">
        <v>0</v>
      </c>
      <c r="E304" t="s">
        <v>93</v>
      </c>
      <c r="F304" t="s">
        <v>57</v>
      </c>
      <c r="J304">
        <v>0</v>
      </c>
      <c r="K304">
        <v>1</v>
      </c>
      <c r="N304" t="s">
        <v>215</v>
      </c>
      <c r="O304">
        <v>1256264</v>
      </c>
      <c r="P304" t="s">
        <v>210</v>
      </c>
      <c r="Q304">
        <v>1086</v>
      </c>
      <c r="R304" t="s">
        <v>216</v>
      </c>
      <c r="S304" t="s">
        <v>217</v>
      </c>
    </row>
    <row r="305" spans="1:19" x14ac:dyDescent="0.3">
      <c r="A305" s="1">
        <v>41943</v>
      </c>
      <c r="C305">
        <v>630.66</v>
      </c>
      <c r="D305">
        <v>0</v>
      </c>
      <c r="E305" t="s">
        <v>51</v>
      </c>
      <c r="F305" t="s">
        <v>57</v>
      </c>
      <c r="J305">
        <v>0</v>
      </c>
      <c r="K305">
        <v>1</v>
      </c>
      <c r="N305" t="s">
        <v>215</v>
      </c>
      <c r="O305">
        <v>1256264</v>
      </c>
      <c r="P305" t="s">
        <v>210</v>
      </c>
      <c r="Q305">
        <v>1097</v>
      </c>
      <c r="R305" t="s">
        <v>216</v>
      </c>
      <c r="S305" t="s">
        <v>217</v>
      </c>
    </row>
    <row r="306" spans="1:19" x14ac:dyDescent="0.3">
      <c r="A306" s="1">
        <v>41943</v>
      </c>
      <c r="C306">
        <v>744.83</v>
      </c>
      <c r="D306">
        <v>0</v>
      </c>
      <c r="E306" t="s">
        <v>58</v>
      </c>
      <c r="F306" t="s">
        <v>57</v>
      </c>
      <c r="J306">
        <v>0</v>
      </c>
      <c r="K306">
        <v>1</v>
      </c>
      <c r="N306" t="s">
        <v>215</v>
      </c>
      <c r="O306">
        <v>1256264</v>
      </c>
      <c r="P306" t="s">
        <v>210</v>
      </c>
      <c r="Q306">
        <v>1108</v>
      </c>
      <c r="R306" t="s">
        <v>216</v>
      </c>
      <c r="S306" t="s">
        <v>217</v>
      </c>
    </row>
    <row r="307" spans="1:19" x14ac:dyDescent="0.3">
      <c r="A307" s="1">
        <v>41943</v>
      </c>
      <c r="C307">
        <v>423.14</v>
      </c>
      <c r="D307">
        <v>0</v>
      </c>
      <c r="E307" t="s">
        <v>59</v>
      </c>
      <c r="F307" t="s">
        <v>57</v>
      </c>
      <c r="J307">
        <v>0</v>
      </c>
      <c r="K307">
        <v>1</v>
      </c>
      <c r="N307" t="s">
        <v>215</v>
      </c>
      <c r="O307">
        <v>1256264</v>
      </c>
      <c r="P307" t="s">
        <v>210</v>
      </c>
      <c r="Q307">
        <v>1120</v>
      </c>
      <c r="R307" t="s">
        <v>216</v>
      </c>
      <c r="S307" t="s">
        <v>217</v>
      </c>
    </row>
    <row r="308" spans="1:19" x14ac:dyDescent="0.3">
      <c r="A308" s="1">
        <v>41943</v>
      </c>
      <c r="C308">
        <v>855.84</v>
      </c>
      <c r="D308">
        <v>0</v>
      </c>
      <c r="E308" t="s">
        <v>60</v>
      </c>
      <c r="F308" t="s">
        <v>57</v>
      </c>
      <c r="J308">
        <v>0</v>
      </c>
      <c r="K308">
        <v>1</v>
      </c>
      <c r="N308" t="s">
        <v>215</v>
      </c>
      <c r="O308">
        <v>1256264</v>
      </c>
      <c r="P308" t="s">
        <v>210</v>
      </c>
      <c r="Q308">
        <v>1131</v>
      </c>
      <c r="R308" t="s">
        <v>216</v>
      </c>
      <c r="S308" t="s">
        <v>217</v>
      </c>
    </row>
    <row r="309" spans="1:19" x14ac:dyDescent="0.3">
      <c r="A309" s="1">
        <v>41943</v>
      </c>
      <c r="C309">
        <v>648.53</v>
      </c>
      <c r="D309">
        <v>0</v>
      </c>
      <c r="E309" t="s">
        <v>72</v>
      </c>
      <c r="F309" t="s">
        <v>57</v>
      </c>
      <c r="J309">
        <v>0</v>
      </c>
      <c r="K309">
        <v>1</v>
      </c>
      <c r="N309" t="s">
        <v>215</v>
      </c>
      <c r="O309">
        <v>1256264</v>
      </c>
      <c r="P309" t="s">
        <v>210</v>
      </c>
      <c r="Q309">
        <v>1142</v>
      </c>
      <c r="R309" t="s">
        <v>216</v>
      </c>
      <c r="S309" t="s">
        <v>217</v>
      </c>
    </row>
    <row r="310" spans="1:19" x14ac:dyDescent="0.3">
      <c r="A310" s="1">
        <v>41943</v>
      </c>
      <c r="C310">
        <v>372.71</v>
      </c>
      <c r="D310">
        <v>0</v>
      </c>
      <c r="E310" t="s">
        <v>61</v>
      </c>
      <c r="F310" t="s">
        <v>57</v>
      </c>
      <c r="J310">
        <v>0</v>
      </c>
      <c r="K310">
        <v>1</v>
      </c>
      <c r="N310" t="s">
        <v>215</v>
      </c>
      <c r="O310">
        <v>1256264</v>
      </c>
      <c r="P310" t="s">
        <v>210</v>
      </c>
      <c r="Q310">
        <v>1153</v>
      </c>
      <c r="R310" t="s">
        <v>216</v>
      </c>
      <c r="S310" t="s">
        <v>217</v>
      </c>
    </row>
    <row r="311" spans="1:19" x14ac:dyDescent="0.3">
      <c r="A311" s="1">
        <v>41943</v>
      </c>
      <c r="C311">
        <v>82.05</v>
      </c>
      <c r="D311">
        <v>0</v>
      </c>
      <c r="E311" t="s">
        <v>44</v>
      </c>
      <c r="F311" t="s">
        <v>57</v>
      </c>
      <c r="J311">
        <v>0</v>
      </c>
      <c r="K311">
        <v>1</v>
      </c>
      <c r="N311" t="s">
        <v>215</v>
      </c>
      <c r="O311">
        <v>1256264</v>
      </c>
      <c r="P311" t="s">
        <v>210</v>
      </c>
      <c r="Q311">
        <v>1164</v>
      </c>
      <c r="R311" t="s">
        <v>216</v>
      </c>
      <c r="S311" t="s">
        <v>217</v>
      </c>
    </row>
    <row r="312" spans="1:19" x14ac:dyDescent="0.3">
      <c r="A312" s="1">
        <v>41943</v>
      </c>
      <c r="C312">
        <v>2.98</v>
      </c>
      <c r="D312">
        <v>0</v>
      </c>
      <c r="E312" t="s">
        <v>33</v>
      </c>
      <c r="F312" t="s">
        <v>57</v>
      </c>
      <c r="J312">
        <v>0</v>
      </c>
      <c r="K312">
        <v>1</v>
      </c>
      <c r="N312" t="s">
        <v>215</v>
      </c>
      <c r="O312">
        <v>1256264</v>
      </c>
      <c r="P312" t="s">
        <v>210</v>
      </c>
      <c r="Q312">
        <v>1175</v>
      </c>
      <c r="R312" t="s">
        <v>216</v>
      </c>
      <c r="S312" t="s">
        <v>217</v>
      </c>
    </row>
    <row r="313" spans="1:19" x14ac:dyDescent="0.3">
      <c r="A313" s="1">
        <v>41943</v>
      </c>
      <c r="B313" t="s">
        <v>1214</v>
      </c>
      <c r="C313">
        <v>572.01</v>
      </c>
      <c r="D313">
        <v>0</v>
      </c>
      <c r="E313" t="s">
        <v>58</v>
      </c>
      <c r="F313" t="s">
        <v>57</v>
      </c>
      <c r="J313">
        <v>0</v>
      </c>
      <c r="K313">
        <v>1</v>
      </c>
      <c r="N313" t="s">
        <v>1215</v>
      </c>
      <c r="O313">
        <v>1256727</v>
      </c>
      <c r="P313" t="s">
        <v>1175</v>
      </c>
      <c r="Q313">
        <v>13</v>
      </c>
      <c r="R313" t="s">
        <v>29</v>
      </c>
      <c r="S313" t="s">
        <v>30</v>
      </c>
    </row>
    <row r="314" spans="1:19" x14ac:dyDescent="0.3">
      <c r="A314" s="1">
        <v>41973</v>
      </c>
      <c r="B314" t="s">
        <v>83</v>
      </c>
      <c r="C314">
        <v>26.3</v>
      </c>
      <c r="D314">
        <v>0</v>
      </c>
      <c r="E314" t="s">
        <v>44</v>
      </c>
      <c r="F314" t="s">
        <v>57</v>
      </c>
      <c r="J314">
        <v>0</v>
      </c>
      <c r="K314">
        <v>1</v>
      </c>
      <c r="N314" t="s">
        <v>53</v>
      </c>
      <c r="O314">
        <v>1258159</v>
      </c>
      <c r="P314" t="s">
        <v>54</v>
      </c>
      <c r="Q314">
        <v>9</v>
      </c>
      <c r="R314" t="s">
        <v>55</v>
      </c>
      <c r="S314" t="s">
        <v>56</v>
      </c>
    </row>
    <row r="315" spans="1:19" x14ac:dyDescent="0.3">
      <c r="A315" s="1">
        <v>41973</v>
      </c>
      <c r="B315" t="s">
        <v>84</v>
      </c>
      <c r="C315">
        <v>0</v>
      </c>
      <c r="D315">
        <v>0.15</v>
      </c>
      <c r="E315" t="s">
        <v>59</v>
      </c>
      <c r="F315" t="s">
        <v>57</v>
      </c>
      <c r="J315">
        <v>0</v>
      </c>
      <c r="K315">
        <v>1</v>
      </c>
      <c r="N315" t="s">
        <v>53</v>
      </c>
      <c r="O315">
        <v>1258120</v>
      </c>
      <c r="P315" t="s">
        <v>54</v>
      </c>
      <c r="Q315">
        <v>20</v>
      </c>
      <c r="R315" t="s">
        <v>55</v>
      </c>
      <c r="S315" t="s">
        <v>56</v>
      </c>
    </row>
    <row r="316" spans="1:19" x14ac:dyDescent="0.3">
      <c r="A316" s="1">
        <v>41973</v>
      </c>
      <c r="B316" t="s">
        <v>84</v>
      </c>
      <c r="C316">
        <v>0</v>
      </c>
      <c r="D316">
        <v>0.16</v>
      </c>
      <c r="E316" t="s">
        <v>60</v>
      </c>
      <c r="F316" t="s">
        <v>57</v>
      </c>
      <c r="J316">
        <v>0</v>
      </c>
      <c r="K316">
        <v>1</v>
      </c>
      <c r="N316" t="s">
        <v>53</v>
      </c>
      <c r="O316">
        <v>1258120</v>
      </c>
      <c r="P316" t="s">
        <v>54</v>
      </c>
      <c r="Q316">
        <v>22</v>
      </c>
      <c r="R316" t="s">
        <v>55</v>
      </c>
      <c r="S316" t="s">
        <v>56</v>
      </c>
    </row>
    <row r="317" spans="1:19" x14ac:dyDescent="0.3">
      <c r="A317" s="1">
        <v>41973</v>
      </c>
      <c r="B317" t="s">
        <v>84</v>
      </c>
      <c r="C317">
        <v>0</v>
      </c>
      <c r="D317">
        <v>0.03</v>
      </c>
      <c r="E317" t="s">
        <v>72</v>
      </c>
      <c r="F317" t="s">
        <v>57</v>
      </c>
      <c r="J317">
        <v>0</v>
      </c>
      <c r="K317">
        <v>1</v>
      </c>
      <c r="N317" t="s">
        <v>53</v>
      </c>
      <c r="O317">
        <v>1258120</v>
      </c>
      <c r="P317" t="s">
        <v>54</v>
      </c>
      <c r="Q317">
        <v>24</v>
      </c>
      <c r="R317" t="s">
        <v>55</v>
      </c>
      <c r="S317" t="s">
        <v>56</v>
      </c>
    </row>
    <row r="318" spans="1:19" x14ac:dyDescent="0.3">
      <c r="A318" s="1">
        <v>41973</v>
      </c>
      <c r="B318" t="s">
        <v>85</v>
      </c>
      <c r="C318">
        <v>0</v>
      </c>
      <c r="D318">
        <v>0.13</v>
      </c>
      <c r="E318" t="s">
        <v>51</v>
      </c>
      <c r="F318" t="s">
        <v>57</v>
      </c>
      <c r="J318">
        <v>0</v>
      </c>
      <c r="K318">
        <v>1</v>
      </c>
      <c r="N318" t="s">
        <v>53</v>
      </c>
      <c r="O318">
        <v>1258041</v>
      </c>
      <c r="P318" t="s">
        <v>54</v>
      </c>
      <c r="Q318">
        <v>20</v>
      </c>
      <c r="R318" t="s">
        <v>55</v>
      </c>
      <c r="S318" t="s">
        <v>56</v>
      </c>
    </row>
    <row r="319" spans="1:19" x14ac:dyDescent="0.3">
      <c r="A319" s="1">
        <v>41973</v>
      </c>
      <c r="B319" t="s">
        <v>85</v>
      </c>
      <c r="C319">
        <v>0</v>
      </c>
      <c r="D319">
        <v>0.28999999999999998</v>
      </c>
      <c r="E319" t="s">
        <v>58</v>
      </c>
      <c r="F319" t="s">
        <v>57</v>
      </c>
      <c r="J319">
        <v>0</v>
      </c>
      <c r="K319">
        <v>1</v>
      </c>
      <c r="N319" t="s">
        <v>53</v>
      </c>
      <c r="O319">
        <v>1258041</v>
      </c>
      <c r="P319" t="s">
        <v>54</v>
      </c>
      <c r="Q319">
        <v>22</v>
      </c>
      <c r="R319" t="s">
        <v>55</v>
      </c>
      <c r="S319" t="s">
        <v>56</v>
      </c>
    </row>
    <row r="320" spans="1:19" x14ac:dyDescent="0.3">
      <c r="A320" s="1">
        <v>41973</v>
      </c>
      <c r="B320" t="s">
        <v>85</v>
      </c>
      <c r="C320">
        <v>0</v>
      </c>
      <c r="D320">
        <v>0.2</v>
      </c>
      <c r="E320" t="s">
        <v>61</v>
      </c>
      <c r="F320" t="s">
        <v>57</v>
      </c>
      <c r="J320">
        <v>0</v>
      </c>
      <c r="K320">
        <v>1</v>
      </c>
      <c r="N320" t="s">
        <v>53</v>
      </c>
      <c r="O320">
        <v>1258041</v>
      </c>
      <c r="P320" t="s">
        <v>54</v>
      </c>
      <c r="Q320">
        <v>24</v>
      </c>
      <c r="R320" t="s">
        <v>55</v>
      </c>
      <c r="S320" t="s">
        <v>56</v>
      </c>
    </row>
    <row r="321" spans="1:19" x14ac:dyDescent="0.3">
      <c r="A321" s="1">
        <v>41973</v>
      </c>
      <c r="C321">
        <v>11.1</v>
      </c>
      <c r="D321">
        <v>0</v>
      </c>
      <c r="E321" t="s">
        <v>93</v>
      </c>
      <c r="F321" t="s">
        <v>57</v>
      </c>
      <c r="J321">
        <v>0</v>
      </c>
      <c r="K321">
        <v>1</v>
      </c>
      <c r="N321" t="s">
        <v>215</v>
      </c>
      <c r="O321">
        <v>1257875</v>
      </c>
      <c r="P321" t="s">
        <v>210</v>
      </c>
      <c r="Q321">
        <v>1011</v>
      </c>
      <c r="R321" t="s">
        <v>216</v>
      </c>
      <c r="S321" t="s">
        <v>217</v>
      </c>
    </row>
    <row r="322" spans="1:19" x14ac:dyDescent="0.3">
      <c r="A322" s="1">
        <v>41973</v>
      </c>
      <c r="C322">
        <v>778.88</v>
      </c>
      <c r="D322">
        <v>0</v>
      </c>
      <c r="E322" t="s">
        <v>51</v>
      </c>
      <c r="F322" t="s">
        <v>57</v>
      </c>
      <c r="J322">
        <v>0</v>
      </c>
      <c r="K322">
        <v>1</v>
      </c>
      <c r="N322" t="s">
        <v>215</v>
      </c>
      <c r="O322">
        <v>1257875</v>
      </c>
      <c r="P322" t="s">
        <v>210</v>
      </c>
      <c r="Q322">
        <v>1022</v>
      </c>
      <c r="R322" t="s">
        <v>216</v>
      </c>
      <c r="S322" t="s">
        <v>217</v>
      </c>
    </row>
    <row r="323" spans="1:19" x14ac:dyDescent="0.3">
      <c r="A323" s="1">
        <v>41973</v>
      </c>
      <c r="C323" s="3">
        <v>1269.6500000000001</v>
      </c>
      <c r="D323">
        <v>0</v>
      </c>
      <c r="E323" t="s">
        <v>58</v>
      </c>
      <c r="F323" t="s">
        <v>57</v>
      </c>
      <c r="J323">
        <v>0</v>
      </c>
      <c r="K323">
        <v>1</v>
      </c>
      <c r="N323" t="s">
        <v>215</v>
      </c>
      <c r="O323">
        <v>1257875</v>
      </c>
      <c r="P323" t="s">
        <v>210</v>
      </c>
      <c r="Q323">
        <v>1033</v>
      </c>
      <c r="R323" t="s">
        <v>216</v>
      </c>
      <c r="S323" t="s">
        <v>217</v>
      </c>
    </row>
    <row r="324" spans="1:19" x14ac:dyDescent="0.3">
      <c r="A324" s="1">
        <v>41973</v>
      </c>
      <c r="C324">
        <v>448.86</v>
      </c>
      <c r="D324">
        <v>0</v>
      </c>
      <c r="E324" t="s">
        <v>59</v>
      </c>
      <c r="F324" t="s">
        <v>57</v>
      </c>
      <c r="J324">
        <v>0</v>
      </c>
      <c r="K324">
        <v>1</v>
      </c>
      <c r="N324" t="s">
        <v>215</v>
      </c>
      <c r="O324">
        <v>1257875</v>
      </c>
      <c r="P324" t="s">
        <v>210</v>
      </c>
      <c r="Q324">
        <v>1046</v>
      </c>
      <c r="R324" t="s">
        <v>216</v>
      </c>
      <c r="S324" t="s">
        <v>217</v>
      </c>
    </row>
    <row r="325" spans="1:19" x14ac:dyDescent="0.3">
      <c r="A325" s="1">
        <v>41973</v>
      </c>
      <c r="C325" s="3">
        <v>1078.0899999999999</v>
      </c>
      <c r="D325">
        <v>0</v>
      </c>
      <c r="E325" t="s">
        <v>60</v>
      </c>
      <c r="F325" t="s">
        <v>57</v>
      </c>
      <c r="J325">
        <v>0</v>
      </c>
      <c r="K325">
        <v>1</v>
      </c>
      <c r="N325" t="s">
        <v>215</v>
      </c>
      <c r="O325">
        <v>1257875</v>
      </c>
      <c r="P325" t="s">
        <v>210</v>
      </c>
      <c r="Q325">
        <v>1057</v>
      </c>
      <c r="R325" t="s">
        <v>216</v>
      </c>
      <c r="S325" t="s">
        <v>217</v>
      </c>
    </row>
    <row r="326" spans="1:19" x14ac:dyDescent="0.3">
      <c r="A326" s="1">
        <v>41973</v>
      </c>
      <c r="C326">
        <v>633.05999999999995</v>
      </c>
      <c r="D326">
        <v>0</v>
      </c>
      <c r="E326" t="s">
        <v>72</v>
      </c>
      <c r="F326" t="s">
        <v>57</v>
      </c>
      <c r="J326">
        <v>0</v>
      </c>
      <c r="K326">
        <v>1</v>
      </c>
      <c r="N326" t="s">
        <v>215</v>
      </c>
      <c r="O326">
        <v>1257875</v>
      </c>
      <c r="P326" t="s">
        <v>210</v>
      </c>
      <c r="Q326">
        <v>1068</v>
      </c>
      <c r="R326" t="s">
        <v>216</v>
      </c>
      <c r="S326" t="s">
        <v>217</v>
      </c>
    </row>
    <row r="327" spans="1:19" x14ac:dyDescent="0.3">
      <c r="A327" s="1">
        <v>41973</v>
      </c>
      <c r="C327">
        <v>393.56</v>
      </c>
      <c r="D327">
        <v>0</v>
      </c>
      <c r="E327" t="s">
        <v>61</v>
      </c>
      <c r="F327" t="s">
        <v>57</v>
      </c>
      <c r="J327">
        <v>0</v>
      </c>
      <c r="K327">
        <v>1</v>
      </c>
      <c r="N327" t="s">
        <v>215</v>
      </c>
      <c r="O327">
        <v>1257875</v>
      </c>
      <c r="P327" t="s">
        <v>210</v>
      </c>
      <c r="Q327">
        <v>1079</v>
      </c>
      <c r="R327" t="s">
        <v>216</v>
      </c>
      <c r="S327" t="s">
        <v>217</v>
      </c>
    </row>
    <row r="328" spans="1:19" x14ac:dyDescent="0.3">
      <c r="A328" s="1">
        <v>42004</v>
      </c>
      <c r="B328" t="s">
        <v>75</v>
      </c>
      <c r="C328">
        <v>0</v>
      </c>
      <c r="D328">
        <v>0.37</v>
      </c>
      <c r="E328" t="s">
        <v>58</v>
      </c>
      <c r="F328" t="s">
        <v>57</v>
      </c>
      <c r="J328">
        <v>0</v>
      </c>
      <c r="K328">
        <v>1</v>
      </c>
      <c r="N328" t="s">
        <v>53</v>
      </c>
      <c r="O328">
        <v>1260266</v>
      </c>
      <c r="P328" t="s">
        <v>54</v>
      </c>
      <c r="Q328">
        <v>14</v>
      </c>
      <c r="R328" t="s">
        <v>55</v>
      </c>
      <c r="S328" t="s">
        <v>56</v>
      </c>
    </row>
    <row r="329" spans="1:19" x14ac:dyDescent="0.3">
      <c r="A329" s="1">
        <v>42004</v>
      </c>
      <c r="B329" t="s">
        <v>75</v>
      </c>
      <c r="C329">
        <v>0</v>
      </c>
      <c r="D329">
        <v>0.38</v>
      </c>
      <c r="E329" t="s">
        <v>60</v>
      </c>
      <c r="F329" t="s">
        <v>57</v>
      </c>
      <c r="J329">
        <v>0</v>
      </c>
      <c r="K329">
        <v>1</v>
      </c>
      <c r="N329" t="s">
        <v>53</v>
      </c>
      <c r="O329">
        <v>1260266</v>
      </c>
      <c r="P329" t="s">
        <v>54</v>
      </c>
      <c r="Q329">
        <v>16</v>
      </c>
      <c r="R329" t="s">
        <v>55</v>
      </c>
      <c r="S329" t="s">
        <v>56</v>
      </c>
    </row>
    <row r="330" spans="1:19" x14ac:dyDescent="0.3">
      <c r="A330" s="1">
        <v>42004</v>
      </c>
      <c r="B330" t="s">
        <v>81</v>
      </c>
      <c r="C330">
        <v>0</v>
      </c>
      <c r="D330">
        <v>2.34</v>
      </c>
      <c r="E330" t="s">
        <v>72</v>
      </c>
      <c r="F330" t="s">
        <v>57</v>
      </c>
      <c r="J330">
        <v>0</v>
      </c>
      <c r="K330">
        <v>1</v>
      </c>
      <c r="N330" t="s">
        <v>53</v>
      </c>
      <c r="O330">
        <v>1260188</v>
      </c>
      <c r="P330" t="s">
        <v>54</v>
      </c>
      <c r="Q330">
        <v>26</v>
      </c>
      <c r="R330" t="s">
        <v>55</v>
      </c>
      <c r="S330" t="s">
        <v>56</v>
      </c>
    </row>
    <row r="331" spans="1:19" x14ac:dyDescent="0.3">
      <c r="A331" s="1">
        <v>42004</v>
      </c>
      <c r="B331" t="s">
        <v>82</v>
      </c>
      <c r="C331">
        <v>0</v>
      </c>
      <c r="D331">
        <v>0.53</v>
      </c>
      <c r="E331" t="s">
        <v>60</v>
      </c>
      <c r="F331" t="s">
        <v>57</v>
      </c>
      <c r="J331">
        <v>0</v>
      </c>
      <c r="K331">
        <v>1</v>
      </c>
      <c r="N331" t="s">
        <v>53</v>
      </c>
      <c r="O331">
        <v>1260024</v>
      </c>
      <c r="P331" t="s">
        <v>54</v>
      </c>
      <c r="Q331">
        <v>8</v>
      </c>
      <c r="R331" t="s">
        <v>55</v>
      </c>
      <c r="S331" t="s">
        <v>56</v>
      </c>
    </row>
    <row r="332" spans="1:19" x14ac:dyDescent="0.3">
      <c r="A332" s="1">
        <v>42004</v>
      </c>
      <c r="B332" t="s">
        <v>82</v>
      </c>
      <c r="C332">
        <v>0</v>
      </c>
      <c r="D332">
        <v>0.38</v>
      </c>
      <c r="E332" t="s">
        <v>60</v>
      </c>
      <c r="F332" t="s">
        <v>57</v>
      </c>
      <c r="J332">
        <v>0</v>
      </c>
      <c r="K332">
        <v>1</v>
      </c>
      <c r="N332" t="s">
        <v>53</v>
      </c>
      <c r="O332">
        <v>1259979</v>
      </c>
      <c r="P332" t="s">
        <v>54</v>
      </c>
      <c r="Q332">
        <v>20</v>
      </c>
      <c r="R332" t="s">
        <v>55</v>
      </c>
      <c r="S332" t="s">
        <v>56</v>
      </c>
    </row>
    <row r="333" spans="1:19" x14ac:dyDescent="0.3">
      <c r="A333" s="1">
        <v>42004</v>
      </c>
      <c r="B333" t="s">
        <v>82</v>
      </c>
      <c r="C333">
        <v>0</v>
      </c>
      <c r="D333">
        <v>0.5</v>
      </c>
      <c r="E333" t="s">
        <v>51</v>
      </c>
      <c r="F333" t="s">
        <v>57</v>
      </c>
      <c r="J333">
        <v>0</v>
      </c>
      <c r="K333">
        <v>1</v>
      </c>
      <c r="N333" t="s">
        <v>53</v>
      </c>
      <c r="O333">
        <v>1259811</v>
      </c>
      <c r="P333" t="s">
        <v>54</v>
      </c>
      <c r="Q333">
        <v>18</v>
      </c>
      <c r="R333" t="s">
        <v>55</v>
      </c>
      <c r="S333" t="s">
        <v>56</v>
      </c>
    </row>
    <row r="334" spans="1:19" x14ac:dyDescent="0.3">
      <c r="A334" s="1">
        <v>42004</v>
      </c>
      <c r="B334" t="s">
        <v>82</v>
      </c>
      <c r="C334">
        <v>0</v>
      </c>
      <c r="D334">
        <v>3.37</v>
      </c>
      <c r="E334" t="s">
        <v>58</v>
      </c>
      <c r="F334" t="s">
        <v>57</v>
      </c>
      <c r="J334">
        <v>0</v>
      </c>
      <c r="K334">
        <v>1</v>
      </c>
      <c r="N334" t="s">
        <v>53</v>
      </c>
      <c r="O334">
        <v>1259811</v>
      </c>
      <c r="P334" t="s">
        <v>54</v>
      </c>
      <c r="Q334">
        <v>20</v>
      </c>
      <c r="R334" t="s">
        <v>55</v>
      </c>
      <c r="S334" t="s">
        <v>56</v>
      </c>
    </row>
    <row r="335" spans="1:19" x14ac:dyDescent="0.3">
      <c r="A335" s="1">
        <v>42004</v>
      </c>
      <c r="B335" t="s">
        <v>234</v>
      </c>
      <c r="C335">
        <v>29.07</v>
      </c>
      <c r="D335">
        <v>0</v>
      </c>
      <c r="E335" t="s">
        <v>93</v>
      </c>
      <c r="F335" t="s">
        <v>57</v>
      </c>
      <c r="J335">
        <v>0</v>
      </c>
      <c r="K335">
        <v>1</v>
      </c>
      <c r="N335" t="s">
        <v>235</v>
      </c>
      <c r="O335">
        <v>1260092</v>
      </c>
      <c r="P335" t="s">
        <v>210</v>
      </c>
      <c r="Q335">
        <v>78</v>
      </c>
      <c r="R335" t="s">
        <v>29</v>
      </c>
      <c r="S335" t="s">
        <v>30</v>
      </c>
    </row>
    <row r="336" spans="1:19" x14ac:dyDescent="0.3">
      <c r="A336" s="1">
        <v>42004</v>
      </c>
      <c r="B336" t="s">
        <v>234</v>
      </c>
      <c r="C336">
        <v>314.61</v>
      </c>
      <c r="D336">
        <v>0</v>
      </c>
      <c r="E336" t="s">
        <v>51</v>
      </c>
      <c r="F336" t="s">
        <v>57</v>
      </c>
      <c r="J336">
        <v>0</v>
      </c>
      <c r="K336">
        <v>1</v>
      </c>
      <c r="N336" t="s">
        <v>235</v>
      </c>
      <c r="O336">
        <v>1260092</v>
      </c>
      <c r="P336" t="s">
        <v>210</v>
      </c>
      <c r="Q336">
        <v>79</v>
      </c>
      <c r="R336" t="s">
        <v>29</v>
      </c>
      <c r="S336" t="s">
        <v>30</v>
      </c>
    </row>
    <row r="337" spans="1:19" x14ac:dyDescent="0.3">
      <c r="A337" s="1">
        <v>42004</v>
      </c>
      <c r="B337" t="s">
        <v>234</v>
      </c>
      <c r="C337">
        <v>587.39</v>
      </c>
      <c r="D337">
        <v>0</v>
      </c>
      <c r="E337" t="s">
        <v>58</v>
      </c>
      <c r="F337" t="s">
        <v>57</v>
      </c>
      <c r="J337">
        <v>0</v>
      </c>
      <c r="K337">
        <v>1</v>
      </c>
      <c r="N337" t="s">
        <v>235</v>
      </c>
      <c r="O337">
        <v>1260092</v>
      </c>
      <c r="P337" t="s">
        <v>210</v>
      </c>
      <c r="Q337">
        <v>80</v>
      </c>
      <c r="R337" t="s">
        <v>29</v>
      </c>
      <c r="S337" t="s">
        <v>30</v>
      </c>
    </row>
    <row r="338" spans="1:19" x14ac:dyDescent="0.3">
      <c r="A338" s="1">
        <v>42004</v>
      </c>
      <c r="B338" t="s">
        <v>234</v>
      </c>
      <c r="C338">
        <v>141.58000000000001</v>
      </c>
      <c r="D338">
        <v>0</v>
      </c>
      <c r="E338" t="s">
        <v>59</v>
      </c>
      <c r="F338" t="s">
        <v>57</v>
      </c>
      <c r="J338">
        <v>0</v>
      </c>
      <c r="K338">
        <v>1</v>
      </c>
      <c r="N338" t="s">
        <v>235</v>
      </c>
      <c r="O338">
        <v>1260092</v>
      </c>
      <c r="P338" t="s">
        <v>210</v>
      </c>
      <c r="Q338">
        <v>81</v>
      </c>
      <c r="R338" t="s">
        <v>29</v>
      </c>
      <c r="S338" t="s">
        <v>30</v>
      </c>
    </row>
    <row r="339" spans="1:19" x14ac:dyDescent="0.3">
      <c r="A339" s="1">
        <v>42004</v>
      </c>
      <c r="B339" t="s">
        <v>234</v>
      </c>
      <c r="C339">
        <v>653.44000000000005</v>
      </c>
      <c r="D339">
        <v>0</v>
      </c>
      <c r="E339" t="s">
        <v>60</v>
      </c>
      <c r="F339" t="s">
        <v>57</v>
      </c>
      <c r="J339">
        <v>0</v>
      </c>
      <c r="K339">
        <v>1</v>
      </c>
      <c r="N339" t="s">
        <v>235</v>
      </c>
      <c r="O339">
        <v>1260092</v>
      </c>
      <c r="P339" t="s">
        <v>210</v>
      </c>
      <c r="Q339">
        <v>82</v>
      </c>
      <c r="R339" t="s">
        <v>29</v>
      </c>
      <c r="S339" t="s">
        <v>30</v>
      </c>
    </row>
    <row r="340" spans="1:19" x14ac:dyDescent="0.3">
      <c r="A340" s="1">
        <v>42004</v>
      </c>
      <c r="B340" t="s">
        <v>234</v>
      </c>
      <c r="C340">
        <v>392.32</v>
      </c>
      <c r="D340">
        <v>0</v>
      </c>
      <c r="E340" t="s">
        <v>72</v>
      </c>
      <c r="F340" t="s">
        <v>57</v>
      </c>
      <c r="J340">
        <v>0</v>
      </c>
      <c r="K340">
        <v>1</v>
      </c>
      <c r="N340" t="s">
        <v>235</v>
      </c>
      <c r="O340">
        <v>1260092</v>
      </c>
      <c r="P340" t="s">
        <v>210</v>
      </c>
      <c r="Q340">
        <v>83</v>
      </c>
      <c r="R340" t="s">
        <v>29</v>
      </c>
      <c r="S340" t="s">
        <v>30</v>
      </c>
    </row>
    <row r="341" spans="1:19" x14ac:dyDescent="0.3">
      <c r="A341" s="1">
        <v>42004</v>
      </c>
      <c r="B341" t="s">
        <v>234</v>
      </c>
      <c r="C341">
        <v>170.95</v>
      </c>
      <c r="D341">
        <v>0</v>
      </c>
      <c r="E341" t="s">
        <v>61</v>
      </c>
      <c r="F341" t="s">
        <v>57</v>
      </c>
      <c r="J341">
        <v>0</v>
      </c>
      <c r="K341">
        <v>1</v>
      </c>
      <c r="N341" t="s">
        <v>235</v>
      </c>
      <c r="O341">
        <v>1260092</v>
      </c>
      <c r="P341" t="s">
        <v>210</v>
      </c>
      <c r="Q341">
        <v>84</v>
      </c>
      <c r="R341" t="s">
        <v>29</v>
      </c>
      <c r="S341" t="s">
        <v>30</v>
      </c>
    </row>
    <row r="342" spans="1:19" x14ac:dyDescent="0.3">
      <c r="A342" s="1">
        <v>42004</v>
      </c>
      <c r="B342" t="s">
        <v>234</v>
      </c>
      <c r="C342">
        <v>32.979999999999997</v>
      </c>
      <c r="D342">
        <v>0</v>
      </c>
      <c r="E342" t="s">
        <v>44</v>
      </c>
      <c r="F342" t="s">
        <v>57</v>
      </c>
      <c r="J342">
        <v>0</v>
      </c>
      <c r="K342">
        <v>1</v>
      </c>
      <c r="N342" t="s">
        <v>235</v>
      </c>
      <c r="O342">
        <v>1260092</v>
      </c>
      <c r="P342" t="s">
        <v>210</v>
      </c>
      <c r="Q342">
        <v>85</v>
      </c>
      <c r="R342" t="s">
        <v>29</v>
      </c>
      <c r="S342" t="s">
        <v>30</v>
      </c>
    </row>
    <row r="343" spans="1:19" x14ac:dyDescent="0.3">
      <c r="A343" s="1">
        <v>42004</v>
      </c>
      <c r="B343" t="s">
        <v>234</v>
      </c>
      <c r="C343">
        <v>12.63</v>
      </c>
      <c r="D343">
        <v>0</v>
      </c>
      <c r="E343" t="s">
        <v>33</v>
      </c>
      <c r="F343" t="s">
        <v>57</v>
      </c>
      <c r="J343">
        <v>0</v>
      </c>
      <c r="K343">
        <v>1</v>
      </c>
      <c r="N343" t="s">
        <v>235</v>
      </c>
      <c r="O343">
        <v>1260092</v>
      </c>
      <c r="P343" t="s">
        <v>210</v>
      </c>
      <c r="Q343">
        <v>86</v>
      </c>
      <c r="R343" t="s">
        <v>29</v>
      </c>
      <c r="S343" t="s">
        <v>30</v>
      </c>
    </row>
    <row r="344" spans="1:19" x14ac:dyDescent="0.3">
      <c r="A344" s="1">
        <v>42004</v>
      </c>
      <c r="C344">
        <v>58.49</v>
      </c>
      <c r="D344">
        <v>0</v>
      </c>
      <c r="E344" t="s">
        <v>93</v>
      </c>
      <c r="F344" t="s">
        <v>57</v>
      </c>
      <c r="J344">
        <v>0</v>
      </c>
      <c r="K344">
        <v>1</v>
      </c>
      <c r="N344" t="s">
        <v>215</v>
      </c>
      <c r="O344">
        <v>1259685</v>
      </c>
      <c r="P344" t="s">
        <v>210</v>
      </c>
      <c r="Q344">
        <v>983</v>
      </c>
      <c r="R344" t="s">
        <v>216</v>
      </c>
      <c r="S344" t="s">
        <v>217</v>
      </c>
    </row>
    <row r="345" spans="1:19" x14ac:dyDescent="0.3">
      <c r="A345" s="1">
        <v>42004</v>
      </c>
      <c r="C345">
        <v>632.91</v>
      </c>
      <c r="D345">
        <v>0</v>
      </c>
      <c r="E345" t="s">
        <v>51</v>
      </c>
      <c r="F345" t="s">
        <v>57</v>
      </c>
      <c r="J345">
        <v>0</v>
      </c>
      <c r="K345">
        <v>1</v>
      </c>
      <c r="N345" t="s">
        <v>215</v>
      </c>
      <c r="O345">
        <v>1259685</v>
      </c>
      <c r="P345" t="s">
        <v>210</v>
      </c>
      <c r="Q345">
        <v>994</v>
      </c>
      <c r="R345" t="s">
        <v>216</v>
      </c>
      <c r="S345" t="s">
        <v>217</v>
      </c>
    </row>
    <row r="346" spans="1:19" x14ac:dyDescent="0.3">
      <c r="A346" s="1">
        <v>42004</v>
      </c>
      <c r="C346" s="3">
        <v>1181.6600000000001</v>
      </c>
      <c r="D346">
        <v>0</v>
      </c>
      <c r="E346" t="s">
        <v>58</v>
      </c>
      <c r="F346" t="s">
        <v>57</v>
      </c>
      <c r="J346">
        <v>0</v>
      </c>
      <c r="K346">
        <v>1</v>
      </c>
      <c r="N346" t="s">
        <v>215</v>
      </c>
      <c r="O346">
        <v>1259685</v>
      </c>
      <c r="P346" t="s">
        <v>210</v>
      </c>
      <c r="Q346">
        <v>1005</v>
      </c>
      <c r="R346" t="s">
        <v>216</v>
      </c>
      <c r="S346" t="s">
        <v>217</v>
      </c>
    </row>
    <row r="347" spans="1:19" x14ac:dyDescent="0.3">
      <c r="A347" s="1">
        <v>42004</v>
      </c>
      <c r="C347">
        <v>284.81</v>
      </c>
      <c r="D347">
        <v>0</v>
      </c>
      <c r="E347" t="s">
        <v>59</v>
      </c>
      <c r="F347" t="s">
        <v>57</v>
      </c>
      <c r="J347">
        <v>0</v>
      </c>
      <c r="K347">
        <v>1</v>
      </c>
      <c r="N347" t="s">
        <v>215</v>
      </c>
      <c r="O347">
        <v>1259685</v>
      </c>
      <c r="P347" t="s">
        <v>210</v>
      </c>
      <c r="Q347">
        <v>1019</v>
      </c>
      <c r="R347" t="s">
        <v>216</v>
      </c>
      <c r="S347" t="s">
        <v>217</v>
      </c>
    </row>
    <row r="348" spans="1:19" x14ac:dyDescent="0.3">
      <c r="A348" s="1">
        <v>42004</v>
      </c>
      <c r="C348" s="3">
        <v>1314.53</v>
      </c>
      <c r="D348">
        <v>0</v>
      </c>
      <c r="E348" t="s">
        <v>60</v>
      </c>
      <c r="F348" t="s">
        <v>57</v>
      </c>
      <c r="J348">
        <v>0</v>
      </c>
      <c r="K348">
        <v>1</v>
      </c>
      <c r="N348" t="s">
        <v>215</v>
      </c>
      <c r="O348">
        <v>1259685</v>
      </c>
      <c r="P348" t="s">
        <v>210</v>
      </c>
      <c r="Q348">
        <v>1030</v>
      </c>
      <c r="R348" t="s">
        <v>216</v>
      </c>
      <c r="S348" t="s">
        <v>217</v>
      </c>
    </row>
    <row r="349" spans="1:19" x14ac:dyDescent="0.3">
      <c r="A349" s="1">
        <v>42004</v>
      </c>
      <c r="C349">
        <v>789.23</v>
      </c>
      <c r="D349">
        <v>0</v>
      </c>
      <c r="E349" t="s">
        <v>72</v>
      </c>
      <c r="F349" t="s">
        <v>57</v>
      </c>
      <c r="J349">
        <v>0</v>
      </c>
      <c r="K349">
        <v>1</v>
      </c>
      <c r="N349" t="s">
        <v>215</v>
      </c>
      <c r="O349">
        <v>1259685</v>
      </c>
      <c r="P349" t="s">
        <v>210</v>
      </c>
      <c r="Q349">
        <v>1041</v>
      </c>
      <c r="R349" t="s">
        <v>216</v>
      </c>
      <c r="S349" t="s">
        <v>217</v>
      </c>
    </row>
    <row r="350" spans="1:19" x14ac:dyDescent="0.3">
      <c r="A350" s="1">
        <v>42004</v>
      </c>
      <c r="C350">
        <v>343.89</v>
      </c>
      <c r="D350">
        <v>0</v>
      </c>
      <c r="E350" t="s">
        <v>61</v>
      </c>
      <c r="F350" t="s">
        <v>57</v>
      </c>
      <c r="J350">
        <v>0</v>
      </c>
      <c r="K350">
        <v>1</v>
      </c>
      <c r="N350" t="s">
        <v>215</v>
      </c>
      <c r="O350">
        <v>1259685</v>
      </c>
      <c r="P350" t="s">
        <v>210</v>
      </c>
      <c r="Q350">
        <v>1052</v>
      </c>
      <c r="R350" t="s">
        <v>216</v>
      </c>
      <c r="S350" t="s">
        <v>217</v>
      </c>
    </row>
    <row r="351" spans="1:19" x14ac:dyDescent="0.3">
      <c r="A351" s="1">
        <v>42004</v>
      </c>
      <c r="C351">
        <v>66.349999999999994</v>
      </c>
      <c r="D351">
        <v>0</v>
      </c>
      <c r="E351" t="s">
        <v>44</v>
      </c>
      <c r="F351" t="s">
        <v>57</v>
      </c>
      <c r="J351">
        <v>0</v>
      </c>
      <c r="K351">
        <v>1</v>
      </c>
      <c r="N351" t="s">
        <v>215</v>
      </c>
      <c r="O351">
        <v>1259685</v>
      </c>
      <c r="P351" t="s">
        <v>210</v>
      </c>
      <c r="Q351">
        <v>1063</v>
      </c>
      <c r="R351" t="s">
        <v>216</v>
      </c>
      <c r="S351" t="s">
        <v>217</v>
      </c>
    </row>
    <row r="352" spans="1:19" x14ac:dyDescent="0.3">
      <c r="A352" s="1">
        <v>42004</v>
      </c>
      <c r="C352">
        <v>25.41</v>
      </c>
      <c r="D352">
        <v>0</v>
      </c>
      <c r="E352" t="s">
        <v>33</v>
      </c>
      <c r="F352" t="s">
        <v>57</v>
      </c>
      <c r="J352">
        <v>0</v>
      </c>
      <c r="K352">
        <v>1</v>
      </c>
      <c r="N352" t="s">
        <v>215</v>
      </c>
      <c r="O352">
        <v>1259685</v>
      </c>
      <c r="P352" t="s">
        <v>210</v>
      </c>
      <c r="Q352">
        <v>1075</v>
      </c>
      <c r="R352" t="s">
        <v>216</v>
      </c>
      <c r="S352" t="s">
        <v>217</v>
      </c>
    </row>
    <row r="353" spans="1:19" x14ac:dyDescent="0.3">
      <c r="A353" s="1">
        <v>42004</v>
      </c>
      <c r="B353" t="s">
        <v>1197</v>
      </c>
      <c r="C353">
        <v>0</v>
      </c>
      <c r="D353">
        <v>572.01</v>
      </c>
      <c r="E353" t="s">
        <v>58</v>
      </c>
      <c r="F353" t="s">
        <v>57</v>
      </c>
      <c r="J353">
        <v>0</v>
      </c>
      <c r="K353">
        <v>1</v>
      </c>
      <c r="N353" t="s">
        <v>1198</v>
      </c>
      <c r="O353">
        <v>1260235</v>
      </c>
      <c r="P353" t="s">
        <v>1175</v>
      </c>
      <c r="Q353">
        <v>10</v>
      </c>
      <c r="R353" t="s">
        <v>29</v>
      </c>
      <c r="S353" t="s">
        <v>30</v>
      </c>
    </row>
    <row r="354" spans="1:19" x14ac:dyDescent="0.3">
      <c r="A354" s="1">
        <v>42004</v>
      </c>
      <c r="B354" t="s">
        <v>1197</v>
      </c>
      <c r="C354">
        <v>0</v>
      </c>
      <c r="D354">
        <v>4.1100000000000003</v>
      </c>
      <c r="E354" t="s">
        <v>58</v>
      </c>
      <c r="F354" t="s">
        <v>57</v>
      </c>
      <c r="J354">
        <v>0</v>
      </c>
      <c r="K354">
        <v>1</v>
      </c>
      <c r="N354" t="s">
        <v>1198</v>
      </c>
      <c r="O354">
        <v>1260235</v>
      </c>
      <c r="P354" t="s">
        <v>1175</v>
      </c>
      <c r="Q354">
        <v>17</v>
      </c>
      <c r="R354" t="s">
        <v>29</v>
      </c>
      <c r="S354" t="s">
        <v>30</v>
      </c>
    </row>
    <row r="355" spans="1:19" x14ac:dyDescent="0.3">
      <c r="A355" s="1">
        <v>42004</v>
      </c>
      <c r="B355" t="s">
        <v>1199</v>
      </c>
      <c r="C355">
        <v>0.53</v>
      </c>
      <c r="D355">
        <v>0</v>
      </c>
      <c r="E355" t="s">
        <v>60</v>
      </c>
      <c r="F355" t="s">
        <v>57</v>
      </c>
      <c r="J355">
        <v>0</v>
      </c>
      <c r="K355">
        <v>1</v>
      </c>
      <c r="N355" t="s">
        <v>1200</v>
      </c>
      <c r="O355">
        <v>1260012</v>
      </c>
      <c r="P355" t="s">
        <v>1175</v>
      </c>
      <c r="Q355">
        <v>3</v>
      </c>
      <c r="R355" t="s">
        <v>55</v>
      </c>
      <c r="S355" t="s">
        <v>30</v>
      </c>
    </row>
    <row r="356" spans="1:19" x14ac:dyDescent="0.3">
      <c r="A356" s="1">
        <v>42004</v>
      </c>
      <c r="B356" t="s">
        <v>1201</v>
      </c>
      <c r="C356">
        <v>7.1</v>
      </c>
      <c r="D356">
        <v>0</v>
      </c>
      <c r="E356" t="s">
        <v>60</v>
      </c>
      <c r="F356" t="s">
        <v>57</v>
      </c>
      <c r="J356">
        <v>0</v>
      </c>
      <c r="K356">
        <v>1</v>
      </c>
      <c r="N356" t="s">
        <v>1202</v>
      </c>
      <c r="O356">
        <v>1259906</v>
      </c>
      <c r="P356" t="s">
        <v>1175</v>
      </c>
      <c r="Q356">
        <v>3</v>
      </c>
      <c r="R356" t="s">
        <v>55</v>
      </c>
      <c r="S356" t="s">
        <v>30</v>
      </c>
    </row>
    <row r="357" spans="1:19" x14ac:dyDescent="0.3">
      <c r="A357" s="1">
        <v>42004</v>
      </c>
      <c r="B357" t="s">
        <v>1203</v>
      </c>
      <c r="C357">
        <v>151.78</v>
      </c>
      <c r="D357">
        <v>0</v>
      </c>
      <c r="E357" t="s">
        <v>58</v>
      </c>
      <c r="F357" t="s">
        <v>57</v>
      </c>
      <c r="J357">
        <v>0</v>
      </c>
      <c r="K357">
        <v>1</v>
      </c>
      <c r="N357" t="s">
        <v>1204</v>
      </c>
      <c r="O357">
        <v>1259904</v>
      </c>
      <c r="P357" t="s">
        <v>1175</v>
      </c>
      <c r="Q357">
        <v>3</v>
      </c>
      <c r="R357" t="s">
        <v>55</v>
      </c>
      <c r="S357" t="s">
        <v>30</v>
      </c>
    </row>
    <row r="358" spans="1:19" x14ac:dyDescent="0.3">
      <c r="A358" s="1">
        <v>42004</v>
      </c>
      <c r="B358" t="s">
        <v>1205</v>
      </c>
      <c r="C358">
        <v>7.92</v>
      </c>
      <c r="D358">
        <v>0</v>
      </c>
      <c r="E358" t="s">
        <v>72</v>
      </c>
      <c r="F358" t="s">
        <v>57</v>
      </c>
      <c r="J358">
        <v>0</v>
      </c>
      <c r="K358">
        <v>1</v>
      </c>
      <c r="N358" t="s">
        <v>1206</v>
      </c>
      <c r="O358">
        <v>1259903</v>
      </c>
      <c r="P358" t="s">
        <v>1175</v>
      </c>
      <c r="Q358">
        <v>5</v>
      </c>
      <c r="R358" t="s">
        <v>55</v>
      </c>
      <c r="S358" t="s">
        <v>30</v>
      </c>
    </row>
    <row r="359" spans="1:19" x14ac:dyDescent="0.3">
      <c r="A359" s="1">
        <v>42004</v>
      </c>
      <c r="B359" t="s">
        <v>1207</v>
      </c>
      <c r="C359">
        <v>7.84</v>
      </c>
      <c r="D359">
        <v>0</v>
      </c>
      <c r="E359" t="s">
        <v>60</v>
      </c>
      <c r="F359" t="s">
        <v>57</v>
      </c>
      <c r="J359">
        <v>0</v>
      </c>
      <c r="K359">
        <v>1</v>
      </c>
      <c r="N359" t="s">
        <v>1208</v>
      </c>
      <c r="O359">
        <v>1259895</v>
      </c>
      <c r="P359" t="s">
        <v>1175</v>
      </c>
      <c r="Q359">
        <v>5</v>
      </c>
      <c r="R359" t="s">
        <v>55</v>
      </c>
      <c r="S359" t="s">
        <v>30</v>
      </c>
    </row>
    <row r="360" spans="1:19" x14ac:dyDescent="0.3">
      <c r="A360" s="1">
        <v>42035</v>
      </c>
      <c r="B360" t="s">
        <v>81</v>
      </c>
      <c r="C360">
        <v>0</v>
      </c>
      <c r="D360">
        <v>0.2</v>
      </c>
      <c r="E360" t="s">
        <v>51</v>
      </c>
      <c r="F360" t="s">
        <v>57</v>
      </c>
      <c r="J360">
        <v>0</v>
      </c>
      <c r="K360">
        <v>1</v>
      </c>
      <c r="N360" t="s">
        <v>53</v>
      </c>
      <c r="O360">
        <v>1262018</v>
      </c>
      <c r="P360" t="s">
        <v>54</v>
      </c>
      <c r="Q360">
        <v>19</v>
      </c>
      <c r="R360" t="s">
        <v>55</v>
      </c>
      <c r="S360" t="s">
        <v>56</v>
      </c>
    </row>
    <row r="361" spans="1:19" x14ac:dyDescent="0.3">
      <c r="A361" s="1">
        <v>42035</v>
      </c>
      <c r="B361" t="s">
        <v>81</v>
      </c>
      <c r="C361">
        <v>0</v>
      </c>
      <c r="D361">
        <v>0.25</v>
      </c>
      <c r="E361" t="s">
        <v>58</v>
      </c>
      <c r="F361" t="s">
        <v>57</v>
      </c>
      <c r="J361">
        <v>0</v>
      </c>
      <c r="K361">
        <v>1</v>
      </c>
      <c r="N361" t="s">
        <v>53</v>
      </c>
      <c r="O361">
        <v>1262018</v>
      </c>
      <c r="P361" t="s">
        <v>54</v>
      </c>
      <c r="Q361">
        <v>21</v>
      </c>
      <c r="R361" t="s">
        <v>55</v>
      </c>
      <c r="S361" t="s">
        <v>56</v>
      </c>
    </row>
    <row r="362" spans="1:19" x14ac:dyDescent="0.3">
      <c r="A362" s="1">
        <v>42035</v>
      </c>
      <c r="B362" t="s">
        <v>81</v>
      </c>
      <c r="C362">
        <v>0</v>
      </c>
      <c r="D362">
        <v>0.05</v>
      </c>
      <c r="E362" t="s">
        <v>61</v>
      </c>
      <c r="F362" t="s">
        <v>57</v>
      </c>
      <c r="J362">
        <v>0</v>
      </c>
      <c r="K362">
        <v>1</v>
      </c>
      <c r="N362" t="s">
        <v>53</v>
      </c>
      <c r="O362">
        <v>1262018</v>
      </c>
      <c r="P362" t="s">
        <v>54</v>
      </c>
      <c r="Q362">
        <v>23</v>
      </c>
      <c r="R362" t="s">
        <v>55</v>
      </c>
      <c r="S362" t="s">
        <v>56</v>
      </c>
    </row>
    <row r="363" spans="1:19" x14ac:dyDescent="0.3">
      <c r="A363" s="1">
        <v>42035</v>
      </c>
      <c r="C363">
        <v>0.03</v>
      </c>
      <c r="D363">
        <v>0</v>
      </c>
      <c r="E363" t="s">
        <v>33</v>
      </c>
      <c r="F363" t="s">
        <v>57</v>
      </c>
      <c r="J363">
        <v>0</v>
      </c>
      <c r="K363">
        <v>1</v>
      </c>
      <c r="N363" t="s">
        <v>215</v>
      </c>
      <c r="O363">
        <v>1261696</v>
      </c>
      <c r="P363" t="s">
        <v>210</v>
      </c>
      <c r="Q363">
        <v>1390</v>
      </c>
      <c r="R363" t="s">
        <v>216</v>
      </c>
      <c r="S363" t="s">
        <v>217</v>
      </c>
    </row>
    <row r="364" spans="1:19" x14ac:dyDescent="0.3">
      <c r="A364" s="1">
        <v>42035</v>
      </c>
      <c r="C364">
        <v>21.5</v>
      </c>
      <c r="D364">
        <v>0</v>
      </c>
      <c r="E364" t="s">
        <v>93</v>
      </c>
      <c r="F364" t="s">
        <v>57</v>
      </c>
      <c r="J364">
        <v>0</v>
      </c>
      <c r="K364">
        <v>1</v>
      </c>
      <c r="N364" t="s">
        <v>215</v>
      </c>
      <c r="O364">
        <v>1261696</v>
      </c>
      <c r="P364" t="s">
        <v>210</v>
      </c>
      <c r="Q364">
        <v>1401</v>
      </c>
      <c r="R364" t="s">
        <v>216</v>
      </c>
      <c r="S364" t="s">
        <v>217</v>
      </c>
    </row>
    <row r="365" spans="1:19" x14ac:dyDescent="0.3">
      <c r="A365" s="1">
        <v>42035</v>
      </c>
      <c r="C365">
        <v>618.33000000000004</v>
      </c>
      <c r="D365">
        <v>0</v>
      </c>
      <c r="E365" t="s">
        <v>51</v>
      </c>
      <c r="F365" t="s">
        <v>57</v>
      </c>
      <c r="J365">
        <v>0</v>
      </c>
      <c r="K365">
        <v>1</v>
      </c>
      <c r="N365" t="s">
        <v>215</v>
      </c>
      <c r="O365">
        <v>1261696</v>
      </c>
      <c r="P365" t="s">
        <v>210</v>
      </c>
      <c r="Q365">
        <v>1414</v>
      </c>
      <c r="R365" t="s">
        <v>216</v>
      </c>
      <c r="S365" t="s">
        <v>217</v>
      </c>
    </row>
    <row r="366" spans="1:19" x14ac:dyDescent="0.3">
      <c r="A366" s="1">
        <v>42035</v>
      </c>
      <c r="C366" s="3">
        <v>1165.19</v>
      </c>
      <c r="D366">
        <v>0</v>
      </c>
      <c r="E366" t="s">
        <v>58</v>
      </c>
      <c r="F366" t="s">
        <v>57</v>
      </c>
      <c r="J366">
        <v>0</v>
      </c>
      <c r="K366">
        <v>1</v>
      </c>
      <c r="N366" t="s">
        <v>215</v>
      </c>
      <c r="O366">
        <v>1261696</v>
      </c>
      <c r="P366" t="s">
        <v>210</v>
      </c>
      <c r="Q366">
        <v>1428</v>
      </c>
      <c r="R366" t="s">
        <v>216</v>
      </c>
      <c r="S366" t="s">
        <v>217</v>
      </c>
    </row>
    <row r="367" spans="1:19" x14ac:dyDescent="0.3">
      <c r="A367" s="1">
        <v>42035</v>
      </c>
      <c r="C367">
        <v>452.8</v>
      </c>
      <c r="D367">
        <v>0</v>
      </c>
      <c r="E367" t="s">
        <v>59</v>
      </c>
      <c r="F367" t="s">
        <v>57</v>
      </c>
      <c r="J367">
        <v>0</v>
      </c>
      <c r="K367">
        <v>1</v>
      </c>
      <c r="N367" t="s">
        <v>215</v>
      </c>
      <c r="O367">
        <v>1261696</v>
      </c>
      <c r="P367" t="s">
        <v>210</v>
      </c>
      <c r="Q367">
        <v>1442</v>
      </c>
      <c r="R367" t="s">
        <v>216</v>
      </c>
      <c r="S367" t="s">
        <v>217</v>
      </c>
    </row>
    <row r="368" spans="1:19" x14ac:dyDescent="0.3">
      <c r="A368" s="1">
        <v>42035</v>
      </c>
      <c r="C368">
        <v>809.63</v>
      </c>
      <c r="D368">
        <v>0</v>
      </c>
      <c r="E368" t="s">
        <v>60</v>
      </c>
      <c r="F368" t="s">
        <v>57</v>
      </c>
      <c r="J368">
        <v>0</v>
      </c>
      <c r="K368">
        <v>1</v>
      </c>
      <c r="N368" t="s">
        <v>215</v>
      </c>
      <c r="O368">
        <v>1261696</v>
      </c>
      <c r="P368" t="s">
        <v>210</v>
      </c>
      <c r="Q368">
        <v>1455</v>
      </c>
      <c r="R368" t="s">
        <v>216</v>
      </c>
      <c r="S368" t="s">
        <v>217</v>
      </c>
    </row>
    <row r="369" spans="1:19" x14ac:dyDescent="0.3">
      <c r="A369" s="1">
        <v>42035</v>
      </c>
      <c r="C369">
        <v>697.29</v>
      </c>
      <c r="D369">
        <v>0</v>
      </c>
      <c r="E369" t="s">
        <v>72</v>
      </c>
      <c r="F369" t="s">
        <v>57</v>
      </c>
      <c r="J369">
        <v>0</v>
      </c>
      <c r="K369">
        <v>1</v>
      </c>
      <c r="N369" t="s">
        <v>215</v>
      </c>
      <c r="O369">
        <v>1261696</v>
      </c>
      <c r="P369" t="s">
        <v>210</v>
      </c>
      <c r="Q369">
        <v>1468</v>
      </c>
      <c r="R369" t="s">
        <v>216</v>
      </c>
      <c r="S369" t="s">
        <v>217</v>
      </c>
    </row>
    <row r="370" spans="1:19" x14ac:dyDescent="0.3">
      <c r="A370" s="1">
        <v>42035</v>
      </c>
      <c r="C370">
        <v>390.25</v>
      </c>
      <c r="D370">
        <v>0</v>
      </c>
      <c r="E370" t="s">
        <v>61</v>
      </c>
      <c r="F370" t="s">
        <v>57</v>
      </c>
      <c r="J370">
        <v>0</v>
      </c>
      <c r="K370">
        <v>1</v>
      </c>
      <c r="N370" t="s">
        <v>215</v>
      </c>
      <c r="O370">
        <v>1261696</v>
      </c>
      <c r="P370" t="s">
        <v>210</v>
      </c>
      <c r="Q370">
        <v>1481</v>
      </c>
      <c r="R370" t="s">
        <v>216</v>
      </c>
      <c r="S370" t="s">
        <v>217</v>
      </c>
    </row>
    <row r="371" spans="1:19" x14ac:dyDescent="0.3">
      <c r="A371" s="1">
        <v>42035</v>
      </c>
      <c r="C371">
        <v>22.64</v>
      </c>
      <c r="D371">
        <v>0</v>
      </c>
      <c r="E371" t="s">
        <v>44</v>
      </c>
      <c r="F371" t="s">
        <v>57</v>
      </c>
      <c r="J371">
        <v>0</v>
      </c>
      <c r="K371">
        <v>1</v>
      </c>
      <c r="N371" t="s">
        <v>215</v>
      </c>
      <c r="O371">
        <v>1261696</v>
      </c>
      <c r="P371" t="s">
        <v>210</v>
      </c>
      <c r="Q371">
        <v>1494</v>
      </c>
      <c r="R371" t="s">
        <v>216</v>
      </c>
      <c r="S371" t="s">
        <v>217</v>
      </c>
    </row>
    <row r="372" spans="1:19" x14ac:dyDescent="0.3">
      <c r="A372" s="1">
        <v>42035</v>
      </c>
      <c r="C372">
        <v>7.36</v>
      </c>
      <c r="D372">
        <v>0</v>
      </c>
      <c r="E372" t="s">
        <v>33</v>
      </c>
      <c r="F372" t="s">
        <v>57</v>
      </c>
      <c r="J372">
        <v>0</v>
      </c>
      <c r="K372">
        <v>1</v>
      </c>
      <c r="N372" t="s">
        <v>215</v>
      </c>
      <c r="O372">
        <v>1261696</v>
      </c>
      <c r="P372" t="s">
        <v>210</v>
      </c>
      <c r="Q372">
        <v>1508</v>
      </c>
      <c r="R372" t="s">
        <v>216</v>
      </c>
      <c r="S372" t="s">
        <v>217</v>
      </c>
    </row>
    <row r="373" spans="1:19" x14ac:dyDescent="0.3">
      <c r="A373" s="1">
        <v>42035</v>
      </c>
      <c r="B373" t="s">
        <v>1194</v>
      </c>
      <c r="C373">
        <v>34.049999999999997</v>
      </c>
      <c r="D373">
        <v>0</v>
      </c>
      <c r="E373" t="s">
        <v>58</v>
      </c>
      <c r="F373" t="s">
        <v>57</v>
      </c>
      <c r="J373">
        <v>0</v>
      </c>
      <c r="K373">
        <v>1</v>
      </c>
      <c r="N373" t="s">
        <v>1195</v>
      </c>
      <c r="O373">
        <v>1261785</v>
      </c>
      <c r="P373" t="s">
        <v>1175</v>
      </c>
      <c r="Q373">
        <v>4</v>
      </c>
      <c r="R373" t="s">
        <v>29</v>
      </c>
      <c r="S373" t="s">
        <v>30</v>
      </c>
    </row>
    <row r="374" spans="1:19" x14ac:dyDescent="0.3">
      <c r="A374" s="1">
        <v>42035</v>
      </c>
      <c r="B374" t="s">
        <v>1194</v>
      </c>
      <c r="C374">
        <v>5.21</v>
      </c>
      <c r="D374">
        <v>0</v>
      </c>
      <c r="E374" t="s">
        <v>58</v>
      </c>
      <c r="F374" t="s">
        <v>57</v>
      </c>
      <c r="J374">
        <v>0</v>
      </c>
      <c r="K374">
        <v>1</v>
      </c>
      <c r="N374" t="s">
        <v>1195</v>
      </c>
      <c r="O374">
        <v>1261785</v>
      </c>
      <c r="P374" t="s">
        <v>1175</v>
      </c>
      <c r="Q374">
        <v>14</v>
      </c>
      <c r="R374" t="s">
        <v>29</v>
      </c>
      <c r="S374" t="s">
        <v>30</v>
      </c>
    </row>
    <row r="375" spans="1:19" x14ac:dyDescent="0.3">
      <c r="A375" s="1">
        <v>42035</v>
      </c>
      <c r="B375" t="s">
        <v>1194</v>
      </c>
      <c r="C375">
        <v>0</v>
      </c>
      <c r="D375">
        <v>34.049999999999997</v>
      </c>
      <c r="E375" t="s">
        <v>58</v>
      </c>
      <c r="F375" t="s">
        <v>57</v>
      </c>
      <c r="J375">
        <v>0</v>
      </c>
      <c r="K375">
        <v>1</v>
      </c>
      <c r="N375" t="s">
        <v>1195</v>
      </c>
      <c r="O375">
        <v>1261784</v>
      </c>
      <c r="P375" t="s">
        <v>1175</v>
      </c>
      <c r="Q375">
        <v>4</v>
      </c>
      <c r="R375" t="s">
        <v>29</v>
      </c>
      <c r="S375" t="s">
        <v>30</v>
      </c>
    </row>
    <row r="376" spans="1:19" x14ac:dyDescent="0.3">
      <c r="A376" s="1">
        <v>42035</v>
      </c>
      <c r="B376" t="s">
        <v>1194</v>
      </c>
      <c r="C376">
        <v>0</v>
      </c>
      <c r="D376">
        <v>5.21</v>
      </c>
      <c r="E376" t="s">
        <v>58</v>
      </c>
      <c r="F376" t="s">
        <v>57</v>
      </c>
      <c r="J376">
        <v>0</v>
      </c>
      <c r="K376">
        <v>1</v>
      </c>
      <c r="N376" t="s">
        <v>1195</v>
      </c>
      <c r="O376">
        <v>1261784</v>
      </c>
      <c r="P376" t="s">
        <v>1175</v>
      </c>
      <c r="Q376">
        <v>14</v>
      </c>
      <c r="R376" t="s">
        <v>29</v>
      </c>
      <c r="S376" t="s">
        <v>30</v>
      </c>
    </row>
    <row r="377" spans="1:19" x14ac:dyDescent="0.3">
      <c r="A377" s="1">
        <v>42035</v>
      </c>
      <c r="B377" t="s">
        <v>1194</v>
      </c>
      <c r="C377">
        <v>34.049999999999997</v>
      </c>
      <c r="D377">
        <v>0</v>
      </c>
      <c r="E377" t="s">
        <v>58</v>
      </c>
      <c r="F377" t="s">
        <v>57</v>
      </c>
      <c r="J377">
        <v>0</v>
      </c>
      <c r="K377">
        <v>1</v>
      </c>
      <c r="N377" t="s">
        <v>1195</v>
      </c>
      <c r="O377">
        <v>1261559</v>
      </c>
      <c r="P377" t="s">
        <v>1175</v>
      </c>
      <c r="Q377">
        <v>4</v>
      </c>
      <c r="R377" t="s">
        <v>29</v>
      </c>
      <c r="S377" t="s">
        <v>30</v>
      </c>
    </row>
    <row r="378" spans="1:19" x14ac:dyDescent="0.3">
      <c r="A378" s="1">
        <v>42035</v>
      </c>
      <c r="B378" t="s">
        <v>1194</v>
      </c>
      <c r="C378">
        <v>5.21</v>
      </c>
      <c r="D378">
        <v>0</v>
      </c>
      <c r="E378" t="s">
        <v>58</v>
      </c>
      <c r="F378" t="s">
        <v>57</v>
      </c>
      <c r="J378">
        <v>0</v>
      </c>
      <c r="K378">
        <v>1</v>
      </c>
      <c r="N378" t="s">
        <v>1195</v>
      </c>
      <c r="O378">
        <v>1261559</v>
      </c>
      <c r="P378" t="s">
        <v>1175</v>
      </c>
      <c r="Q378">
        <v>14</v>
      </c>
      <c r="R378" t="s">
        <v>29</v>
      </c>
      <c r="S378" t="s">
        <v>30</v>
      </c>
    </row>
    <row r="379" spans="1:19" x14ac:dyDescent="0.3">
      <c r="A379" s="1">
        <v>42063</v>
      </c>
      <c r="B379" t="s">
        <v>75</v>
      </c>
      <c r="C379">
        <v>0</v>
      </c>
      <c r="D379">
        <v>0.05</v>
      </c>
      <c r="E379" t="s">
        <v>59</v>
      </c>
      <c r="F379" t="s">
        <v>57</v>
      </c>
      <c r="J379">
        <v>0</v>
      </c>
      <c r="K379">
        <v>1</v>
      </c>
      <c r="N379" t="s">
        <v>53</v>
      </c>
      <c r="O379">
        <v>1263392</v>
      </c>
      <c r="P379" t="s">
        <v>54</v>
      </c>
      <c r="Q379">
        <v>36</v>
      </c>
      <c r="R379" t="s">
        <v>55</v>
      </c>
      <c r="S379" t="s">
        <v>56</v>
      </c>
    </row>
    <row r="380" spans="1:19" x14ac:dyDescent="0.3">
      <c r="A380" s="1">
        <v>42063</v>
      </c>
      <c r="B380" t="s">
        <v>75</v>
      </c>
      <c r="C380">
        <v>0</v>
      </c>
      <c r="D380">
        <v>0.53</v>
      </c>
      <c r="E380" t="s">
        <v>60</v>
      </c>
      <c r="F380" t="s">
        <v>57</v>
      </c>
      <c r="J380">
        <v>0</v>
      </c>
      <c r="K380">
        <v>1</v>
      </c>
      <c r="N380" t="s">
        <v>53</v>
      </c>
      <c r="O380">
        <v>1263392</v>
      </c>
      <c r="P380" t="s">
        <v>54</v>
      </c>
      <c r="Q380">
        <v>38</v>
      </c>
      <c r="R380" t="s">
        <v>55</v>
      </c>
      <c r="S380" t="s">
        <v>56</v>
      </c>
    </row>
    <row r="381" spans="1:19" x14ac:dyDescent="0.3">
      <c r="A381" s="1">
        <v>42063</v>
      </c>
      <c r="B381" t="s">
        <v>75</v>
      </c>
      <c r="C381">
        <v>0</v>
      </c>
      <c r="D381">
        <v>0.1</v>
      </c>
      <c r="E381" t="s">
        <v>72</v>
      </c>
      <c r="F381" t="s">
        <v>57</v>
      </c>
      <c r="J381">
        <v>0</v>
      </c>
      <c r="K381">
        <v>1</v>
      </c>
      <c r="N381" t="s">
        <v>53</v>
      </c>
      <c r="O381">
        <v>1263392</v>
      </c>
      <c r="P381" t="s">
        <v>54</v>
      </c>
      <c r="Q381">
        <v>40</v>
      </c>
      <c r="R381" t="s">
        <v>55</v>
      </c>
      <c r="S381" t="s">
        <v>56</v>
      </c>
    </row>
    <row r="382" spans="1:19" x14ac:dyDescent="0.3">
      <c r="A382" s="1">
        <v>42063</v>
      </c>
      <c r="C382">
        <v>0</v>
      </c>
      <c r="D382">
        <v>0.5</v>
      </c>
      <c r="E382" t="s">
        <v>51</v>
      </c>
      <c r="F382" t="s">
        <v>57</v>
      </c>
      <c r="J382">
        <v>0</v>
      </c>
      <c r="K382">
        <v>1</v>
      </c>
      <c r="N382" t="s">
        <v>53</v>
      </c>
      <c r="O382">
        <v>1263269</v>
      </c>
      <c r="P382" t="s">
        <v>54</v>
      </c>
      <c r="Q382">
        <v>18</v>
      </c>
      <c r="R382" t="s">
        <v>55</v>
      </c>
      <c r="S382" t="s">
        <v>56</v>
      </c>
    </row>
    <row r="383" spans="1:19" x14ac:dyDescent="0.3">
      <c r="A383" s="1">
        <v>42063</v>
      </c>
      <c r="C383">
        <v>0</v>
      </c>
      <c r="D383">
        <v>2.36</v>
      </c>
      <c r="E383" t="s">
        <v>58</v>
      </c>
      <c r="F383" t="s">
        <v>57</v>
      </c>
      <c r="J383">
        <v>0</v>
      </c>
      <c r="K383">
        <v>1</v>
      </c>
      <c r="N383" t="s">
        <v>53</v>
      </c>
      <c r="O383">
        <v>1263269</v>
      </c>
      <c r="P383" t="s">
        <v>54</v>
      </c>
      <c r="Q383">
        <v>20</v>
      </c>
      <c r="R383" t="s">
        <v>55</v>
      </c>
      <c r="S383" t="s">
        <v>56</v>
      </c>
    </row>
    <row r="384" spans="1:19" x14ac:dyDescent="0.3">
      <c r="A384" s="1">
        <v>42063</v>
      </c>
      <c r="B384" t="s">
        <v>80</v>
      </c>
      <c r="C384">
        <v>0</v>
      </c>
      <c r="D384">
        <v>0.25</v>
      </c>
      <c r="E384" t="s">
        <v>72</v>
      </c>
      <c r="F384" t="s">
        <v>57</v>
      </c>
      <c r="J384">
        <v>0</v>
      </c>
      <c r="K384">
        <v>1</v>
      </c>
      <c r="N384" t="s">
        <v>53</v>
      </c>
      <c r="O384">
        <v>1262945</v>
      </c>
      <c r="P384" t="s">
        <v>54</v>
      </c>
      <c r="Q384">
        <v>14</v>
      </c>
      <c r="R384" t="s">
        <v>55</v>
      </c>
      <c r="S384" t="s">
        <v>56</v>
      </c>
    </row>
    <row r="385" spans="1:19" x14ac:dyDescent="0.3">
      <c r="A385" s="1">
        <v>42063</v>
      </c>
      <c r="C385">
        <v>55.5</v>
      </c>
      <c r="D385">
        <v>0</v>
      </c>
      <c r="E385" t="s">
        <v>93</v>
      </c>
      <c r="F385" t="s">
        <v>57</v>
      </c>
      <c r="J385">
        <v>0</v>
      </c>
      <c r="K385">
        <v>1</v>
      </c>
      <c r="N385" t="s">
        <v>215</v>
      </c>
      <c r="O385">
        <v>1263180</v>
      </c>
      <c r="P385" t="s">
        <v>210</v>
      </c>
      <c r="Q385">
        <v>1168</v>
      </c>
      <c r="R385" t="s">
        <v>216</v>
      </c>
      <c r="S385" t="s">
        <v>217</v>
      </c>
    </row>
    <row r="386" spans="1:19" x14ac:dyDescent="0.3">
      <c r="A386" s="1">
        <v>42063</v>
      </c>
      <c r="C386">
        <v>454.33</v>
      </c>
      <c r="D386">
        <v>0</v>
      </c>
      <c r="E386" t="s">
        <v>51</v>
      </c>
      <c r="F386" t="s">
        <v>57</v>
      </c>
      <c r="J386">
        <v>0</v>
      </c>
      <c r="K386">
        <v>1</v>
      </c>
      <c r="N386" t="s">
        <v>215</v>
      </c>
      <c r="O386">
        <v>1263180</v>
      </c>
      <c r="P386" t="s">
        <v>210</v>
      </c>
      <c r="Q386">
        <v>1179</v>
      </c>
      <c r="R386" t="s">
        <v>216</v>
      </c>
      <c r="S386" t="s">
        <v>217</v>
      </c>
    </row>
    <row r="387" spans="1:19" x14ac:dyDescent="0.3">
      <c r="A387" s="1">
        <v>42063</v>
      </c>
      <c r="C387" s="3">
        <v>1075.94</v>
      </c>
      <c r="D387">
        <v>0</v>
      </c>
      <c r="E387" t="s">
        <v>58</v>
      </c>
      <c r="F387" t="s">
        <v>57</v>
      </c>
      <c r="J387">
        <v>0</v>
      </c>
      <c r="K387">
        <v>1</v>
      </c>
      <c r="N387" t="s">
        <v>215</v>
      </c>
      <c r="O387">
        <v>1263180</v>
      </c>
      <c r="P387" t="s">
        <v>210</v>
      </c>
      <c r="Q387">
        <v>1192</v>
      </c>
      <c r="R387" t="s">
        <v>216</v>
      </c>
      <c r="S387" t="s">
        <v>217</v>
      </c>
    </row>
    <row r="388" spans="1:19" x14ac:dyDescent="0.3">
      <c r="A388" s="1">
        <v>42063</v>
      </c>
      <c r="C388">
        <v>442.91</v>
      </c>
      <c r="D388">
        <v>0</v>
      </c>
      <c r="E388" t="s">
        <v>59</v>
      </c>
      <c r="F388" t="s">
        <v>57</v>
      </c>
      <c r="J388">
        <v>0</v>
      </c>
      <c r="K388">
        <v>1</v>
      </c>
      <c r="N388" t="s">
        <v>215</v>
      </c>
      <c r="O388">
        <v>1263180</v>
      </c>
      <c r="P388" t="s">
        <v>210</v>
      </c>
      <c r="Q388">
        <v>1205</v>
      </c>
      <c r="R388" t="s">
        <v>216</v>
      </c>
      <c r="S388" t="s">
        <v>217</v>
      </c>
    </row>
    <row r="389" spans="1:19" x14ac:dyDescent="0.3">
      <c r="A389" s="1">
        <v>42063</v>
      </c>
      <c r="C389">
        <v>842.17</v>
      </c>
      <c r="D389">
        <v>0</v>
      </c>
      <c r="E389" t="s">
        <v>60</v>
      </c>
      <c r="F389" t="s">
        <v>57</v>
      </c>
      <c r="J389">
        <v>0</v>
      </c>
      <c r="K389">
        <v>1</v>
      </c>
      <c r="N389" t="s">
        <v>215</v>
      </c>
      <c r="O389">
        <v>1263180</v>
      </c>
      <c r="P389" t="s">
        <v>210</v>
      </c>
      <c r="Q389">
        <v>1218</v>
      </c>
      <c r="R389" t="s">
        <v>216</v>
      </c>
      <c r="S389" t="s">
        <v>217</v>
      </c>
    </row>
    <row r="390" spans="1:19" x14ac:dyDescent="0.3">
      <c r="A390" s="1">
        <v>42063</v>
      </c>
      <c r="C390">
        <v>689.76</v>
      </c>
      <c r="D390">
        <v>0</v>
      </c>
      <c r="E390" t="s">
        <v>72</v>
      </c>
      <c r="F390" t="s">
        <v>57</v>
      </c>
      <c r="J390">
        <v>0</v>
      </c>
      <c r="K390">
        <v>1</v>
      </c>
      <c r="N390" t="s">
        <v>215</v>
      </c>
      <c r="O390">
        <v>1263180</v>
      </c>
      <c r="P390" t="s">
        <v>210</v>
      </c>
      <c r="Q390">
        <v>1231</v>
      </c>
      <c r="R390" t="s">
        <v>216</v>
      </c>
      <c r="S390" t="s">
        <v>217</v>
      </c>
    </row>
    <row r="391" spans="1:19" x14ac:dyDescent="0.3">
      <c r="A391" s="1">
        <v>42063</v>
      </c>
      <c r="C391">
        <v>343.7</v>
      </c>
      <c r="D391">
        <v>0</v>
      </c>
      <c r="E391" t="s">
        <v>61</v>
      </c>
      <c r="F391" t="s">
        <v>57</v>
      </c>
      <c r="J391">
        <v>0</v>
      </c>
      <c r="K391">
        <v>1</v>
      </c>
      <c r="N391" t="s">
        <v>215</v>
      </c>
      <c r="O391">
        <v>1263180</v>
      </c>
      <c r="P391" t="s">
        <v>210</v>
      </c>
      <c r="Q391">
        <v>1244</v>
      </c>
      <c r="R391" t="s">
        <v>216</v>
      </c>
      <c r="S391" t="s">
        <v>217</v>
      </c>
    </row>
    <row r="392" spans="1:19" x14ac:dyDescent="0.3">
      <c r="A392" s="1">
        <v>42063</v>
      </c>
      <c r="C392">
        <v>130.5</v>
      </c>
      <c r="D392">
        <v>0</v>
      </c>
      <c r="E392" t="s">
        <v>44</v>
      </c>
      <c r="F392" t="s">
        <v>57</v>
      </c>
      <c r="J392">
        <v>0</v>
      </c>
      <c r="K392">
        <v>1</v>
      </c>
      <c r="N392" t="s">
        <v>215</v>
      </c>
      <c r="O392">
        <v>1263180</v>
      </c>
      <c r="P392" t="s">
        <v>210</v>
      </c>
      <c r="Q392">
        <v>1257</v>
      </c>
      <c r="R392" t="s">
        <v>216</v>
      </c>
      <c r="S392" t="s">
        <v>217</v>
      </c>
    </row>
    <row r="393" spans="1:19" x14ac:dyDescent="0.3">
      <c r="A393" s="1">
        <v>42094</v>
      </c>
      <c r="C393">
        <v>0</v>
      </c>
      <c r="D393">
        <v>0.25</v>
      </c>
      <c r="E393" t="s">
        <v>72</v>
      </c>
      <c r="F393" t="s">
        <v>57</v>
      </c>
      <c r="J393">
        <v>0</v>
      </c>
      <c r="K393">
        <v>1</v>
      </c>
      <c r="N393" t="s">
        <v>53</v>
      </c>
      <c r="O393">
        <v>1264957</v>
      </c>
      <c r="P393" t="s">
        <v>54</v>
      </c>
      <c r="Q393">
        <v>14</v>
      </c>
      <c r="R393" t="s">
        <v>55</v>
      </c>
      <c r="S393" t="s">
        <v>56</v>
      </c>
    </row>
    <row r="394" spans="1:19" x14ac:dyDescent="0.3">
      <c r="A394" s="1">
        <v>42094</v>
      </c>
      <c r="C394">
        <v>46.03</v>
      </c>
      <c r="D394">
        <v>0</v>
      </c>
      <c r="E394" t="s">
        <v>93</v>
      </c>
      <c r="F394" t="s">
        <v>57</v>
      </c>
      <c r="J394">
        <v>0</v>
      </c>
      <c r="K394">
        <v>1</v>
      </c>
      <c r="N394" t="s">
        <v>215</v>
      </c>
      <c r="O394">
        <v>1264727</v>
      </c>
      <c r="P394" t="s">
        <v>210</v>
      </c>
      <c r="Q394">
        <v>1078</v>
      </c>
      <c r="R394" t="s">
        <v>216</v>
      </c>
      <c r="S394" t="s">
        <v>217</v>
      </c>
    </row>
    <row r="395" spans="1:19" x14ac:dyDescent="0.3">
      <c r="A395" s="1">
        <v>42094</v>
      </c>
      <c r="C395">
        <v>578.76</v>
      </c>
      <c r="D395">
        <v>0</v>
      </c>
      <c r="E395" t="s">
        <v>51</v>
      </c>
      <c r="F395" t="s">
        <v>57</v>
      </c>
      <c r="J395">
        <v>0</v>
      </c>
      <c r="K395">
        <v>1</v>
      </c>
      <c r="N395" t="s">
        <v>215</v>
      </c>
      <c r="O395">
        <v>1264727</v>
      </c>
      <c r="P395" t="s">
        <v>210</v>
      </c>
      <c r="Q395">
        <v>1089</v>
      </c>
      <c r="R395" t="s">
        <v>216</v>
      </c>
      <c r="S395" t="s">
        <v>217</v>
      </c>
    </row>
    <row r="396" spans="1:19" x14ac:dyDescent="0.3">
      <c r="A396" s="1">
        <v>42094</v>
      </c>
      <c r="C396" s="3">
        <v>1057.33</v>
      </c>
      <c r="D396">
        <v>0</v>
      </c>
      <c r="E396" t="s">
        <v>58</v>
      </c>
      <c r="F396" t="s">
        <v>57</v>
      </c>
      <c r="J396">
        <v>0</v>
      </c>
      <c r="K396">
        <v>1</v>
      </c>
      <c r="N396" t="s">
        <v>215</v>
      </c>
      <c r="O396">
        <v>1264727</v>
      </c>
      <c r="P396" t="s">
        <v>210</v>
      </c>
      <c r="Q396">
        <v>1100</v>
      </c>
      <c r="R396" t="s">
        <v>216</v>
      </c>
      <c r="S396" t="s">
        <v>217</v>
      </c>
    </row>
    <row r="397" spans="1:19" x14ac:dyDescent="0.3">
      <c r="A397" s="1">
        <v>42094</v>
      </c>
      <c r="C397">
        <v>394.03</v>
      </c>
      <c r="D397">
        <v>0</v>
      </c>
      <c r="E397" t="s">
        <v>59</v>
      </c>
      <c r="F397" t="s">
        <v>57</v>
      </c>
      <c r="J397">
        <v>0</v>
      </c>
      <c r="K397">
        <v>1</v>
      </c>
      <c r="N397" t="s">
        <v>215</v>
      </c>
      <c r="O397">
        <v>1264727</v>
      </c>
      <c r="P397" t="s">
        <v>210</v>
      </c>
      <c r="Q397">
        <v>1113</v>
      </c>
      <c r="R397" t="s">
        <v>216</v>
      </c>
      <c r="S397" t="s">
        <v>217</v>
      </c>
    </row>
    <row r="398" spans="1:19" x14ac:dyDescent="0.3">
      <c r="A398" s="1">
        <v>42094</v>
      </c>
      <c r="C398" s="3">
        <v>1025.76</v>
      </c>
      <c r="D398">
        <v>0</v>
      </c>
      <c r="E398" t="s">
        <v>60</v>
      </c>
      <c r="F398" t="s">
        <v>57</v>
      </c>
      <c r="J398">
        <v>0</v>
      </c>
      <c r="K398">
        <v>1</v>
      </c>
      <c r="N398" t="s">
        <v>215</v>
      </c>
      <c r="O398">
        <v>1264727</v>
      </c>
      <c r="P398" t="s">
        <v>210</v>
      </c>
      <c r="Q398">
        <v>1124</v>
      </c>
      <c r="R398" t="s">
        <v>216</v>
      </c>
      <c r="S398" t="s">
        <v>217</v>
      </c>
    </row>
    <row r="399" spans="1:19" x14ac:dyDescent="0.3">
      <c r="A399" s="1">
        <v>42094</v>
      </c>
      <c r="C399">
        <v>905.57</v>
      </c>
      <c r="D399">
        <v>0</v>
      </c>
      <c r="E399" t="s">
        <v>72</v>
      </c>
      <c r="F399" t="s">
        <v>57</v>
      </c>
      <c r="J399">
        <v>0</v>
      </c>
      <c r="K399">
        <v>1</v>
      </c>
      <c r="N399" t="s">
        <v>215</v>
      </c>
      <c r="O399">
        <v>1264727</v>
      </c>
      <c r="P399" t="s">
        <v>210</v>
      </c>
      <c r="Q399">
        <v>1137</v>
      </c>
      <c r="R399" t="s">
        <v>216</v>
      </c>
      <c r="S399" t="s">
        <v>217</v>
      </c>
    </row>
    <row r="400" spans="1:19" x14ac:dyDescent="0.3">
      <c r="A400" s="1">
        <v>42094</v>
      </c>
      <c r="C400">
        <v>347.73</v>
      </c>
      <c r="D400">
        <v>0</v>
      </c>
      <c r="E400" t="s">
        <v>61</v>
      </c>
      <c r="F400" t="s">
        <v>57</v>
      </c>
      <c r="J400">
        <v>0</v>
      </c>
      <c r="K400">
        <v>1</v>
      </c>
      <c r="N400" t="s">
        <v>215</v>
      </c>
      <c r="O400">
        <v>1264727</v>
      </c>
      <c r="P400" t="s">
        <v>210</v>
      </c>
      <c r="Q400">
        <v>1150</v>
      </c>
      <c r="R400" t="s">
        <v>216</v>
      </c>
      <c r="S400" t="s">
        <v>217</v>
      </c>
    </row>
    <row r="401" spans="1:19" x14ac:dyDescent="0.3">
      <c r="A401" s="1">
        <v>42094</v>
      </c>
      <c r="C401">
        <v>273.13</v>
      </c>
      <c r="D401">
        <v>0</v>
      </c>
      <c r="E401" t="s">
        <v>44</v>
      </c>
      <c r="F401" t="s">
        <v>57</v>
      </c>
      <c r="J401">
        <v>0</v>
      </c>
      <c r="K401">
        <v>1</v>
      </c>
      <c r="N401" t="s">
        <v>215</v>
      </c>
      <c r="O401">
        <v>1264727</v>
      </c>
      <c r="P401" t="s">
        <v>210</v>
      </c>
      <c r="Q401">
        <v>1160</v>
      </c>
      <c r="R401" t="s">
        <v>216</v>
      </c>
      <c r="S401" t="s">
        <v>217</v>
      </c>
    </row>
    <row r="402" spans="1:19" x14ac:dyDescent="0.3">
      <c r="A402" s="1">
        <v>42094</v>
      </c>
      <c r="B402" t="s">
        <v>1189</v>
      </c>
      <c r="C402">
        <v>12.34</v>
      </c>
      <c r="D402">
        <v>0</v>
      </c>
      <c r="E402" t="s">
        <v>72</v>
      </c>
      <c r="F402" t="s">
        <v>57</v>
      </c>
      <c r="J402">
        <v>0</v>
      </c>
      <c r="K402">
        <v>1</v>
      </c>
      <c r="N402" t="s">
        <v>1190</v>
      </c>
      <c r="O402">
        <v>1265049</v>
      </c>
      <c r="P402" t="s">
        <v>1175</v>
      </c>
      <c r="Q402">
        <v>3</v>
      </c>
      <c r="R402" t="s">
        <v>29</v>
      </c>
      <c r="S402" t="s">
        <v>30</v>
      </c>
    </row>
    <row r="403" spans="1:19" x14ac:dyDescent="0.3">
      <c r="A403" s="1">
        <v>42094</v>
      </c>
      <c r="B403" t="s">
        <v>1189</v>
      </c>
      <c r="C403">
        <v>12.34</v>
      </c>
      <c r="D403">
        <v>0</v>
      </c>
      <c r="E403" t="s">
        <v>72</v>
      </c>
      <c r="F403" t="s">
        <v>57</v>
      </c>
      <c r="J403">
        <v>0</v>
      </c>
      <c r="K403">
        <v>1</v>
      </c>
      <c r="N403" t="s">
        <v>1191</v>
      </c>
      <c r="O403">
        <v>1264899</v>
      </c>
      <c r="P403" t="s">
        <v>1175</v>
      </c>
      <c r="Q403">
        <v>2</v>
      </c>
      <c r="R403" t="s">
        <v>29</v>
      </c>
      <c r="S403" t="s">
        <v>30</v>
      </c>
    </row>
    <row r="404" spans="1:19" x14ac:dyDescent="0.3">
      <c r="A404" s="1">
        <v>42124</v>
      </c>
      <c r="B404" t="s">
        <v>76</v>
      </c>
      <c r="C404">
        <v>0</v>
      </c>
      <c r="D404">
        <v>1.31</v>
      </c>
      <c r="E404" t="s">
        <v>51</v>
      </c>
      <c r="F404" t="s">
        <v>57</v>
      </c>
      <c r="J404">
        <v>0</v>
      </c>
      <c r="K404">
        <v>1</v>
      </c>
      <c r="N404" t="s">
        <v>53</v>
      </c>
      <c r="O404">
        <v>1266539</v>
      </c>
      <c r="P404" t="s">
        <v>54</v>
      </c>
      <c r="Q404">
        <v>18</v>
      </c>
      <c r="R404" t="s">
        <v>55</v>
      </c>
      <c r="S404" t="s">
        <v>56</v>
      </c>
    </row>
    <row r="405" spans="1:19" x14ac:dyDescent="0.3">
      <c r="A405" s="1">
        <v>42124</v>
      </c>
      <c r="B405" t="s">
        <v>76</v>
      </c>
      <c r="C405">
        <v>0</v>
      </c>
      <c r="D405">
        <v>10.15</v>
      </c>
      <c r="E405" t="s">
        <v>58</v>
      </c>
      <c r="F405" t="s">
        <v>57</v>
      </c>
      <c r="J405">
        <v>0</v>
      </c>
      <c r="K405">
        <v>1</v>
      </c>
      <c r="N405" t="s">
        <v>53</v>
      </c>
      <c r="O405">
        <v>1266539</v>
      </c>
      <c r="P405" t="s">
        <v>54</v>
      </c>
      <c r="Q405">
        <v>20</v>
      </c>
      <c r="R405" t="s">
        <v>55</v>
      </c>
      <c r="S405" t="s">
        <v>56</v>
      </c>
    </row>
    <row r="406" spans="1:19" x14ac:dyDescent="0.3">
      <c r="A406" s="1">
        <v>42124</v>
      </c>
      <c r="B406" t="s">
        <v>77</v>
      </c>
      <c r="C406">
        <v>0</v>
      </c>
      <c r="D406">
        <v>0.05</v>
      </c>
      <c r="E406" t="s">
        <v>51</v>
      </c>
      <c r="F406" t="s">
        <v>57</v>
      </c>
      <c r="J406">
        <v>0</v>
      </c>
      <c r="K406">
        <v>1</v>
      </c>
      <c r="N406" t="s">
        <v>53</v>
      </c>
      <c r="O406">
        <v>1266392</v>
      </c>
      <c r="P406" t="s">
        <v>54</v>
      </c>
      <c r="Q406">
        <v>16</v>
      </c>
      <c r="R406" t="s">
        <v>55</v>
      </c>
      <c r="S406" t="s">
        <v>56</v>
      </c>
    </row>
    <row r="407" spans="1:19" x14ac:dyDescent="0.3">
      <c r="A407" s="1">
        <v>42124</v>
      </c>
      <c r="C407">
        <v>33.35</v>
      </c>
      <c r="D407">
        <v>0</v>
      </c>
      <c r="E407" t="s">
        <v>93</v>
      </c>
      <c r="F407" t="s">
        <v>57</v>
      </c>
      <c r="J407">
        <v>0</v>
      </c>
      <c r="K407">
        <v>1</v>
      </c>
      <c r="N407" t="s">
        <v>215</v>
      </c>
      <c r="O407">
        <v>1266342</v>
      </c>
      <c r="P407" t="s">
        <v>210</v>
      </c>
      <c r="Q407">
        <v>1080</v>
      </c>
      <c r="R407" t="s">
        <v>216</v>
      </c>
      <c r="S407" t="s">
        <v>217</v>
      </c>
    </row>
    <row r="408" spans="1:19" x14ac:dyDescent="0.3">
      <c r="A408" s="1">
        <v>42124</v>
      </c>
      <c r="C408">
        <v>523.22</v>
      </c>
      <c r="D408">
        <v>0</v>
      </c>
      <c r="E408" t="s">
        <v>51</v>
      </c>
      <c r="F408" t="s">
        <v>57</v>
      </c>
      <c r="J408">
        <v>0</v>
      </c>
      <c r="K408">
        <v>1</v>
      </c>
      <c r="N408" t="s">
        <v>215</v>
      </c>
      <c r="O408">
        <v>1266342</v>
      </c>
      <c r="P408" t="s">
        <v>210</v>
      </c>
      <c r="Q408">
        <v>1091</v>
      </c>
      <c r="R408" t="s">
        <v>216</v>
      </c>
      <c r="S408" t="s">
        <v>217</v>
      </c>
    </row>
    <row r="409" spans="1:19" x14ac:dyDescent="0.3">
      <c r="A409" s="1">
        <v>42124</v>
      </c>
      <c r="C409">
        <v>806.46</v>
      </c>
      <c r="D409">
        <v>0</v>
      </c>
      <c r="E409" t="s">
        <v>58</v>
      </c>
      <c r="F409" t="s">
        <v>57</v>
      </c>
      <c r="J409">
        <v>0</v>
      </c>
      <c r="K409">
        <v>1</v>
      </c>
      <c r="N409" t="s">
        <v>215</v>
      </c>
      <c r="O409">
        <v>1266342</v>
      </c>
      <c r="P409" t="s">
        <v>210</v>
      </c>
      <c r="Q409">
        <v>1102</v>
      </c>
      <c r="R409" t="s">
        <v>216</v>
      </c>
      <c r="S409" t="s">
        <v>217</v>
      </c>
    </row>
    <row r="410" spans="1:19" x14ac:dyDescent="0.3">
      <c r="A410" s="1">
        <v>42124</v>
      </c>
      <c r="C410">
        <v>469.16</v>
      </c>
      <c r="D410">
        <v>0</v>
      </c>
      <c r="E410" t="s">
        <v>59</v>
      </c>
      <c r="F410" t="s">
        <v>57</v>
      </c>
      <c r="J410">
        <v>0</v>
      </c>
      <c r="K410">
        <v>1</v>
      </c>
      <c r="N410" t="s">
        <v>215</v>
      </c>
      <c r="O410">
        <v>1266342</v>
      </c>
      <c r="P410" t="s">
        <v>210</v>
      </c>
      <c r="Q410">
        <v>1114</v>
      </c>
      <c r="R410" t="s">
        <v>216</v>
      </c>
      <c r="S410" t="s">
        <v>217</v>
      </c>
    </row>
    <row r="411" spans="1:19" x14ac:dyDescent="0.3">
      <c r="A411" s="1">
        <v>42124</v>
      </c>
      <c r="C411" s="3">
        <v>1372.03</v>
      </c>
      <c r="D411">
        <v>0</v>
      </c>
      <c r="E411" t="s">
        <v>60</v>
      </c>
      <c r="F411" t="s">
        <v>57</v>
      </c>
      <c r="J411">
        <v>0</v>
      </c>
      <c r="K411">
        <v>1</v>
      </c>
      <c r="N411" t="s">
        <v>215</v>
      </c>
      <c r="O411">
        <v>1266342</v>
      </c>
      <c r="P411" t="s">
        <v>210</v>
      </c>
      <c r="Q411">
        <v>1125</v>
      </c>
      <c r="R411" t="s">
        <v>216</v>
      </c>
      <c r="S411" t="s">
        <v>217</v>
      </c>
    </row>
    <row r="412" spans="1:19" x14ac:dyDescent="0.3">
      <c r="A412" s="1">
        <v>42124</v>
      </c>
      <c r="C412">
        <v>970.2</v>
      </c>
      <c r="D412">
        <v>0</v>
      </c>
      <c r="E412" t="s">
        <v>72</v>
      </c>
      <c r="F412" t="s">
        <v>57</v>
      </c>
      <c r="J412">
        <v>0</v>
      </c>
      <c r="K412">
        <v>1</v>
      </c>
      <c r="N412" t="s">
        <v>215</v>
      </c>
      <c r="O412">
        <v>1266342</v>
      </c>
      <c r="P412" t="s">
        <v>210</v>
      </c>
      <c r="Q412">
        <v>1138</v>
      </c>
      <c r="R412" t="s">
        <v>216</v>
      </c>
      <c r="S412" t="s">
        <v>217</v>
      </c>
    </row>
    <row r="413" spans="1:19" x14ac:dyDescent="0.3">
      <c r="A413" s="1">
        <v>42124</v>
      </c>
      <c r="C413">
        <v>420.35</v>
      </c>
      <c r="D413">
        <v>0</v>
      </c>
      <c r="E413" t="s">
        <v>61</v>
      </c>
      <c r="F413" t="s">
        <v>57</v>
      </c>
      <c r="J413">
        <v>0</v>
      </c>
      <c r="K413">
        <v>1</v>
      </c>
      <c r="N413" t="s">
        <v>215</v>
      </c>
      <c r="O413">
        <v>1266342</v>
      </c>
      <c r="P413" t="s">
        <v>210</v>
      </c>
      <c r="Q413">
        <v>1151</v>
      </c>
      <c r="R413" t="s">
        <v>216</v>
      </c>
      <c r="S413" t="s">
        <v>217</v>
      </c>
    </row>
    <row r="414" spans="1:19" x14ac:dyDescent="0.3">
      <c r="A414" s="1">
        <v>42124</v>
      </c>
      <c r="C414">
        <v>265.10000000000002</v>
      </c>
      <c r="D414">
        <v>0</v>
      </c>
      <c r="E414" t="s">
        <v>44</v>
      </c>
      <c r="F414" t="s">
        <v>57</v>
      </c>
      <c r="J414">
        <v>0</v>
      </c>
      <c r="K414">
        <v>1</v>
      </c>
      <c r="N414" t="s">
        <v>215</v>
      </c>
      <c r="O414">
        <v>1266342</v>
      </c>
      <c r="P414" t="s">
        <v>210</v>
      </c>
      <c r="Q414">
        <v>1164</v>
      </c>
      <c r="R414" t="s">
        <v>216</v>
      </c>
      <c r="S414" t="s">
        <v>217</v>
      </c>
    </row>
    <row r="415" spans="1:19" x14ac:dyDescent="0.3">
      <c r="A415" s="1">
        <v>42155</v>
      </c>
      <c r="B415" t="s">
        <v>71</v>
      </c>
      <c r="C415">
        <v>0</v>
      </c>
      <c r="D415">
        <v>0.28000000000000003</v>
      </c>
      <c r="E415" t="s">
        <v>72</v>
      </c>
      <c r="F415" t="s">
        <v>57</v>
      </c>
      <c r="J415">
        <v>0</v>
      </c>
      <c r="K415">
        <v>1</v>
      </c>
      <c r="N415" t="s">
        <v>53</v>
      </c>
      <c r="O415">
        <v>1268569</v>
      </c>
      <c r="P415" t="s">
        <v>54</v>
      </c>
      <c r="Q415">
        <v>26</v>
      </c>
      <c r="R415" t="s">
        <v>55</v>
      </c>
      <c r="S415" t="s">
        <v>56</v>
      </c>
    </row>
    <row r="416" spans="1:19" x14ac:dyDescent="0.3">
      <c r="A416" s="1">
        <v>42155</v>
      </c>
      <c r="B416" t="s">
        <v>73</v>
      </c>
      <c r="C416">
        <v>0</v>
      </c>
      <c r="D416">
        <v>0.78</v>
      </c>
      <c r="E416" t="s">
        <v>59</v>
      </c>
      <c r="F416" t="s">
        <v>57</v>
      </c>
      <c r="J416">
        <v>0</v>
      </c>
      <c r="K416">
        <v>1</v>
      </c>
      <c r="N416" t="s">
        <v>53</v>
      </c>
      <c r="O416">
        <v>1268548</v>
      </c>
      <c r="P416" t="s">
        <v>54</v>
      </c>
      <c r="Q416">
        <v>30</v>
      </c>
      <c r="R416" t="s">
        <v>55</v>
      </c>
      <c r="S416" t="s">
        <v>56</v>
      </c>
    </row>
    <row r="417" spans="1:19" x14ac:dyDescent="0.3">
      <c r="A417" s="1">
        <v>42155</v>
      </c>
      <c r="B417" t="s">
        <v>73</v>
      </c>
      <c r="C417">
        <v>0</v>
      </c>
      <c r="D417">
        <v>4.21</v>
      </c>
      <c r="E417" t="s">
        <v>60</v>
      </c>
      <c r="F417" t="s">
        <v>57</v>
      </c>
      <c r="J417">
        <v>0</v>
      </c>
      <c r="K417">
        <v>1</v>
      </c>
      <c r="N417" t="s">
        <v>53</v>
      </c>
      <c r="O417">
        <v>1268548</v>
      </c>
      <c r="P417" t="s">
        <v>54</v>
      </c>
      <c r="Q417">
        <v>32</v>
      </c>
      <c r="R417" t="s">
        <v>55</v>
      </c>
      <c r="S417" t="s">
        <v>56</v>
      </c>
    </row>
    <row r="418" spans="1:19" x14ac:dyDescent="0.3">
      <c r="A418" s="1">
        <v>42155</v>
      </c>
      <c r="B418" t="s">
        <v>74</v>
      </c>
      <c r="C418">
        <v>0</v>
      </c>
      <c r="D418">
        <v>0.22</v>
      </c>
      <c r="E418" t="s">
        <v>62</v>
      </c>
      <c r="F418" t="s">
        <v>57</v>
      </c>
      <c r="J418">
        <v>0</v>
      </c>
      <c r="K418">
        <v>1</v>
      </c>
      <c r="N418" t="s">
        <v>53</v>
      </c>
      <c r="O418">
        <v>1268525</v>
      </c>
      <c r="P418" t="s">
        <v>54</v>
      </c>
      <c r="Q418">
        <v>14</v>
      </c>
      <c r="R418" t="s">
        <v>55</v>
      </c>
      <c r="S418" t="s">
        <v>56</v>
      </c>
    </row>
    <row r="419" spans="1:19" x14ac:dyDescent="0.3">
      <c r="A419" s="1">
        <v>42155</v>
      </c>
      <c r="B419" t="s">
        <v>75</v>
      </c>
      <c r="C419">
        <v>0</v>
      </c>
      <c r="D419">
        <v>0.1</v>
      </c>
      <c r="E419" t="s">
        <v>51</v>
      </c>
      <c r="F419" t="s">
        <v>57</v>
      </c>
      <c r="J419">
        <v>0</v>
      </c>
      <c r="K419">
        <v>1</v>
      </c>
      <c r="N419" t="s">
        <v>53</v>
      </c>
      <c r="O419">
        <v>1268524</v>
      </c>
      <c r="P419" t="s">
        <v>54</v>
      </c>
      <c r="Q419">
        <v>37</v>
      </c>
      <c r="R419" t="s">
        <v>55</v>
      </c>
      <c r="S419" t="s">
        <v>56</v>
      </c>
    </row>
    <row r="420" spans="1:19" x14ac:dyDescent="0.3">
      <c r="A420" s="1">
        <v>42155</v>
      </c>
      <c r="B420" t="s">
        <v>75</v>
      </c>
      <c r="C420">
        <v>0</v>
      </c>
      <c r="D420">
        <v>1.71</v>
      </c>
      <c r="E420" t="s">
        <v>58</v>
      </c>
      <c r="F420" t="s">
        <v>57</v>
      </c>
      <c r="J420">
        <v>0</v>
      </c>
      <c r="K420">
        <v>1</v>
      </c>
      <c r="N420" t="s">
        <v>53</v>
      </c>
      <c r="O420">
        <v>1268524</v>
      </c>
      <c r="P420" t="s">
        <v>54</v>
      </c>
      <c r="Q420">
        <v>39</v>
      </c>
      <c r="R420" t="s">
        <v>55</v>
      </c>
      <c r="S420" t="s">
        <v>56</v>
      </c>
    </row>
    <row r="421" spans="1:19" x14ac:dyDescent="0.3">
      <c r="A421" s="1">
        <v>42155</v>
      </c>
      <c r="B421" t="s">
        <v>75</v>
      </c>
      <c r="C421">
        <v>0</v>
      </c>
      <c r="D421">
        <v>0.01</v>
      </c>
      <c r="E421" t="s">
        <v>61</v>
      </c>
      <c r="F421" t="s">
        <v>57</v>
      </c>
      <c r="J421">
        <v>0</v>
      </c>
      <c r="K421">
        <v>1</v>
      </c>
      <c r="N421" t="s">
        <v>53</v>
      </c>
      <c r="O421">
        <v>1268524</v>
      </c>
      <c r="P421" t="s">
        <v>54</v>
      </c>
      <c r="Q421">
        <v>41</v>
      </c>
      <c r="R421" t="s">
        <v>55</v>
      </c>
      <c r="S421" t="s">
        <v>56</v>
      </c>
    </row>
    <row r="422" spans="1:19" x14ac:dyDescent="0.3">
      <c r="A422" s="1">
        <v>42155</v>
      </c>
      <c r="B422" t="s">
        <v>199</v>
      </c>
      <c r="C422">
        <v>287.23</v>
      </c>
      <c r="D422">
        <v>0</v>
      </c>
      <c r="E422" t="s">
        <v>51</v>
      </c>
      <c r="F422" t="s">
        <v>57</v>
      </c>
      <c r="J422">
        <v>0</v>
      </c>
      <c r="K422">
        <v>1</v>
      </c>
      <c r="N422" t="s">
        <v>205</v>
      </c>
      <c r="O422">
        <v>1268510</v>
      </c>
      <c r="P422" t="s">
        <v>210</v>
      </c>
      <c r="Q422">
        <v>35</v>
      </c>
      <c r="R422" t="s">
        <v>29</v>
      </c>
      <c r="S422" t="s">
        <v>30</v>
      </c>
    </row>
    <row r="423" spans="1:19" x14ac:dyDescent="0.3">
      <c r="A423" s="1">
        <v>42155</v>
      </c>
      <c r="B423" t="s">
        <v>199</v>
      </c>
      <c r="C423">
        <v>288.48</v>
      </c>
      <c r="D423">
        <v>0</v>
      </c>
      <c r="E423" t="s">
        <v>58</v>
      </c>
      <c r="F423" t="s">
        <v>57</v>
      </c>
      <c r="J423">
        <v>0</v>
      </c>
      <c r="K423">
        <v>1</v>
      </c>
      <c r="N423" t="s">
        <v>205</v>
      </c>
      <c r="O423">
        <v>1268510</v>
      </c>
      <c r="P423" t="s">
        <v>210</v>
      </c>
      <c r="Q423">
        <v>38</v>
      </c>
      <c r="R423" t="s">
        <v>29</v>
      </c>
      <c r="S423" t="s">
        <v>30</v>
      </c>
    </row>
    <row r="424" spans="1:19" x14ac:dyDescent="0.3">
      <c r="A424" s="1">
        <v>42155</v>
      </c>
      <c r="B424" t="s">
        <v>199</v>
      </c>
      <c r="C424">
        <v>389.41</v>
      </c>
      <c r="D424">
        <v>0</v>
      </c>
      <c r="E424" t="s">
        <v>60</v>
      </c>
      <c r="F424" t="s">
        <v>57</v>
      </c>
      <c r="J424">
        <v>0</v>
      </c>
      <c r="K424">
        <v>1</v>
      </c>
      <c r="N424" t="s">
        <v>205</v>
      </c>
      <c r="O424">
        <v>1268510</v>
      </c>
      <c r="P424" t="s">
        <v>210</v>
      </c>
      <c r="Q424">
        <v>41</v>
      </c>
      <c r="R424" t="s">
        <v>29</v>
      </c>
      <c r="S424" t="s">
        <v>30</v>
      </c>
    </row>
    <row r="425" spans="1:19" x14ac:dyDescent="0.3">
      <c r="A425" s="1">
        <v>42155</v>
      </c>
      <c r="B425" t="s">
        <v>199</v>
      </c>
      <c r="C425">
        <v>74.17</v>
      </c>
      <c r="D425">
        <v>0</v>
      </c>
      <c r="E425" t="s">
        <v>72</v>
      </c>
      <c r="F425" t="s">
        <v>57</v>
      </c>
      <c r="J425">
        <v>0</v>
      </c>
      <c r="K425">
        <v>1</v>
      </c>
      <c r="N425" t="s">
        <v>205</v>
      </c>
      <c r="O425">
        <v>1268510</v>
      </c>
      <c r="P425" t="s">
        <v>210</v>
      </c>
      <c r="Q425">
        <v>44</v>
      </c>
      <c r="R425" t="s">
        <v>29</v>
      </c>
      <c r="S425" t="s">
        <v>30</v>
      </c>
    </row>
    <row r="426" spans="1:19" x14ac:dyDescent="0.3">
      <c r="A426" s="1">
        <v>42155</v>
      </c>
      <c r="C426">
        <v>3.07</v>
      </c>
      <c r="D426">
        <v>0</v>
      </c>
      <c r="E426" t="s">
        <v>91</v>
      </c>
      <c r="F426" t="s">
        <v>57</v>
      </c>
      <c r="J426">
        <v>0</v>
      </c>
      <c r="K426">
        <v>1</v>
      </c>
      <c r="N426" t="s">
        <v>215</v>
      </c>
      <c r="O426">
        <v>1267924</v>
      </c>
      <c r="P426" t="s">
        <v>210</v>
      </c>
      <c r="Q426">
        <v>1064</v>
      </c>
      <c r="R426" t="s">
        <v>216</v>
      </c>
      <c r="S426" t="s">
        <v>217</v>
      </c>
    </row>
    <row r="427" spans="1:19" x14ac:dyDescent="0.3">
      <c r="A427" s="1">
        <v>42155</v>
      </c>
      <c r="C427">
        <v>21.5</v>
      </c>
      <c r="D427">
        <v>0</v>
      </c>
      <c r="E427" t="s">
        <v>93</v>
      </c>
      <c r="F427" t="s">
        <v>57</v>
      </c>
      <c r="J427">
        <v>0</v>
      </c>
      <c r="K427">
        <v>1</v>
      </c>
      <c r="N427" t="s">
        <v>215</v>
      </c>
      <c r="O427">
        <v>1267924</v>
      </c>
      <c r="P427" t="s">
        <v>210</v>
      </c>
      <c r="Q427">
        <v>1076</v>
      </c>
      <c r="R427" t="s">
        <v>216</v>
      </c>
      <c r="S427" t="s">
        <v>217</v>
      </c>
    </row>
    <row r="428" spans="1:19" x14ac:dyDescent="0.3">
      <c r="A428" s="1">
        <v>42155</v>
      </c>
      <c r="C428">
        <v>504.33</v>
      </c>
      <c r="D428">
        <v>0</v>
      </c>
      <c r="E428" t="s">
        <v>51</v>
      </c>
      <c r="F428" t="s">
        <v>57</v>
      </c>
      <c r="J428">
        <v>0</v>
      </c>
      <c r="K428">
        <v>1</v>
      </c>
      <c r="N428" t="s">
        <v>215</v>
      </c>
      <c r="O428">
        <v>1267924</v>
      </c>
      <c r="P428" t="s">
        <v>210</v>
      </c>
      <c r="Q428">
        <v>1087</v>
      </c>
      <c r="R428" t="s">
        <v>216</v>
      </c>
      <c r="S428" t="s">
        <v>217</v>
      </c>
    </row>
    <row r="429" spans="1:19" x14ac:dyDescent="0.3">
      <c r="A429" s="1">
        <v>42155</v>
      </c>
      <c r="C429">
        <v>840.5</v>
      </c>
      <c r="D429">
        <v>0</v>
      </c>
      <c r="E429" t="s">
        <v>58</v>
      </c>
      <c r="F429" t="s">
        <v>57</v>
      </c>
      <c r="J429">
        <v>0</v>
      </c>
      <c r="K429">
        <v>1</v>
      </c>
      <c r="N429" t="s">
        <v>215</v>
      </c>
      <c r="O429">
        <v>1267924</v>
      </c>
      <c r="P429" t="s">
        <v>210</v>
      </c>
      <c r="Q429">
        <v>1098</v>
      </c>
      <c r="R429" t="s">
        <v>216</v>
      </c>
      <c r="S429" t="s">
        <v>217</v>
      </c>
    </row>
    <row r="430" spans="1:19" x14ac:dyDescent="0.3">
      <c r="A430" s="1">
        <v>42155</v>
      </c>
      <c r="C430">
        <v>463.12</v>
      </c>
      <c r="D430">
        <v>0</v>
      </c>
      <c r="E430" t="s">
        <v>59</v>
      </c>
      <c r="F430" t="s">
        <v>57</v>
      </c>
      <c r="J430">
        <v>0</v>
      </c>
      <c r="K430">
        <v>1</v>
      </c>
      <c r="N430" t="s">
        <v>215</v>
      </c>
      <c r="O430">
        <v>1267924</v>
      </c>
      <c r="P430" t="s">
        <v>210</v>
      </c>
      <c r="Q430">
        <v>1109</v>
      </c>
      <c r="R430" t="s">
        <v>216</v>
      </c>
      <c r="S430" t="s">
        <v>217</v>
      </c>
    </row>
    <row r="431" spans="1:19" x14ac:dyDescent="0.3">
      <c r="A431" s="1">
        <v>42155</v>
      </c>
      <c r="C431">
        <v>951.87</v>
      </c>
      <c r="D431">
        <v>0</v>
      </c>
      <c r="E431" t="s">
        <v>60</v>
      </c>
      <c r="F431" t="s">
        <v>57</v>
      </c>
      <c r="J431">
        <v>0</v>
      </c>
      <c r="K431">
        <v>1</v>
      </c>
      <c r="N431" t="s">
        <v>215</v>
      </c>
      <c r="O431">
        <v>1267924</v>
      </c>
      <c r="P431" t="s">
        <v>210</v>
      </c>
      <c r="Q431">
        <v>1120</v>
      </c>
      <c r="R431" t="s">
        <v>216</v>
      </c>
      <c r="S431" t="s">
        <v>217</v>
      </c>
    </row>
    <row r="432" spans="1:19" x14ac:dyDescent="0.3">
      <c r="A432" s="1">
        <v>42155</v>
      </c>
      <c r="C432">
        <v>874.68</v>
      </c>
      <c r="D432">
        <v>0</v>
      </c>
      <c r="E432" t="s">
        <v>72</v>
      </c>
      <c r="F432" t="s">
        <v>57</v>
      </c>
      <c r="J432">
        <v>0</v>
      </c>
      <c r="K432">
        <v>1</v>
      </c>
      <c r="N432" t="s">
        <v>215</v>
      </c>
      <c r="O432">
        <v>1267924</v>
      </c>
      <c r="P432" t="s">
        <v>210</v>
      </c>
      <c r="Q432">
        <v>1132</v>
      </c>
      <c r="R432" t="s">
        <v>216</v>
      </c>
      <c r="S432" t="s">
        <v>217</v>
      </c>
    </row>
    <row r="433" spans="1:19" x14ac:dyDescent="0.3">
      <c r="A433" s="1">
        <v>42155</v>
      </c>
      <c r="C433">
        <v>417.04</v>
      </c>
      <c r="D433">
        <v>0</v>
      </c>
      <c r="E433" t="s">
        <v>61</v>
      </c>
      <c r="F433" t="s">
        <v>57</v>
      </c>
      <c r="J433">
        <v>0</v>
      </c>
      <c r="K433">
        <v>1</v>
      </c>
      <c r="N433" t="s">
        <v>215</v>
      </c>
      <c r="O433">
        <v>1267924</v>
      </c>
      <c r="P433" t="s">
        <v>210</v>
      </c>
      <c r="Q433">
        <v>1143</v>
      </c>
      <c r="R433" t="s">
        <v>216</v>
      </c>
      <c r="S433" t="s">
        <v>217</v>
      </c>
    </row>
    <row r="434" spans="1:19" x14ac:dyDescent="0.3">
      <c r="A434" s="1">
        <v>42155</v>
      </c>
      <c r="C434">
        <v>209.25</v>
      </c>
      <c r="D434">
        <v>0</v>
      </c>
      <c r="E434" t="s">
        <v>44</v>
      </c>
      <c r="F434" t="s">
        <v>57</v>
      </c>
      <c r="J434">
        <v>0</v>
      </c>
      <c r="K434">
        <v>1</v>
      </c>
      <c r="N434" t="s">
        <v>215</v>
      </c>
      <c r="O434">
        <v>1267924</v>
      </c>
      <c r="P434" t="s">
        <v>210</v>
      </c>
      <c r="Q434">
        <v>1156</v>
      </c>
      <c r="R434" t="s">
        <v>216</v>
      </c>
      <c r="S434" t="s">
        <v>217</v>
      </c>
    </row>
    <row r="435" spans="1:19" x14ac:dyDescent="0.3">
      <c r="A435" s="1">
        <v>42185</v>
      </c>
      <c r="B435" t="s">
        <v>50</v>
      </c>
      <c r="C435">
        <v>0</v>
      </c>
      <c r="D435">
        <v>1.56</v>
      </c>
      <c r="E435" t="s">
        <v>51</v>
      </c>
      <c r="F435" t="s">
        <v>57</v>
      </c>
      <c r="J435">
        <v>0</v>
      </c>
      <c r="K435">
        <v>1</v>
      </c>
      <c r="N435" t="s">
        <v>53</v>
      </c>
      <c r="O435">
        <v>1270275</v>
      </c>
      <c r="P435" t="s">
        <v>54</v>
      </c>
      <c r="Q435">
        <v>26</v>
      </c>
      <c r="R435" t="s">
        <v>55</v>
      </c>
      <c r="S435" t="s">
        <v>56</v>
      </c>
    </row>
    <row r="436" spans="1:19" x14ac:dyDescent="0.3">
      <c r="A436" s="1">
        <v>42185</v>
      </c>
      <c r="B436" t="s">
        <v>50</v>
      </c>
      <c r="C436">
        <v>0</v>
      </c>
      <c r="D436">
        <v>2.39</v>
      </c>
      <c r="E436" t="s">
        <v>58</v>
      </c>
      <c r="F436" t="s">
        <v>57</v>
      </c>
      <c r="J436">
        <v>0</v>
      </c>
      <c r="K436">
        <v>1</v>
      </c>
      <c r="N436" t="s">
        <v>53</v>
      </c>
      <c r="O436">
        <v>1270275</v>
      </c>
      <c r="P436" t="s">
        <v>54</v>
      </c>
      <c r="Q436">
        <v>28</v>
      </c>
      <c r="R436" t="s">
        <v>55</v>
      </c>
      <c r="S436" t="s">
        <v>56</v>
      </c>
    </row>
    <row r="437" spans="1:19" x14ac:dyDescent="0.3">
      <c r="A437" s="1">
        <v>42185</v>
      </c>
      <c r="B437" t="s">
        <v>50</v>
      </c>
      <c r="C437">
        <v>0</v>
      </c>
      <c r="D437">
        <v>0.1</v>
      </c>
      <c r="E437" t="s">
        <v>59</v>
      </c>
      <c r="F437" t="s">
        <v>57</v>
      </c>
      <c r="J437">
        <v>0</v>
      </c>
      <c r="K437">
        <v>1</v>
      </c>
      <c r="N437" t="s">
        <v>53</v>
      </c>
      <c r="O437">
        <v>1270275</v>
      </c>
      <c r="P437" t="s">
        <v>54</v>
      </c>
      <c r="Q437">
        <v>30</v>
      </c>
      <c r="R437" t="s">
        <v>55</v>
      </c>
      <c r="S437" t="s">
        <v>56</v>
      </c>
    </row>
    <row r="438" spans="1:19" x14ac:dyDescent="0.3">
      <c r="A438" s="1">
        <v>42185</v>
      </c>
      <c r="B438" t="s">
        <v>50</v>
      </c>
      <c r="C438">
        <v>0</v>
      </c>
      <c r="D438">
        <v>0.82</v>
      </c>
      <c r="E438" t="s">
        <v>60</v>
      </c>
      <c r="F438" t="s">
        <v>57</v>
      </c>
      <c r="J438">
        <v>0</v>
      </c>
      <c r="K438">
        <v>1</v>
      </c>
      <c r="N438" t="s">
        <v>53</v>
      </c>
      <c r="O438">
        <v>1270275</v>
      </c>
      <c r="P438" t="s">
        <v>54</v>
      </c>
      <c r="Q438">
        <v>32</v>
      </c>
      <c r="R438" t="s">
        <v>55</v>
      </c>
      <c r="S438" t="s">
        <v>56</v>
      </c>
    </row>
    <row r="439" spans="1:19" x14ac:dyDescent="0.3">
      <c r="A439" s="1">
        <v>42185</v>
      </c>
      <c r="B439" t="s">
        <v>50</v>
      </c>
      <c r="C439">
        <v>0</v>
      </c>
      <c r="D439">
        <v>0.79</v>
      </c>
      <c r="E439" t="s">
        <v>61</v>
      </c>
      <c r="F439" t="s">
        <v>57</v>
      </c>
      <c r="J439">
        <v>0</v>
      </c>
      <c r="K439">
        <v>1</v>
      </c>
      <c r="N439" t="s">
        <v>53</v>
      </c>
      <c r="O439">
        <v>1270275</v>
      </c>
      <c r="P439" t="s">
        <v>54</v>
      </c>
      <c r="Q439">
        <v>34</v>
      </c>
      <c r="R439" t="s">
        <v>55</v>
      </c>
      <c r="S439" t="s">
        <v>56</v>
      </c>
    </row>
    <row r="440" spans="1:19" x14ac:dyDescent="0.3">
      <c r="A440" s="1">
        <v>42185</v>
      </c>
      <c r="B440" t="s">
        <v>67</v>
      </c>
      <c r="C440">
        <v>0</v>
      </c>
      <c r="D440">
        <v>389.41</v>
      </c>
      <c r="E440" t="s">
        <v>60</v>
      </c>
      <c r="F440" t="s">
        <v>57</v>
      </c>
      <c r="J440">
        <v>0</v>
      </c>
      <c r="K440">
        <v>1</v>
      </c>
      <c r="N440" t="s">
        <v>53</v>
      </c>
      <c r="O440">
        <v>1269670</v>
      </c>
      <c r="P440" t="s">
        <v>54</v>
      </c>
      <c r="Q440">
        <v>11</v>
      </c>
      <c r="R440" t="s">
        <v>55</v>
      </c>
      <c r="S440" t="s">
        <v>56</v>
      </c>
    </row>
    <row r="441" spans="1:19" x14ac:dyDescent="0.3">
      <c r="A441" s="1">
        <v>42185</v>
      </c>
      <c r="C441">
        <v>0</v>
      </c>
      <c r="D441">
        <v>0.06</v>
      </c>
      <c r="E441" t="s">
        <v>60</v>
      </c>
      <c r="F441" t="s">
        <v>57</v>
      </c>
      <c r="J441">
        <v>0</v>
      </c>
      <c r="K441">
        <v>1</v>
      </c>
      <c r="N441" t="s">
        <v>53</v>
      </c>
      <c r="O441">
        <v>1269668</v>
      </c>
      <c r="P441" t="s">
        <v>54</v>
      </c>
      <c r="Q441">
        <v>8</v>
      </c>
      <c r="R441" t="s">
        <v>55</v>
      </c>
      <c r="S441" t="s">
        <v>56</v>
      </c>
    </row>
    <row r="442" spans="1:19" x14ac:dyDescent="0.3">
      <c r="A442" s="1">
        <v>42185</v>
      </c>
      <c r="B442" t="s">
        <v>199</v>
      </c>
      <c r="C442">
        <v>70.650000000000006</v>
      </c>
      <c r="D442">
        <v>0</v>
      </c>
      <c r="E442" t="s">
        <v>51</v>
      </c>
      <c r="F442" t="s">
        <v>57</v>
      </c>
      <c r="J442">
        <v>0</v>
      </c>
      <c r="K442">
        <v>1</v>
      </c>
      <c r="N442" t="s">
        <v>200</v>
      </c>
      <c r="O442">
        <v>1270272</v>
      </c>
      <c r="P442" t="s">
        <v>210</v>
      </c>
      <c r="Q442">
        <v>4</v>
      </c>
      <c r="R442" t="s">
        <v>29</v>
      </c>
      <c r="S442" t="s">
        <v>30</v>
      </c>
    </row>
    <row r="443" spans="1:19" x14ac:dyDescent="0.3">
      <c r="A443" s="1">
        <v>42185</v>
      </c>
      <c r="B443" t="s">
        <v>199</v>
      </c>
      <c r="C443">
        <v>70.94</v>
      </c>
      <c r="D443">
        <v>0</v>
      </c>
      <c r="E443" t="s">
        <v>58</v>
      </c>
      <c r="F443" t="s">
        <v>57</v>
      </c>
      <c r="J443">
        <v>0</v>
      </c>
      <c r="K443">
        <v>1</v>
      </c>
      <c r="N443" t="s">
        <v>200</v>
      </c>
      <c r="O443">
        <v>1270272</v>
      </c>
      <c r="P443" t="s">
        <v>210</v>
      </c>
      <c r="Q443">
        <v>14</v>
      </c>
      <c r="R443" t="s">
        <v>29</v>
      </c>
      <c r="S443" t="s">
        <v>30</v>
      </c>
    </row>
    <row r="444" spans="1:19" x14ac:dyDescent="0.3">
      <c r="A444" s="1">
        <v>42185</v>
      </c>
      <c r="B444" t="s">
        <v>199</v>
      </c>
      <c r="C444">
        <v>524.84</v>
      </c>
      <c r="D444">
        <v>0</v>
      </c>
      <c r="E444" t="s">
        <v>60</v>
      </c>
      <c r="F444" t="s">
        <v>57</v>
      </c>
      <c r="J444">
        <v>0</v>
      </c>
      <c r="K444">
        <v>1</v>
      </c>
      <c r="N444" t="s">
        <v>200</v>
      </c>
      <c r="O444">
        <v>1270272</v>
      </c>
      <c r="P444" t="s">
        <v>210</v>
      </c>
      <c r="Q444">
        <v>16</v>
      </c>
      <c r="R444" t="s">
        <v>29</v>
      </c>
      <c r="S444" t="s">
        <v>30</v>
      </c>
    </row>
    <row r="445" spans="1:19" x14ac:dyDescent="0.3">
      <c r="A445" s="1">
        <v>42185</v>
      </c>
      <c r="C445">
        <v>119.3</v>
      </c>
      <c r="D445">
        <v>0</v>
      </c>
      <c r="E445" t="s">
        <v>93</v>
      </c>
      <c r="F445" t="s">
        <v>57</v>
      </c>
      <c r="J445">
        <v>0</v>
      </c>
      <c r="K445">
        <v>1</v>
      </c>
      <c r="N445" t="s">
        <v>215</v>
      </c>
      <c r="O445">
        <v>1269916</v>
      </c>
      <c r="P445" t="s">
        <v>210</v>
      </c>
      <c r="Q445">
        <v>1115</v>
      </c>
      <c r="R445" t="s">
        <v>216</v>
      </c>
      <c r="S445" t="s">
        <v>217</v>
      </c>
    </row>
    <row r="446" spans="1:19" x14ac:dyDescent="0.3">
      <c r="A446" s="1">
        <v>42185</v>
      </c>
      <c r="C446">
        <v>555.61</v>
      </c>
      <c r="D446">
        <v>0</v>
      </c>
      <c r="E446" t="s">
        <v>51</v>
      </c>
      <c r="F446" t="s">
        <v>57</v>
      </c>
      <c r="J446">
        <v>0</v>
      </c>
      <c r="K446">
        <v>1</v>
      </c>
      <c r="N446" t="s">
        <v>215</v>
      </c>
      <c r="O446">
        <v>1269916</v>
      </c>
      <c r="P446" t="s">
        <v>210</v>
      </c>
      <c r="Q446">
        <v>1126</v>
      </c>
      <c r="R446" t="s">
        <v>216</v>
      </c>
      <c r="S446" t="s">
        <v>217</v>
      </c>
    </row>
    <row r="447" spans="1:19" x14ac:dyDescent="0.3">
      <c r="A447" s="1">
        <v>42185</v>
      </c>
      <c r="C447" s="3">
        <v>1411</v>
      </c>
      <c r="D447">
        <v>0</v>
      </c>
      <c r="E447" t="s">
        <v>58</v>
      </c>
      <c r="F447" t="s">
        <v>57</v>
      </c>
      <c r="J447">
        <v>0</v>
      </c>
      <c r="K447">
        <v>1</v>
      </c>
      <c r="N447" t="s">
        <v>215</v>
      </c>
      <c r="O447">
        <v>1269916</v>
      </c>
      <c r="P447" t="s">
        <v>210</v>
      </c>
      <c r="Q447">
        <v>1137</v>
      </c>
      <c r="R447" t="s">
        <v>216</v>
      </c>
      <c r="S447" t="s">
        <v>217</v>
      </c>
    </row>
    <row r="448" spans="1:19" x14ac:dyDescent="0.3">
      <c r="A448" s="1">
        <v>42185</v>
      </c>
      <c r="C448">
        <v>449.26</v>
      </c>
      <c r="D448">
        <v>0</v>
      </c>
      <c r="E448" t="s">
        <v>59</v>
      </c>
      <c r="F448" t="s">
        <v>57</v>
      </c>
      <c r="J448">
        <v>0</v>
      </c>
      <c r="K448">
        <v>1</v>
      </c>
      <c r="N448" t="s">
        <v>215</v>
      </c>
      <c r="O448">
        <v>1269916</v>
      </c>
      <c r="P448" t="s">
        <v>210</v>
      </c>
      <c r="Q448">
        <v>1148</v>
      </c>
      <c r="R448" t="s">
        <v>216</v>
      </c>
      <c r="S448" t="s">
        <v>217</v>
      </c>
    </row>
    <row r="449" spans="1:19" x14ac:dyDescent="0.3">
      <c r="A449" s="1">
        <v>42185</v>
      </c>
      <c r="C449">
        <v>663.02</v>
      </c>
      <c r="D449">
        <v>0</v>
      </c>
      <c r="E449" t="s">
        <v>60</v>
      </c>
      <c r="F449" t="s">
        <v>57</v>
      </c>
      <c r="J449">
        <v>0</v>
      </c>
      <c r="K449">
        <v>1</v>
      </c>
      <c r="N449" t="s">
        <v>215</v>
      </c>
      <c r="O449">
        <v>1269916</v>
      </c>
      <c r="P449" t="s">
        <v>210</v>
      </c>
      <c r="Q449">
        <v>1159</v>
      </c>
      <c r="R449" t="s">
        <v>216</v>
      </c>
      <c r="S449" t="s">
        <v>217</v>
      </c>
    </row>
    <row r="450" spans="1:19" x14ac:dyDescent="0.3">
      <c r="A450" s="1">
        <v>42185</v>
      </c>
      <c r="C450">
        <v>862.33</v>
      </c>
      <c r="D450">
        <v>0</v>
      </c>
      <c r="E450" t="s">
        <v>72</v>
      </c>
      <c r="F450" t="s">
        <v>57</v>
      </c>
      <c r="J450">
        <v>0</v>
      </c>
      <c r="K450">
        <v>1</v>
      </c>
      <c r="N450" t="s">
        <v>215</v>
      </c>
      <c r="O450">
        <v>1269916</v>
      </c>
      <c r="P450" t="s">
        <v>210</v>
      </c>
      <c r="Q450">
        <v>1170</v>
      </c>
      <c r="R450" t="s">
        <v>216</v>
      </c>
      <c r="S450" t="s">
        <v>217</v>
      </c>
    </row>
    <row r="451" spans="1:19" x14ac:dyDescent="0.3">
      <c r="A451" s="1">
        <v>42185</v>
      </c>
      <c r="C451">
        <v>414.79</v>
      </c>
      <c r="D451">
        <v>0</v>
      </c>
      <c r="E451" t="s">
        <v>61</v>
      </c>
      <c r="F451" t="s">
        <v>57</v>
      </c>
      <c r="J451">
        <v>0</v>
      </c>
      <c r="K451">
        <v>1</v>
      </c>
      <c r="N451" t="s">
        <v>215</v>
      </c>
      <c r="O451">
        <v>1269916</v>
      </c>
      <c r="P451" t="s">
        <v>210</v>
      </c>
      <c r="Q451">
        <v>1181</v>
      </c>
      <c r="R451" t="s">
        <v>216</v>
      </c>
      <c r="S451" t="s">
        <v>217</v>
      </c>
    </row>
    <row r="452" spans="1:19" x14ac:dyDescent="0.3">
      <c r="A452" s="1">
        <v>42185</v>
      </c>
      <c r="C452">
        <v>15.75</v>
      </c>
      <c r="D452">
        <v>0</v>
      </c>
      <c r="E452" t="s">
        <v>44</v>
      </c>
      <c r="F452" t="s">
        <v>57</v>
      </c>
      <c r="J452">
        <v>0</v>
      </c>
      <c r="K452">
        <v>1</v>
      </c>
      <c r="N452" t="s">
        <v>215</v>
      </c>
      <c r="O452">
        <v>1269916</v>
      </c>
      <c r="P452" t="s">
        <v>210</v>
      </c>
      <c r="Q452">
        <v>1193</v>
      </c>
      <c r="R452" t="s">
        <v>216</v>
      </c>
      <c r="S452" t="s">
        <v>217</v>
      </c>
    </row>
    <row r="453" spans="1:19" x14ac:dyDescent="0.3">
      <c r="A453" s="1">
        <v>42185</v>
      </c>
      <c r="C453">
        <v>29.61</v>
      </c>
      <c r="D453">
        <v>0</v>
      </c>
      <c r="E453" t="s">
        <v>33</v>
      </c>
      <c r="F453" t="s">
        <v>57</v>
      </c>
      <c r="J453">
        <v>0</v>
      </c>
      <c r="K453">
        <v>1</v>
      </c>
      <c r="N453" t="s">
        <v>215</v>
      </c>
      <c r="O453">
        <v>1269916</v>
      </c>
      <c r="P453" t="s">
        <v>210</v>
      </c>
      <c r="Q453">
        <v>1204</v>
      </c>
      <c r="R453" t="s">
        <v>216</v>
      </c>
      <c r="S453" t="s">
        <v>217</v>
      </c>
    </row>
    <row r="454" spans="1:19" x14ac:dyDescent="0.3">
      <c r="A454" s="1">
        <v>42185</v>
      </c>
      <c r="B454" t="s">
        <v>1182</v>
      </c>
      <c r="C454">
        <v>7.68</v>
      </c>
      <c r="D454">
        <v>0</v>
      </c>
      <c r="E454" t="s">
        <v>60</v>
      </c>
      <c r="F454" t="s">
        <v>57</v>
      </c>
      <c r="J454">
        <v>0</v>
      </c>
      <c r="K454">
        <v>1</v>
      </c>
      <c r="N454" t="s">
        <v>1183</v>
      </c>
      <c r="O454">
        <v>1269780</v>
      </c>
      <c r="P454" t="s">
        <v>1175</v>
      </c>
      <c r="Q454">
        <v>4</v>
      </c>
      <c r="R454" t="s">
        <v>29</v>
      </c>
      <c r="S454" t="s">
        <v>30</v>
      </c>
    </row>
    <row r="455" spans="1:19" x14ac:dyDescent="0.3">
      <c r="A455" s="1">
        <v>41851</v>
      </c>
      <c r="B455" t="s">
        <v>108</v>
      </c>
      <c r="C455">
        <v>4.95</v>
      </c>
      <c r="D455">
        <v>0</v>
      </c>
      <c r="E455" t="s">
        <v>87</v>
      </c>
      <c r="F455" t="s">
        <v>109</v>
      </c>
      <c r="J455">
        <v>0</v>
      </c>
      <c r="K455">
        <v>1</v>
      </c>
      <c r="N455" t="s">
        <v>53</v>
      </c>
      <c r="O455">
        <v>1251036</v>
      </c>
      <c r="P455" t="s">
        <v>54</v>
      </c>
      <c r="Q455">
        <v>255</v>
      </c>
      <c r="R455" t="s">
        <v>55</v>
      </c>
      <c r="S455" t="s">
        <v>56</v>
      </c>
    </row>
    <row r="456" spans="1:19" x14ac:dyDescent="0.3">
      <c r="A456" s="1">
        <v>41851</v>
      </c>
      <c r="B456" t="s">
        <v>108</v>
      </c>
      <c r="C456">
        <v>0.04</v>
      </c>
      <c r="D456">
        <v>0</v>
      </c>
      <c r="E456" t="s">
        <v>88</v>
      </c>
      <c r="F456" t="s">
        <v>109</v>
      </c>
      <c r="J456">
        <v>0</v>
      </c>
      <c r="K456">
        <v>1</v>
      </c>
      <c r="N456" t="s">
        <v>53</v>
      </c>
      <c r="O456">
        <v>1251036</v>
      </c>
      <c r="P456" t="s">
        <v>54</v>
      </c>
      <c r="Q456">
        <v>268</v>
      </c>
      <c r="R456" t="s">
        <v>55</v>
      </c>
      <c r="S456" t="s">
        <v>56</v>
      </c>
    </row>
    <row r="457" spans="1:19" x14ac:dyDescent="0.3">
      <c r="A457" s="1">
        <v>41851</v>
      </c>
      <c r="B457" t="s">
        <v>108</v>
      </c>
      <c r="C457">
        <v>0.28000000000000003</v>
      </c>
      <c r="D457">
        <v>0</v>
      </c>
      <c r="E457" t="s">
        <v>90</v>
      </c>
      <c r="F457" t="s">
        <v>109</v>
      </c>
      <c r="J457">
        <v>0</v>
      </c>
      <c r="K457">
        <v>1</v>
      </c>
      <c r="N457" t="s">
        <v>53</v>
      </c>
      <c r="O457">
        <v>1251036</v>
      </c>
      <c r="P457" t="s">
        <v>54</v>
      </c>
      <c r="Q457">
        <v>285</v>
      </c>
      <c r="R457" t="s">
        <v>55</v>
      </c>
      <c r="S457" t="s">
        <v>56</v>
      </c>
    </row>
    <row r="458" spans="1:19" x14ac:dyDescent="0.3">
      <c r="A458" s="1">
        <v>41851</v>
      </c>
      <c r="B458" t="s">
        <v>108</v>
      </c>
      <c r="C458">
        <v>0.31</v>
      </c>
      <c r="D458">
        <v>0</v>
      </c>
      <c r="E458" t="s">
        <v>91</v>
      </c>
      <c r="F458" t="s">
        <v>109</v>
      </c>
      <c r="J458">
        <v>0</v>
      </c>
      <c r="K458">
        <v>1</v>
      </c>
      <c r="N458" t="s">
        <v>53</v>
      </c>
      <c r="O458">
        <v>1251036</v>
      </c>
      <c r="P458" t="s">
        <v>54</v>
      </c>
      <c r="Q458">
        <v>297</v>
      </c>
      <c r="R458" t="s">
        <v>55</v>
      </c>
      <c r="S458" t="s">
        <v>56</v>
      </c>
    </row>
    <row r="459" spans="1:19" x14ac:dyDescent="0.3">
      <c r="A459" s="1">
        <v>41851</v>
      </c>
      <c r="B459" t="s">
        <v>108</v>
      </c>
      <c r="C459">
        <v>7.0000000000000007E-2</v>
      </c>
      <c r="D459">
        <v>0</v>
      </c>
      <c r="E459" t="s">
        <v>101</v>
      </c>
      <c r="F459" t="s">
        <v>109</v>
      </c>
      <c r="J459">
        <v>0</v>
      </c>
      <c r="K459">
        <v>1</v>
      </c>
      <c r="N459" t="s">
        <v>53</v>
      </c>
      <c r="O459">
        <v>1251036</v>
      </c>
      <c r="P459" t="s">
        <v>54</v>
      </c>
      <c r="Q459">
        <v>309</v>
      </c>
      <c r="R459" t="s">
        <v>55</v>
      </c>
      <c r="S459" t="s">
        <v>56</v>
      </c>
    </row>
    <row r="460" spans="1:19" x14ac:dyDescent="0.3">
      <c r="A460" s="1">
        <v>41851</v>
      </c>
      <c r="B460" t="s">
        <v>108</v>
      </c>
      <c r="C460">
        <v>2.94</v>
      </c>
      <c r="D460">
        <v>0</v>
      </c>
      <c r="E460" t="s">
        <v>93</v>
      </c>
      <c r="F460" t="s">
        <v>109</v>
      </c>
      <c r="J460">
        <v>0</v>
      </c>
      <c r="K460">
        <v>1</v>
      </c>
      <c r="N460" t="s">
        <v>53</v>
      </c>
      <c r="O460">
        <v>1251036</v>
      </c>
      <c r="P460" t="s">
        <v>54</v>
      </c>
      <c r="Q460">
        <v>323</v>
      </c>
      <c r="R460" t="s">
        <v>55</v>
      </c>
      <c r="S460" t="s">
        <v>56</v>
      </c>
    </row>
    <row r="461" spans="1:19" x14ac:dyDescent="0.3">
      <c r="A461" s="1">
        <v>41851</v>
      </c>
      <c r="B461" t="s">
        <v>108</v>
      </c>
      <c r="C461">
        <v>0.14000000000000001</v>
      </c>
      <c r="D461">
        <v>0</v>
      </c>
      <c r="E461" t="s">
        <v>51</v>
      </c>
      <c r="F461" t="s">
        <v>109</v>
      </c>
      <c r="J461">
        <v>0</v>
      </c>
      <c r="K461">
        <v>1</v>
      </c>
      <c r="N461" t="s">
        <v>53</v>
      </c>
      <c r="O461">
        <v>1251036</v>
      </c>
      <c r="P461" t="s">
        <v>54</v>
      </c>
      <c r="Q461">
        <v>335</v>
      </c>
      <c r="R461" t="s">
        <v>55</v>
      </c>
      <c r="S461" t="s">
        <v>56</v>
      </c>
    </row>
    <row r="462" spans="1:19" x14ac:dyDescent="0.3">
      <c r="A462" s="1">
        <v>41851</v>
      </c>
      <c r="B462" t="s">
        <v>108</v>
      </c>
      <c r="C462">
        <v>6.71</v>
      </c>
      <c r="D462">
        <v>0</v>
      </c>
      <c r="E462" t="s">
        <v>58</v>
      </c>
      <c r="F462" t="s">
        <v>109</v>
      </c>
      <c r="J462">
        <v>0</v>
      </c>
      <c r="K462">
        <v>1</v>
      </c>
      <c r="N462" t="s">
        <v>53</v>
      </c>
      <c r="O462">
        <v>1251036</v>
      </c>
      <c r="P462" t="s">
        <v>54</v>
      </c>
      <c r="Q462">
        <v>348</v>
      </c>
      <c r="R462" t="s">
        <v>55</v>
      </c>
      <c r="S462" t="s">
        <v>56</v>
      </c>
    </row>
    <row r="463" spans="1:19" x14ac:dyDescent="0.3">
      <c r="A463" s="1">
        <v>41851</v>
      </c>
      <c r="B463" t="s">
        <v>108</v>
      </c>
      <c r="C463">
        <v>0.98</v>
      </c>
      <c r="D463">
        <v>0</v>
      </c>
      <c r="E463" t="s">
        <v>59</v>
      </c>
      <c r="F463" t="s">
        <v>109</v>
      </c>
      <c r="J463">
        <v>0</v>
      </c>
      <c r="K463">
        <v>1</v>
      </c>
      <c r="N463" t="s">
        <v>53</v>
      </c>
      <c r="O463">
        <v>1251036</v>
      </c>
      <c r="P463" t="s">
        <v>54</v>
      </c>
      <c r="Q463">
        <v>360</v>
      </c>
      <c r="R463" t="s">
        <v>55</v>
      </c>
      <c r="S463" t="s">
        <v>56</v>
      </c>
    </row>
    <row r="464" spans="1:19" x14ac:dyDescent="0.3">
      <c r="A464" s="1">
        <v>41851</v>
      </c>
      <c r="B464" t="s">
        <v>108</v>
      </c>
      <c r="C464">
        <v>1.61</v>
      </c>
      <c r="D464">
        <v>0</v>
      </c>
      <c r="E464" t="s">
        <v>60</v>
      </c>
      <c r="F464" t="s">
        <v>109</v>
      </c>
      <c r="J464">
        <v>0</v>
      </c>
      <c r="K464">
        <v>1</v>
      </c>
      <c r="N464" t="s">
        <v>53</v>
      </c>
      <c r="O464">
        <v>1251036</v>
      </c>
      <c r="P464" t="s">
        <v>54</v>
      </c>
      <c r="Q464">
        <v>372</v>
      </c>
      <c r="R464" t="s">
        <v>55</v>
      </c>
      <c r="S464" t="s">
        <v>56</v>
      </c>
    </row>
    <row r="465" spans="1:19" x14ac:dyDescent="0.3">
      <c r="A465" s="1">
        <v>41851</v>
      </c>
      <c r="B465" t="s">
        <v>108</v>
      </c>
      <c r="C465">
        <v>2.33</v>
      </c>
      <c r="D465">
        <v>0</v>
      </c>
      <c r="E465" t="s">
        <v>72</v>
      </c>
      <c r="F465" t="s">
        <v>109</v>
      </c>
      <c r="J465">
        <v>0</v>
      </c>
      <c r="K465">
        <v>1</v>
      </c>
      <c r="N465" t="s">
        <v>53</v>
      </c>
      <c r="O465">
        <v>1251036</v>
      </c>
      <c r="P465" t="s">
        <v>54</v>
      </c>
      <c r="Q465">
        <v>385</v>
      </c>
      <c r="R465" t="s">
        <v>55</v>
      </c>
      <c r="S465" t="s">
        <v>56</v>
      </c>
    </row>
    <row r="466" spans="1:19" x14ac:dyDescent="0.3">
      <c r="A466" s="1">
        <v>41851</v>
      </c>
      <c r="B466" t="s">
        <v>108</v>
      </c>
      <c r="C466">
        <v>2.19</v>
      </c>
      <c r="D466">
        <v>0</v>
      </c>
      <c r="E466" t="s">
        <v>72</v>
      </c>
      <c r="F466" t="s">
        <v>68</v>
      </c>
      <c r="J466">
        <v>0</v>
      </c>
      <c r="K466">
        <v>1</v>
      </c>
      <c r="N466" t="s">
        <v>53</v>
      </c>
      <c r="O466">
        <v>1251036</v>
      </c>
      <c r="P466" t="s">
        <v>54</v>
      </c>
      <c r="Q466">
        <v>386</v>
      </c>
      <c r="R466" t="s">
        <v>55</v>
      </c>
      <c r="S466" t="s">
        <v>56</v>
      </c>
    </row>
    <row r="467" spans="1:19" x14ac:dyDescent="0.3">
      <c r="A467" s="1">
        <v>41851</v>
      </c>
      <c r="C467">
        <v>3.64</v>
      </c>
      <c r="D467">
        <v>0</v>
      </c>
      <c r="E467" t="s">
        <v>58</v>
      </c>
      <c r="F467" t="s">
        <v>68</v>
      </c>
      <c r="J467">
        <v>0</v>
      </c>
      <c r="K467">
        <v>1</v>
      </c>
      <c r="N467" t="s">
        <v>53</v>
      </c>
      <c r="O467">
        <v>1250937</v>
      </c>
      <c r="P467" t="s">
        <v>54</v>
      </c>
      <c r="Q467">
        <v>17</v>
      </c>
      <c r="R467" t="s">
        <v>55</v>
      </c>
      <c r="S467" t="s">
        <v>56</v>
      </c>
    </row>
    <row r="468" spans="1:19" x14ac:dyDescent="0.3">
      <c r="A468" s="1">
        <v>41851</v>
      </c>
      <c r="B468" t="s">
        <v>223</v>
      </c>
      <c r="C468">
        <v>23.09</v>
      </c>
      <c r="D468">
        <v>0</v>
      </c>
      <c r="E468" t="s">
        <v>93</v>
      </c>
      <c r="F468" t="s">
        <v>68</v>
      </c>
      <c r="J468">
        <v>0</v>
      </c>
      <c r="K468">
        <v>1</v>
      </c>
      <c r="N468" t="s">
        <v>224</v>
      </c>
      <c r="O468">
        <v>1250676</v>
      </c>
      <c r="P468" t="s">
        <v>210</v>
      </c>
      <c r="Q468">
        <v>117</v>
      </c>
      <c r="R468" t="s">
        <v>216</v>
      </c>
      <c r="S468" t="s">
        <v>217</v>
      </c>
    </row>
    <row r="469" spans="1:19" x14ac:dyDescent="0.3">
      <c r="A469" s="1">
        <v>41851</v>
      </c>
      <c r="B469" t="s">
        <v>223</v>
      </c>
      <c r="C469">
        <v>466.98</v>
      </c>
      <c r="D469">
        <v>0</v>
      </c>
      <c r="E469" t="s">
        <v>51</v>
      </c>
      <c r="F469" t="s">
        <v>68</v>
      </c>
      <c r="J469">
        <v>0</v>
      </c>
      <c r="K469">
        <v>1</v>
      </c>
      <c r="N469" t="s">
        <v>224</v>
      </c>
      <c r="O469">
        <v>1250676</v>
      </c>
      <c r="P469" t="s">
        <v>210</v>
      </c>
      <c r="Q469">
        <v>118</v>
      </c>
      <c r="R469" t="s">
        <v>216</v>
      </c>
      <c r="S469" t="s">
        <v>217</v>
      </c>
    </row>
    <row r="470" spans="1:19" x14ac:dyDescent="0.3">
      <c r="A470" s="1">
        <v>41851</v>
      </c>
      <c r="B470" t="s">
        <v>223</v>
      </c>
      <c r="C470" s="3">
        <v>1715.84</v>
      </c>
      <c r="D470">
        <v>0</v>
      </c>
      <c r="E470" t="s">
        <v>58</v>
      </c>
      <c r="F470" t="s">
        <v>68</v>
      </c>
      <c r="J470">
        <v>0</v>
      </c>
      <c r="K470">
        <v>1</v>
      </c>
      <c r="N470" t="s">
        <v>224</v>
      </c>
      <c r="O470">
        <v>1250676</v>
      </c>
      <c r="P470" t="s">
        <v>210</v>
      </c>
      <c r="Q470">
        <v>119</v>
      </c>
      <c r="R470" t="s">
        <v>216</v>
      </c>
      <c r="S470" t="s">
        <v>217</v>
      </c>
    </row>
    <row r="471" spans="1:19" x14ac:dyDescent="0.3">
      <c r="A471" s="1">
        <v>41851</v>
      </c>
      <c r="B471" t="s">
        <v>223</v>
      </c>
      <c r="C471">
        <v>227.33</v>
      </c>
      <c r="D471">
        <v>0</v>
      </c>
      <c r="E471" t="s">
        <v>59</v>
      </c>
      <c r="F471" t="s">
        <v>68</v>
      </c>
      <c r="J471">
        <v>0</v>
      </c>
      <c r="K471">
        <v>1</v>
      </c>
      <c r="N471" t="s">
        <v>224</v>
      </c>
      <c r="O471">
        <v>1250676</v>
      </c>
      <c r="P471" t="s">
        <v>210</v>
      </c>
      <c r="Q471">
        <v>120</v>
      </c>
      <c r="R471" t="s">
        <v>216</v>
      </c>
      <c r="S471" t="s">
        <v>217</v>
      </c>
    </row>
    <row r="472" spans="1:19" x14ac:dyDescent="0.3">
      <c r="A472" s="1">
        <v>41851</v>
      </c>
      <c r="B472" t="s">
        <v>223</v>
      </c>
      <c r="C472" s="3">
        <v>1192.69</v>
      </c>
      <c r="D472">
        <v>0</v>
      </c>
      <c r="E472" t="s">
        <v>60</v>
      </c>
      <c r="F472" t="s">
        <v>68</v>
      </c>
      <c r="J472">
        <v>0</v>
      </c>
      <c r="K472">
        <v>1</v>
      </c>
      <c r="N472" t="s">
        <v>224</v>
      </c>
      <c r="O472">
        <v>1250676</v>
      </c>
      <c r="P472" t="s">
        <v>210</v>
      </c>
      <c r="Q472">
        <v>121</v>
      </c>
      <c r="R472" t="s">
        <v>216</v>
      </c>
      <c r="S472" t="s">
        <v>217</v>
      </c>
    </row>
    <row r="473" spans="1:19" x14ac:dyDescent="0.3">
      <c r="A473" s="1">
        <v>41851</v>
      </c>
      <c r="B473" t="s">
        <v>223</v>
      </c>
      <c r="C473" s="3">
        <v>1014.34</v>
      </c>
      <c r="D473">
        <v>0</v>
      </c>
      <c r="E473" t="s">
        <v>72</v>
      </c>
      <c r="F473" t="s">
        <v>68</v>
      </c>
      <c r="J473">
        <v>0</v>
      </c>
      <c r="K473">
        <v>1</v>
      </c>
      <c r="N473" t="s">
        <v>224</v>
      </c>
      <c r="O473">
        <v>1250676</v>
      </c>
      <c r="P473" t="s">
        <v>210</v>
      </c>
      <c r="Q473">
        <v>122</v>
      </c>
      <c r="R473" t="s">
        <v>216</v>
      </c>
      <c r="S473" t="s">
        <v>217</v>
      </c>
    </row>
    <row r="474" spans="1:19" x14ac:dyDescent="0.3">
      <c r="A474" s="1">
        <v>41851</v>
      </c>
      <c r="B474" t="s">
        <v>223</v>
      </c>
      <c r="C474">
        <v>293.87</v>
      </c>
      <c r="D474">
        <v>0</v>
      </c>
      <c r="E474" t="s">
        <v>61</v>
      </c>
      <c r="F474" t="s">
        <v>68</v>
      </c>
      <c r="J474">
        <v>0</v>
      </c>
      <c r="K474">
        <v>1</v>
      </c>
      <c r="N474" t="s">
        <v>224</v>
      </c>
      <c r="O474">
        <v>1250676</v>
      </c>
      <c r="P474" t="s">
        <v>210</v>
      </c>
      <c r="Q474">
        <v>123</v>
      </c>
      <c r="R474" t="s">
        <v>216</v>
      </c>
      <c r="S474" t="s">
        <v>217</v>
      </c>
    </row>
    <row r="475" spans="1:19" x14ac:dyDescent="0.3">
      <c r="A475" s="1">
        <v>41851</v>
      </c>
      <c r="B475" t="s">
        <v>223</v>
      </c>
      <c r="C475">
        <v>100.2</v>
      </c>
      <c r="D475">
        <v>0</v>
      </c>
      <c r="E475" t="s">
        <v>44</v>
      </c>
      <c r="F475" t="s">
        <v>68</v>
      </c>
      <c r="J475">
        <v>0</v>
      </c>
      <c r="K475">
        <v>1</v>
      </c>
      <c r="N475" t="s">
        <v>224</v>
      </c>
      <c r="O475">
        <v>1250676</v>
      </c>
      <c r="P475" t="s">
        <v>210</v>
      </c>
      <c r="Q475">
        <v>124</v>
      </c>
      <c r="R475" t="s">
        <v>216</v>
      </c>
      <c r="S475" t="s">
        <v>217</v>
      </c>
    </row>
    <row r="476" spans="1:19" x14ac:dyDescent="0.3">
      <c r="A476" s="1">
        <v>41851</v>
      </c>
      <c r="B476" t="s">
        <v>223</v>
      </c>
      <c r="C476">
        <v>91.29</v>
      </c>
      <c r="D476">
        <v>0</v>
      </c>
      <c r="E476" t="s">
        <v>33</v>
      </c>
      <c r="F476" t="s">
        <v>68</v>
      </c>
      <c r="J476">
        <v>0</v>
      </c>
      <c r="K476">
        <v>1</v>
      </c>
      <c r="N476" t="s">
        <v>224</v>
      </c>
      <c r="O476">
        <v>1250676</v>
      </c>
      <c r="P476" t="s">
        <v>210</v>
      </c>
      <c r="Q476">
        <v>125</v>
      </c>
      <c r="R476" t="s">
        <v>216</v>
      </c>
      <c r="S476" t="s">
        <v>217</v>
      </c>
    </row>
    <row r="477" spans="1:19" x14ac:dyDescent="0.3">
      <c r="A477" s="1">
        <v>41912</v>
      </c>
      <c r="B477" t="s">
        <v>199</v>
      </c>
      <c r="C477">
        <v>38.15</v>
      </c>
      <c r="D477">
        <v>0</v>
      </c>
      <c r="E477" t="s">
        <v>58</v>
      </c>
      <c r="F477" t="s">
        <v>68</v>
      </c>
      <c r="J477">
        <v>0</v>
      </c>
      <c r="K477">
        <v>1</v>
      </c>
      <c r="N477" t="s">
        <v>206</v>
      </c>
      <c r="O477">
        <v>1254979</v>
      </c>
      <c r="P477" t="s">
        <v>210</v>
      </c>
      <c r="Q477">
        <v>18</v>
      </c>
      <c r="R477" t="s">
        <v>29</v>
      </c>
      <c r="S477" t="s">
        <v>30</v>
      </c>
    </row>
    <row r="478" spans="1:19" x14ac:dyDescent="0.3">
      <c r="A478" s="1">
        <v>41912</v>
      </c>
      <c r="B478" t="s">
        <v>223</v>
      </c>
      <c r="C478">
        <v>15.59</v>
      </c>
      <c r="D478">
        <v>0</v>
      </c>
      <c r="E478" t="s">
        <v>93</v>
      </c>
      <c r="F478" t="s">
        <v>68</v>
      </c>
      <c r="J478">
        <v>0</v>
      </c>
      <c r="K478">
        <v>1</v>
      </c>
      <c r="N478" t="s">
        <v>224</v>
      </c>
      <c r="O478">
        <v>1254648</v>
      </c>
      <c r="P478" t="s">
        <v>210</v>
      </c>
      <c r="Q478">
        <v>134</v>
      </c>
      <c r="R478" t="s">
        <v>216</v>
      </c>
      <c r="S478" t="s">
        <v>217</v>
      </c>
    </row>
    <row r="479" spans="1:19" x14ac:dyDescent="0.3">
      <c r="A479" s="1">
        <v>41912</v>
      </c>
      <c r="B479" t="s">
        <v>223</v>
      </c>
      <c r="C479">
        <v>472.18</v>
      </c>
      <c r="D479">
        <v>0</v>
      </c>
      <c r="E479" t="s">
        <v>51</v>
      </c>
      <c r="F479" t="s">
        <v>68</v>
      </c>
      <c r="J479">
        <v>0</v>
      </c>
      <c r="K479">
        <v>1</v>
      </c>
      <c r="N479" t="s">
        <v>224</v>
      </c>
      <c r="O479">
        <v>1254648</v>
      </c>
      <c r="P479" t="s">
        <v>210</v>
      </c>
      <c r="Q479">
        <v>135</v>
      </c>
      <c r="R479" t="s">
        <v>216</v>
      </c>
      <c r="S479" t="s">
        <v>217</v>
      </c>
    </row>
    <row r="480" spans="1:19" x14ac:dyDescent="0.3">
      <c r="A480" s="1">
        <v>41912</v>
      </c>
      <c r="B480" t="s">
        <v>223</v>
      </c>
      <c r="C480" s="3">
        <v>1251.1400000000001</v>
      </c>
      <c r="D480">
        <v>0</v>
      </c>
      <c r="E480" t="s">
        <v>58</v>
      </c>
      <c r="F480" t="s">
        <v>68</v>
      </c>
      <c r="J480">
        <v>0</v>
      </c>
      <c r="K480">
        <v>1</v>
      </c>
      <c r="N480" t="s">
        <v>224</v>
      </c>
      <c r="O480">
        <v>1254648</v>
      </c>
      <c r="P480" t="s">
        <v>210</v>
      </c>
      <c r="Q480">
        <v>136</v>
      </c>
      <c r="R480" t="s">
        <v>216</v>
      </c>
      <c r="S480" t="s">
        <v>217</v>
      </c>
    </row>
    <row r="481" spans="1:19" x14ac:dyDescent="0.3">
      <c r="A481" s="1">
        <v>41912</v>
      </c>
      <c r="B481" t="s">
        <v>223</v>
      </c>
      <c r="C481">
        <v>357.55</v>
      </c>
      <c r="D481">
        <v>0</v>
      </c>
      <c r="E481" t="s">
        <v>59</v>
      </c>
      <c r="F481" t="s">
        <v>68</v>
      </c>
      <c r="J481">
        <v>0</v>
      </c>
      <c r="K481">
        <v>1</v>
      </c>
      <c r="N481" t="s">
        <v>224</v>
      </c>
      <c r="O481">
        <v>1254648</v>
      </c>
      <c r="P481" t="s">
        <v>210</v>
      </c>
      <c r="Q481">
        <v>137</v>
      </c>
      <c r="R481" t="s">
        <v>216</v>
      </c>
      <c r="S481" t="s">
        <v>217</v>
      </c>
    </row>
    <row r="482" spans="1:19" x14ac:dyDescent="0.3">
      <c r="A482" s="1">
        <v>41912</v>
      </c>
      <c r="B482" t="s">
        <v>223</v>
      </c>
      <c r="C482">
        <v>965.6</v>
      </c>
      <c r="D482">
        <v>0</v>
      </c>
      <c r="E482" t="s">
        <v>60</v>
      </c>
      <c r="F482" t="s">
        <v>68</v>
      </c>
      <c r="J482">
        <v>0</v>
      </c>
      <c r="K482">
        <v>1</v>
      </c>
      <c r="N482" t="s">
        <v>224</v>
      </c>
      <c r="O482">
        <v>1254648</v>
      </c>
      <c r="P482" t="s">
        <v>210</v>
      </c>
      <c r="Q482">
        <v>138</v>
      </c>
      <c r="R482" t="s">
        <v>216</v>
      </c>
      <c r="S482" t="s">
        <v>217</v>
      </c>
    </row>
    <row r="483" spans="1:19" x14ac:dyDescent="0.3">
      <c r="A483" s="1">
        <v>41912</v>
      </c>
      <c r="B483" t="s">
        <v>223</v>
      </c>
      <c r="C483">
        <v>974.29</v>
      </c>
      <c r="D483">
        <v>0</v>
      </c>
      <c r="E483" t="s">
        <v>72</v>
      </c>
      <c r="F483" t="s">
        <v>68</v>
      </c>
      <c r="J483">
        <v>0</v>
      </c>
      <c r="K483">
        <v>1</v>
      </c>
      <c r="N483" t="s">
        <v>224</v>
      </c>
      <c r="O483">
        <v>1254648</v>
      </c>
      <c r="P483" t="s">
        <v>210</v>
      </c>
      <c r="Q483">
        <v>139</v>
      </c>
      <c r="R483" t="s">
        <v>216</v>
      </c>
      <c r="S483" t="s">
        <v>217</v>
      </c>
    </row>
    <row r="484" spans="1:19" x14ac:dyDescent="0.3">
      <c r="A484" s="1">
        <v>41912</v>
      </c>
      <c r="B484" t="s">
        <v>223</v>
      </c>
      <c r="C484">
        <v>290.49</v>
      </c>
      <c r="D484">
        <v>0</v>
      </c>
      <c r="E484" t="s">
        <v>61</v>
      </c>
      <c r="F484" t="s">
        <v>68</v>
      </c>
      <c r="J484">
        <v>0</v>
      </c>
      <c r="K484">
        <v>1</v>
      </c>
      <c r="N484" t="s">
        <v>224</v>
      </c>
      <c r="O484">
        <v>1254648</v>
      </c>
      <c r="P484" t="s">
        <v>210</v>
      </c>
      <c r="Q484">
        <v>140</v>
      </c>
      <c r="R484" t="s">
        <v>216</v>
      </c>
      <c r="S484" t="s">
        <v>217</v>
      </c>
    </row>
    <row r="485" spans="1:19" x14ac:dyDescent="0.3">
      <c r="A485" s="1">
        <v>41912</v>
      </c>
      <c r="B485" t="s">
        <v>223</v>
      </c>
      <c r="C485">
        <v>27.72</v>
      </c>
      <c r="D485">
        <v>0</v>
      </c>
      <c r="E485" t="s">
        <v>44</v>
      </c>
      <c r="F485" t="s">
        <v>68</v>
      </c>
      <c r="J485">
        <v>0</v>
      </c>
      <c r="K485">
        <v>1</v>
      </c>
      <c r="N485" t="s">
        <v>224</v>
      </c>
      <c r="O485">
        <v>1254648</v>
      </c>
      <c r="P485" t="s">
        <v>210</v>
      </c>
      <c r="Q485">
        <v>141</v>
      </c>
      <c r="R485" t="s">
        <v>216</v>
      </c>
      <c r="S485" t="s">
        <v>217</v>
      </c>
    </row>
    <row r="486" spans="1:19" x14ac:dyDescent="0.3">
      <c r="A486" s="1">
        <v>41912</v>
      </c>
      <c r="B486" t="s">
        <v>223</v>
      </c>
      <c r="C486">
        <v>104.67</v>
      </c>
      <c r="D486">
        <v>0</v>
      </c>
      <c r="E486" t="s">
        <v>33</v>
      </c>
      <c r="F486" t="s">
        <v>68</v>
      </c>
      <c r="J486">
        <v>0</v>
      </c>
      <c r="K486">
        <v>1</v>
      </c>
      <c r="N486" t="s">
        <v>224</v>
      </c>
      <c r="O486">
        <v>1254648</v>
      </c>
      <c r="P486" t="s">
        <v>210</v>
      </c>
      <c r="Q486">
        <v>142</v>
      </c>
      <c r="R486" t="s">
        <v>216</v>
      </c>
      <c r="S486" t="s">
        <v>217</v>
      </c>
    </row>
    <row r="487" spans="1:19" x14ac:dyDescent="0.3">
      <c r="A487" s="1">
        <v>41973</v>
      </c>
      <c r="B487" t="s">
        <v>83</v>
      </c>
      <c r="C487">
        <v>45.59</v>
      </c>
      <c r="D487">
        <v>0</v>
      </c>
      <c r="E487" t="s">
        <v>44</v>
      </c>
      <c r="F487" t="s">
        <v>68</v>
      </c>
      <c r="J487">
        <v>0</v>
      </c>
      <c r="K487">
        <v>1</v>
      </c>
      <c r="N487" t="s">
        <v>53</v>
      </c>
      <c r="O487">
        <v>1258159</v>
      </c>
      <c r="P487" t="s">
        <v>54</v>
      </c>
      <c r="Q487">
        <v>10</v>
      </c>
      <c r="R487" t="s">
        <v>55</v>
      </c>
      <c r="S487" t="s">
        <v>56</v>
      </c>
    </row>
    <row r="488" spans="1:19" x14ac:dyDescent="0.3">
      <c r="A488" s="1">
        <v>41973</v>
      </c>
      <c r="B488" t="s">
        <v>223</v>
      </c>
      <c r="C488">
        <v>11.79</v>
      </c>
      <c r="D488">
        <v>0</v>
      </c>
      <c r="E488" t="s">
        <v>93</v>
      </c>
      <c r="F488" t="s">
        <v>68</v>
      </c>
      <c r="J488">
        <v>0</v>
      </c>
      <c r="K488">
        <v>1</v>
      </c>
      <c r="N488" t="s">
        <v>224</v>
      </c>
      <c r="O488">
        <v>1257877</v>
      </c>
      <c r="P488" t="s">
        <v>210</v>
      </c>
      <c r="Q488">
        <v>129</v>
      </c>
      <c r="R488" t="s">
        <v>216</v>
      </c>
      <c r="S488" t="s">
        <v>217</v>
      </c>
    </row>
    <row r="489" spans="1:19" x14ac:dyDescent="0.3">
      <c r="A489" s="1">
        <v>41973</v>
      </c>
      <c r="B489" t="s">
        <v>223</v>
      </c>
      <c r="C489" s="3">
        <v>1165.3599999999999</v>
      </c>
      <c r="D489">
        <v>0</v>
      </c>
      <c r="E489" t="s">
        <v>51</v>
      </c>
      <c r="F489" t="s">
        <v>68</v>
      </c>
      <c r="J489">
        <v>0</v>
      </c>
      <c r="K489">
        <v>1</v>
      </c>
      <c r="N489" t="s">
        <v>224</v>
      </c>
      <c r="O489">
        <v>1257877</v>
      </c>
      <c r="P489" t="s">
        <v>210</v>
      </c>
      <c r="Q489">
        <v>130</v>
      </c>
      <c r="R489" t="s">
        <v>216</v>
      </c>
      <c r="S489" t="s">
        <v>217</v>
      </c>
    </row>
    <row r="490" spans="1:19" x14ac:dyDescent="0.3">
      <c r="A490" s="1">
        <v>41973</v>
      </c>
      <c r="B490" t="s">
        <v>223</v>
      </c>
      <c r="C490" s="3">
        <v>2692.61</v>
      </c>
      <c r="D490">
        <v>0</v>
      </c>
      <c r="E490" t="s">
        <v>58</v>
      </c>
      <c r="F490" t="s">
        <v>68</v>
      </c>
      <c r="J490">
        <v>0</v>
      </c>
      <c r="K490">
        <v>1</v>
      </c>
      <c r="N490" t="s">
        <v>224</v>
      </c>
      <c r="O490">
        <v>1257877</v>
      </c>
      <c r="P490" t="s">
        <v>210</v>
      </c>
      <c r="Q490">
        <v>131</v>
      </c>
      <c r="R490" t="s">
        <v>216</v>
      </c>
      <c r="S490" t="s">
        <v>217</v>
      </c>
    </row>
    <row r="491" spans="1:19" x14ac:dyDescent="0.3">
      <c r="A491" s="1">
        <v>41973</v>
      </c>
      <c r="B491" t="s">
        <v>223</v>
      </c>
      <c r="C491">
        <v>691.11</v>
      </c>
      <c r="D491">
        <v>0</v>
      </c>
      <c r="E491" t="s">
        <v>59</v>
      </c>
      <c r="F491" t="s">
        <v>68</v>
      </c>
      <c r="J491">
        <v>0</v>
      </c>
      <c r="K491">
        <v>1</v>
      </c>
      <c r="N491" t="s">
        <v>224</v>
      </c>
      <c r="O491">
        <v>1257877</v>
      </c>
      <c r="P491" t="s">
        <v>210</v>
      </c>
      <c r="Q491">
        <v>132</v>
      </c>
      <c r="R491" t="s">
        <v>216</v>
      </c>
      <c r="S491" t="s">
        <v>217</v>
      </c>
    </row>
    <row r="492" spans="1:19" x14ac:dyDescent="0.3">
      <c r="A492" s="1">
        <v>41973</v>
      </c>
      <c r="B492" t="s">
        <v>223</v>
      </c>
      <c r="C492" s="3">
        <v>2383.2600000000002</v>
      </c>
      <c r="D492">
        <v>0</v>
      </c>
      <c r="E492" t="s">
        <v>60</v>
      </c>
      <c r="F492" t="s">
        <v>68</v>
      </c>
      <c r="J492">
        <v>0</v>
      </c>
      <c r="K492">
        <v>1</v>
      </c>
      <c r="N492" t="s">
        <v>224</v>
      </c>
      <c r="O492">
        <v>1257877</v>
      </c>
      <c r="P492" t="s">
        <v>210</v>
      </c>
      <c r="Q492">
        <v>133</v>
      </c>
      <c r="R492" t="s">
        <v>216</v>
      </c>
      <c r="S492" t="s">
        <v>217</v>
      </c>
    </row>
    <row r="493" spans="1:19" x14ac:dyDescent="0.3">
      <c r="A493" s="1">
        <v>41973</v>
      </c>
      <c r="B493" t="s">
        <v>223</v>
      </c>
      <c r="C493" s="3">
        <v>1532.06</v>
      </c>
      <c r="D493">
        <v>0</v>
      </c>
      <c r="E493" t="s">
        <v>72</v>
      </c>
      <c r="F493" t="s">
        <v>68</v>
      </c>
      <c r="J493">
        <v>0</v>
      </c>
      <c r="K493">
        <v>1</v>
      </c>
      <c r="N493" t="s">
        <v>224</v>
      </c>
      <c r="O493">
        <v>1257877</v>
      </c>
      <c r="P493" t="s">
        <v>210</v>
      </c>
      <c r="Q493">
        <v>134</v>
      </c>
      <c r="R493" t="s">
        <v>216</v>
      </c>
      <c r="S493" t="s">
        <v>217</v>
      </c>
    </row>
    <row r="494" spans="1:19" x14ac:dyDescent="0.3">
      <c r="A494" s="1">
        <v>41973</v>
      </c>
      <c r="B494" t="s">
        <v>223</v>
      </c>
      <c r="C494">
        <v>589.12</v>
      </c>
      <c r="D494">
        <v>0</v>
      </c>
      <c r="E494" t="s">
        <v>61</v>
      </c>
      <c r="F494" t="s">
        <v>68</v>
      </c>
      <c r="J494">
        <v>0</v>
      </c>
      <c r="K494">
        <v>1</v>
      </c>
      <c r="N494" t="s">
        <v>224</v>
      </c>
      <c r="O494">
        <v>1257877</v>
      </c>
      <c r="P494" t="s">
        <v>210</v>
      </c>
      <c r="Q494">
        <v>135</v>
      </c>
      <c r="R494" t="s">
        <v>216</v>
      </c>
      <c r="S494" t="s">
        <v>217</v>
      </c>
    </row>
    <row r="495" spans="1:19" x14ac:dyDescent="0.3">
      <c r="A495" s="1">
        <v>41973</v>
      </c>
      <c r="B495" t="s">
        <v>223</v>
      </c>
      <c r="C495">
        <v>91.51</v>
      </c>
      <c r="D495">
        <v>0</v>
      </c>
      <c r="E495" t="s">
        <v>33</v>
      </c>
      <c r="F495" t="s">
        <v>68</v>
      </c>
      <c r="J495">
        <v>0</v>
      </c>
      <c r="K495">
        <v>1</v>
      </c>
      <c r="N495" t="s">
        <v>224</v>
      </c>
      <c r="O495">
        <v>1257877</v>
      </c>
      <c r="P495" t="s">
        <v>210</v>
      </c>
      <c r="Q495">
        <v>136</v>
      </c>
      <c r="R495" t="s">
        <v>216</v>
      </c>
      <c r="S495" t="s">
        <v>217</v>
      </c>
    </row>
    <row r="496" spans="1:19" x14ac:dyDescent="0.3">
      <c r="A496" s="1">
        <v>42004</v>
      </c>
      <c r="B496" t="s">
        <v>223</v>
      </c>
      <c r="C496">
        <v>62.13</v>
      </c>
      <c r="D496">
        <v>0</v>
      </c>
      <c r="E496" t="s">
        <v>93</v>
      </c>
      <c r="F496" t="s">
        <v>68</v>
      </c>
      <c r="J496">
        <v>0</v>
      </c>
      <c r="K496">
        <v>1</v>
      </c>
      <c r="N496" t="s">
        <v>224</v>
      </c>
      <c r="O496">
        <v>1259704</v>
      </c>
      <c r="P496" t="s">
        <v>210</v>
      </c>
      <c r="Q496">
        <v>125</v>
      </c>
      <c r="R496" t="s">
        <v>216</v>
      </c>
      <c r="S496" t="s">
        <v>217</v>
      </c>
    </row>
    <row r="497" spans="1:19" x14ac:dyDescent="0.3">
      <c r="A497" s="1">
        <v>42004</v>
      </c>
      <c r="B497" t="s">
        <v>223</v>
      </c>
      <c r="C497" s="3">
        <v>1003.37</v>
      </c>
      <c r="D497">
        <v>0</v>
      </c>
      <c r="E497" t="s">
        <v>51</v>
      </c>
      <c r="F497" t="s">
        <v>68</v>
      </c>
      <c r="J497">
        <v>0</v>
      </c>
      <c r="K497">
        <v>1</v>
      </c>
      <c r="N497" t="s">
        <v>224</v>
      </c>
      <c r="O497">
        <v>1259704</v>
      </c>
      <c r="P497" t="s">
        <v>210</v>
      </c>
      <c r="Q497">
        <v>126</v>
      </c>
      <c r="R497" t="s">
        <v>216</v>
      </c>
      <c r="S497" t="s">
        <v>217</v>
      </c>
    </row>
    <row r="498" spans="1:19" x14ac:dyDescent="0.3">
      <c r="A498" s="1">
        <v>42004</v>
      </c>
      <c r="B498" t="s">
        <v>223</v>
      </c>
      <c r="C498" s="3">
        <v>2521.0700000000002</v>
      </c>
      <c r="D498">
        <v>0</v>
      </c>
      <c r="E498" t="s">
        <v>58</v>
      </c>
      <c r="F498" t="s">
        <v>68</v>
      </c>
      <c r="J498">
        <v>0</v>
      </c>
      <c r="K498">
        <v>1</v>
      </c>
      <c r="N498" t="s">
        <v>224</v>
      </c>
      <c r="O498">
        <v>1259704</v>
      </c>
      <c r="P498" t="s">
        <v>210</v>
      </c>
      <c r="Q498">
        <v>127</v>
      </c>
      <c r="R498" t="s">
        <v>216</v>
      </c>
      <c r="S498" t="s">
        <v>217</v>
      </c>
    </row>
    <row r="499" spans="1:19" x14ac:dyDescent="0.3">
      <c r="A499" s="1">
        <v>42004</v>
      </c>
      <c r="B499" t="s">
        <v>223</v>
      </c>
      <c r="C499">
        <v>666.86</v>
      </c>
      <c r="D499">
        <v>0</v>
      </c>
      <c r="E499" t="s">
        <v>59</v>
      </c>
      <c r="F499" t="s">
        <v>68</v>
      </c>
      <c r="J499">
        <v>0</v>
      </c>
      <c r="K499">
        <v>1</v>
      </c>
      <c r="N499" t="s">
        <v>224</v>
      </c>
      <c r="O499">
        <v>1259704</v>
      </c>
      <c r="P499" t="s">
        <v>210</v>
      </c>
      <c r="Q499">
        <v>128</v>
      </c>
      <c r="R499" t="s">
        <v>216</v>
      </c>
      <c r="S499" t="s">
        <v>217</v>
      </c>
    </row>
    <row r="500" spans="1:19" x14ac:dyDescent="0.3">
      <c r="A500" s="1">
        <v>42004</v>
      </c>
      <c r="B500" t="s">
        <v>223</v>
      </c>
      <c r="C500" s="3">
        <v>2184.35</v>
      </c>
      <c r="D500">
        <v>0</v>
      </c>
      <c r="E500" t="s">
        <v>60</v>
      </c>
      <c r="F500" t="s">
        <v>68</v>
      </c>
      <c r="J500">
        <v>0</v>
      </c>
      <c r="K500">
        <v>1</v>
      </c>
      <c r="N500" t="s">
        <v>224</v>
      </c>
      <c r="O500">
        <v>1259704</v>
      </c>
      <c r="P500" t="s">
        <v>210</v>
      </c>
      <c r="Q500">
        <v>129</v>
      </c>
      <c r="R500" t="s">
        <v>216</v>
      </c>
      <c r="S500" t="s">
        <v>217</v>
      </c>
    </row>
    <row r="501" spans="1:19" x14ac:dyDescent="0.3">
      <c r="A501" s="1">
        <v>42004</v>
      </c>
      <c r="B501" t="s">
        <v>223</v>
      </c>
      <c r="C501" s="3">
        <v>1909.43</v>
      </c>
      <c r="D501">
        <v>0</v>
      </c>
      <c r="E501" t="s">
        <v>72</v>
      </c>
      <c r="F501" t="s">
        <v>68</v>
      </c>
      <c r="J501">
        <v>0</v>
      </c>
      <c r="K501">
        <v>1</v>
      </c>
      <c r="N501" t="s">
        <v>224</v>
      </c>
      <c r="O501">
        <v>1259704</v>
      </c>
      <c r="P501" t="s">
        <v>210</v>
      </c>
      <c r="Q501">
        <v>130</v>
      </c>
      <c r="R501" t="s">
        <v>216</v>
      </c>
      <c r="S501" t="s">
        <v>217</v>
      </c>
    </row>
    <row r="502" spans="1:19" x14ac:dyDescent="0.3">
      <c r="A502" s="1">
        <v>42004</v>
      </c>
      <c r="B502" t="s">
        <v>223</v>
      </c>
      <c r="C502">
        <v>692.23</v>
      </c>
      <c r="D502">
        <v>0</v>
      </c>
      <c r="E502" t="s">
        <v>61</v>
      </c>
      <c r="F502" t="s">
        <v>68</v>
      </c>
      <c r="J502">
        <v>0</v>
      </c>
      <c r="K502">
        <v>1</v>
      </c>
      <c r="N502" t="s">
        <v>224</v>
      </c>
      <c r="O502">
        <v>1259704</v>
      </c>
      <c r="P502" t="s">
        <v>210</v>
      </c>
      <c r="Q502">
        <v>131</v>
      </c>
      <c r="R502" t="s">
        <v>216</v>
      </c>
      <c r="S502" t="s">
        <v>217</v>
      </c>
    </row>
    <row r="503" spans="1:19" x14ac:dyDescent="0.3">
      <c r="A503" s="1">
        <v>42004</v>
      </c>
      <c r="B503" t="s">
        <v>223</v>
      </c>
      <c r="C503">
        <v>63.86</v>
      </c>
      <c r="D503">
        <v>0</v>
      </c>
      <c r="E503" t="s">
        <v>44</v>
      </c>
      <c r="F503" t="s">
        <v>68</v>
      </c>
      <c r="J503">
        <v>0</v>
      </c>
      <c r="K503">
        <v>1</v>
      </c>
      <c r="N503" t="s">
        <v>224</v>
      </c>
      <c r="O503">
        <v>1259704</v>
      </c>
      <c r="P503" t="s">
        <v>210</v>
      </c>
      <c r="Q503">
        <v>132</v>
      </c>
      <c r="R503" t="s">
        <v>216</v>
      </c>
      <c r="S503" t="s">
        <v>217</v>
      </c>
    </row>
    <row r="504" spans="1:19" x14ac:dyDescent="0.3">
      <c r="A504" s="1">
        <v>42004</v>
      </c>
      <c r="B504" t="s">
        <v>223</v>
      </c>
      <c r="C504">
        <v>104.57</v>
      </c>
      <c r="D504">
        <v>0</v>
      </c>
      <c r="E504" t="s">
        <v>33</v>
      </c>
      <c r="F504" t="s">
        <v>68</v>
      </c>
      <c r="J504">
        <v>0</v>
      </c>
      <c r="K504">
        <v>1</v>
      </c>
      <c r="N504" t="s">
        <v>224</v>
      </c>
      <c r="O504">
        <v>1259704</v>
      </c>
      <c r="P504" t="s">
        <v>210</v>
      </c>
      <c r="Q504">
        <v>133</v>
      </c>
      <c r="R504" t="s">
        <v>216</v>
      </c>
      <c r="S504" t="s">
        <v>217</v>
      </c>
    </row>
    <row r="505" spans="1:19" x14ac:dyDescent="0.3">
      <c r="A505" s="1">
        <v>42035</v>
      </c>
      <c r="B505" t="s">
        <v>223</v>
      </c>
      <c r="C505">
        <v>39.92</v>
      </c>
      <c r="D505">
        <v>0</v>
      </c>
      <c r="E505" t="s">
        <v>101</v>
      </c>
      <c r="F505" t="s">
        <v>68</v>
      </c>
      <c r="J505">
        <v>0</v>
      </c>
      <c r="K505">
        <v>1</v>
      </c>
      <c r="N505" t="s">
        <v>224</v>
      </c>
      <c r="O505">
        <v>1261698</v>
      </c>
      <c r="P505" t="s">
        <v>210</v>
      </c>
      <c r="Q505">
        <v>127</v>
      </c>
      <c r="R505" t="s">
        <v>216</v>
      </c>
      <c r="S505" t="s">
        <v>217</v>
      </c>
    </row>
    <row r="506" spans="1:19" x14ac:dyDescent="0.3">
      <c r="A506" s="1">
        <v>42035</v>
      </c>
      <c r="B506" t="s">
        <v>223</v>
      </c>
      <c r="C506">
        <v>10.68</v>
      </c>
      <c r="D506">
        <v>0</v>
      </c>
      <c r="E506" t="s">
        <v>93</v>
      </c>
      <c r="F506" t="s">
        <v>68</v>
      </c>
      <c r="J506">
        <v>0</v>
      </c>
      <c r="K506">
        <v>1</v>
      </c>
      <c r="N506" t="s">
        <v>224</v>
      </c>
      <c r="O506">
        <v>1261698</v>
      </c>
      <c r="P506" t="s">
        <v>210</v>
      </c>
      <c r="Q506">
        <v>128</v>
      </c>
      <c r="R506" t="s">
        <v>216</v>
      </c>
      <c r="S506" t="s">
        <v>217</v>
      </c>
    </row>
    <row r="507" spans="1:19" x14ac:dyDescent="0.3">
      <c r="A507" s="1">
        <v>42035</v>
      </c>
      <c r="B507" t="s">
        <v>223</v>
      </c>
      <c r="C507">
        <v>487.42</v>
      </c>
      <c r="D507">
        <v>0</v>
      </c>
      <c r="E507" t="s">
        <v>51</v>
      </c>
      <c r="F507" t="s">
        <v>68</v>
      </c>
      <c r="J507">
        <v>0</v>
      </c>
      <c r="K507">
        <v>1</v>
      </c>
      <c r="N507" t="s">
        <v>224</v>
      </c>
      <c r="O507">
        <v>1261698</v>
      </c>
      <c r="P507" t="s">
        <v>210</v>
      </c>
      <c r="Q507">
        <v>129</v>
      </c>
      <c r="R507" t="s">
        <v>216</v>
      </c>
      <c r="S507" t="s">
        <v>217</v>
      </c>
    </row>
    <row r="508" spans="1:19" x14ac:dyDescent="0.3">
      <c r="A508" s="1">
        <v>42035</v>
      </c>
      <c r="B508" t="s">
        <v>223</v>
      </c>
      <c r="C508" s="3">
        <v>1163.74</v>
      </c>
      <c r="D508">
        <v>0</v>
      </c>
      <c r="E508" t="s">
        <v>58</v>
      </c>
      <c r="F508" t="s">
        <v>68</v>
      </c>
      <c r="J508">
        <v>0</v>
      </c>
      <c r="K508">
        <v>1</v>
      </c>
      <c r="N508" t="s">
        <v>224</v>
      </c>
      <c r="O508">
        <v>1261698</v>
      </c>
      <c r="P508" t="s">
        <v>210</v>
      </c>
      <c r="Q508">
        <v>130</v>
      </c>
      <c r="R508" t="s">
        <v>216</v>
      </c>
      <c r="S508" t="s">
        <v>217</v>
      </c>
    </row>
    <row r="509" spans="1:19" x14ac:dyDescent="0.3">
      <c r="A509" s="1">
        <v>42035</v>
      </c>
      <c r="B509" t="s">
        <v>223</v>
      </c>
      <c r="C509">
        <v>311.14999999999998</v>
      </c>
      <c r="D509">
        <v>0</v>
      </c>
      <c r="E509" t="s">
        <v>59</v>
      </c>
      <c r="F509" t="s">
        <v>68</v>
      </c>
      <c r="J509">
        <v>0</v>
      </c>
      <c r="K509">
        <v>1</v>
      </c>
      <c r="N509" t="s">
        <v>224</v>
      </c>
      <c r="O509">
        <v>1261698</v>
      </c>
      <c r="P509" t="s">
        <v>210</v>
      </c>
      <c r="Q509">
        <v>131</v>
      </c>
      <c r="R509" t="s">
        <v>216</v>
      </c>
      <c r="S509" t="s">
        <v>217</v>
      </c>
    </row>
    <row r="510" spans="1:19" x14ac:dyDescent="0.3">
      <c r="A510" s="1">
        <v>42035</v>
      </c>
      <c r="B510" t="s">
        <v>223</v>
      </c>
      <c r="C510">
        <v>888.61</v>
      </c>
      <c r="D510">
        <v>0</v>
      </c>
      <c r="E510" t="s">
        <v>60</v>
      </c>
      <c r="F510" t="s">
        <v>68</v>
      </c>
      <c r="J510">
        <v>0</v>
      </c>
      <c r="K510">
        <v>1</v>
      </c>
      <c r="N510" t="s">
        <v>224</v>
      </c>
      <c r="O510">
        <v>1261698</v>
      </c>
      <c r="P510" t="s">
        <v>210</v>
      </c>
      <c r="Q510">
        <v>132</v>
      </c>
      <c r="R510" t="s">
        <v>216</v>
      </c>
      <c r="S510" t="s">
        <v>217</v>
      </c>
    </row>
    <row r="511" spans="1:19" x14ac:dyDescent="0.3">
      <c r="A511" s="1">
        <v>42035</v>
      </c>
      <c r="B511" t="s">
        <v>223</v>
      </c>
      <c r="C511">
        <v>733.91</v>
      </c>
      <c r="D511">
        <v>0</v>
      </c>
      <c r="E511" t="s">
        <v>72</v>
      </c>
      <c r="F511" t="s">
        <v>68</v>
      </c>
      <c r="J511">
        <v>0</v>
      </c>
      <c r="K511">
        <v>1</v>
      </c>
      <c r="N511" t="s">
        <v>224</v>
      </c>
      <c r="O511">
        <v>1261698</v>
      </c>
      <c r="P511" t="s">
        <v>210</v>
      </c>
      <c r="Q511">
        <v>133</v>
      </c>
      <c r="R511" t="s">
        <v>216</v>
      </c>
      <c r="S511" t="s">
        <v>217</v>
      </c>
    </row>
    <row r="512" spans="1:19" x14ac:dyDescent="0.3">
      <c r="A512" s="1">
        <v>42035</v>
      </c>
      <c r="B512" t="s">
        <v>223</v>
      </c>
      <c r="C512">
        <v>376.37</v>
      </c>
      <c r="D512">
        <v>0</v>
      </c>
      <c r="E512" t="s">
        <v>61</v>
      </c>
      <c r="F512" t="s">
        <v>68</v>
      </c>
      <c r="J512">
        <v>0</v>
      </c>
      <c r="K512">
        <v>1</v>
      </c>
      <c r="N512" t="s">
        <v>224</v>
      </c>
      <c r="O512">
        <v>1261698</v>
      </c>
      <c r="P512" t="s">
        <v>210</v>
      </c>
      <c r="Q512">
        <v>134</v>
      </c>
      <c r="R512" t="s">
        <v>216</v>
      </c>
      <c r="S512" t="s">
        <v>217</v>
      </c>
    </row>
    <row r="513" spans="1:19" x14ac:dyDescent="0.3">
      <c r="A513" s="1">
        <v>42035</v>
      </c>
      <c r="B513" t="s">
        <v>223</v>
      </c>
      <c r="C513">
        <v>14.47</v>
      </c>
      <c r="D513">
        <v>0</v>
      </c>
      <c r="E513" t="s">
        <v>44</v>
      </c>
      <c r="F513" t="s">
        <v>68</v>
      </c>
      <c r="J513">
        <v>0</v>
      </c>
      <c r="K513">
        <v>1</v>
      </c>
      <c r="N513" t="s">
        <v>224</v>
      </c>
      <c r="O513">
        <v>1261698</v>
      </c>
      <c r="P513" t="s">
        <v>210</v>
      </c>
      <c r="Q513">
        <v>135</v>
      </c>
      <c r="R513" t="s">
        <v>216</v>
      </c>
      <c r="S513" t="s">
        <v>217</v>
      </c>
    </row>
    <row r="514" spans="1:19" x14ac:dyDescent="0.3">
      <c r="A514" s="1">
        <v>42035</v>
      </c>
      <c r="B514" t="s">
        <v>223</v>
      </c>
      <c r="C514">
        <v>14.56</v>
      </c>
      <c r="D514">
        <v>0</v>
      </c>
      <c r="E514" t="s">
        <v>33</v>
      </c>
      <c r="F514" t="s">
        <v>68</v>
      </c>
      <c r="J514">
        <v>0</v>
      </c>
      <c r="K514">
        <v>1</v>
      </c>
      <c r="N514" t="s">
        <v>224</v>
      </c>
      <c r="O514">
        <v>1261698</v>
      </c>
      <c r="P514" t="s">
        <v>210</v>
      </c>
      <c r="Q514">
        <v>136</v>
      </c>
      <c r="R514" t="s">
        <v>216</v>
      </c>
      <c r="S514" t="s">
        <v>217</v>
      </c>
    </row>
    <row r="515" spans="1:19" x14ac:dyDescent="0.3">
      <c r="A515" s="1">
        <v>42155</v>
      </c>
      <c r="B515" t="s">
        <v>199</v>
      </c>
      <c r="C515">
        <v>122.79</v>
      </c>
      <c r="D515">
        <v>0</v>
      </c>
      <c r="E515" t="s">
        <v>51</v>
      </c>
      <c r="F515" t="s">
        <v>68</v>
      </c>
      <c r="J515">
        <v>0</v>
      </c>
      <c r="K515">
        <v>1</v>
      </c>
      <c r="N515" t="s">
        <v>205</v>
      </c>
      <c r="O515">
        <v>1268510</v>
      </c>
      <c r="P515" t="s">
        <v>210</v>
      </c>
      <c r="Q515">
        <v>36</v>
      </c>
      <c r="R515" t="s">
        <v>29</v>
      </c>
      <c r="S515" t="s">
        <v>30</v>
      </c>
    </row>
    <row r="516" spans="1:19" x14ac:dyDescent="0.3">
      <c r="A516" s="1">
        <v>42155</v>
      </c>
      <c r="B516" t="s">
        <v>199</v>
      </c>
      <c r="C516">
        <v>110.43</v>
      </c>
      <c r="D516">
        <v>0</v>
      </c>
      <c r="E516" t="s">
        <v>58</v>
      </c>
      <c r="F516" t="s">
        <v>68</v>
      </c>
      <c r="J516">
        <v>0</v>
      </c>
      <c r="K516">
        <v>1</v>
      </c>
      <c r="N516" t="s">
        <v>205</v>
      </c>
      <c r="O516">
        <v>1268510</v>
      </c>
      <c r="P516" t="s">
        <v>210</v>
      </c>
      <c r="Q516">
        <v>39</v>
      </c>
      <c r="R516" t="s">
        <v>29</v>
      </c>
      <c r="S516" t="s">
        <v>30</v>
      </c>
    </row>
    <row r="517" spans="1:19" x14ac:dyDescent="0.3">
      <c r="A517" s="1">
        <v>42155</v>
      </c>
      <c r="B517" t="s">
        <v>199</v>
      </c>
      <c r="C517">
        <v>255.34</v>
      </c>
      <c r="D517">
        <v>0</v>
      </c>
      <c r="E517" t="s">
        <v>60</v>
      </c>
      <c r="F517" t="s">
        <v>68</v>
      </c>
      <c r="J517">
        <v>0</v>
      </c>
      <c r="K517">
        <v>1</v>
      </c>
      <c r="N517" t="s">
        <v>205</v>
      </c>
      <c r="O517">
        <v>1268510</v>
      </c>
      <c r="P517" t="s">
        <v>210</v>
      </c>
      <c r="Q517">
        <v>42</v>
      </c>
      <c r="R517" t="s">
        <v>29</v>
      </c>
      <c r="S517" t="s">
        <v>30</v>
      </c>
    </row>
    <row r="518" spans="1:19" x14ac:dyDescent="0.3">
      <c r="A518" s="1">
        <v>42155</v>
      </c>
      <c r="B518" t="s">
        <v>199</v>
      </c>
      <c r="C518">
        <v>29.52</v>
      </c>
      <c r="D518">
        <v>0</v>
      </c>
      <c r="E518" t="s">
        <v>72</v>
      </c>
      <c r="F518" t="s">
        <v>68</v>
      </c>
      <c r="J518">
        <v>0</v>
      </c>
      <c r="K518">
        <v>1</v>
      </c>
      <c r="N518" t="s">
        <v>205</v>
      </c>
      <c r="O518">
        <v>1268510</v>
      </c>
      <c r="P518" t="s">
        <v>210</v>
      </c>
      <c r="Q518">
        <v>45</v>
      </c>
      <c r="R518" t="s">
        <v>29</v>
      </c>
      <c r="S518" t="s">
        <v>30</v>
      </c>
    </row>
    <row r="519" spans="1:19" x14ac:dyDescent="0.3">
      <c r="A519" s="1">
        <v>42155</v>
      </c>
      <c r="B519" t="s">
        <v>223</v>
      </c>
      <c r="C519">
        <v>2.57</v>
      </c>
      <c r="D519">
        <v>0</v>
      </c>
      <c r="E519" t="s">
        <v>91</v>
      </c>
      <c r="F519" t="s">
        <v>68</v>
      </c>
      <c r="J519">
        <v>0</v>
      </c>
      <c r="K519">
        <v>1</v>
      </c>
      <c r="N519" t="s">
        <v>224</v>
      </c>
      <c r="O519">
        <v>1267927</v>
      </c>
      <c r="P519" t="s">
        <v>210</v>
      </c>
      <c r="Q519">
        <v>115</v>
      </c>
      <c r="R519" t="s">
        <v>216</v>
      </c>
      <c r="S519" t="s">
        <v>217</v>
      </c>
    </row>
    <row r="520" spans="1:19" x14ac:dyDescent="0.3">
      <c r="A520" s="1">
        <v>42155</v>
      </c>
      <c r="B520" t="s">
        <v>223</v>
      </c>
      <c r="C520">
        <v>11.18</v>
      </c>
      <c r="D520">
        <v>0</v>
      </c>
      <c r="E520" t="s">
        <v>93</v>
      </c>
      <c r="F520" t="s">
        <v>68</v>
      </c>
      <c r="J520">
        <v>0</v>
      </c>
      <c r="K520">
        <v>1</v>
      </c>
      <c r="N520" t="s">
        <v>224</v>
      </c>
      <c r="O520">
        <v>1267927</v>
      </c>
      <c r="P520" t="s">
        <v>210</v>
      </c>
      <c r="Q520">
        <v>116</v>
      </c>
      <c r="R520" t="s">
        <v>216</v>
      </c>
      <c r="S520" t="s">
        <v>217</v>
      </c>
    </row>
    <row r="521" spans="1:19" x14ac:dyDescent="0.3">
      <c r="A521" s="1">
        <v>42155</v>
      </c>
      <c r="B521" t="s">
        <v>223</v>
      </c>
      <c r="C521">
        <v>430.32</v>
      </c>
      <c r="D521">
        <v>0</v>
      </c>
      <c r="E521" t="s">
        <v>51</v>
      </c>
      <c r="F521" t="s">
        <v>68</v>
      </c>
      <c r="J521">
        <v>0</v>
      </c>
      <c r="K521">
        <v>1</v>
      </c>
      <c r="N521" t="s">
        <v>224</v>
      </c>
      <c r="O521">
        <v>1267927</v>
      </c>
      <c r="P521" t="s">
        <v>210</v>
      </c>
      <c r="Q521">
        <v>117</v>
      </c>
      <c r="R521" t="s">
        <v>216</v>
      </c>
      <c r="S521" t="s">
        <v>217</v>
      </c>
    </row>
    <row r="522" spans="1:19" x14ac:dyDescent="0.3">
      <c r="A522" s="1">
        <v>42155</v>
      </c>
      <c r="B522" t="s">
        <v>223</v>
      </c>
      <c r="C522" s="3">
        <v>1181.5899999999999</v>
      </c>
      <c r="D522">
        <v>0</v>
      </c>
      <c r="E522" t="s">
        <v>58</v>
      </c>
      <c r="F522" t="s">
        <v>68</v>
      </c>
      <c r="J522">
        <v>0</v>
      </c>
      <c r="K522">
        <v>1</v>
      </c>
      <c r="N522" t="s">
        <v>224</v>
      </c>
      <c r="O522">
        <v>1267927</v>
      </c>
      <c r="P522" t="s">
        <v>210</v>
      </c>
      <c r="Q522">
        <v>118</v>
      </c>
      <c r="R522" t="s">
        <v>216</v>
      </c>
      <c r="S522" t="s">
        <v>217</v>
      </c>
    </row>
    <row r="523" spans="1:19" x14ac:dyDescent="0.3">
      <c r="A523" s="1">
        <v>42155</v>
      </c>
      <c r="B523" t="s">
        <v>223</v>
      </c>
      <c r="C523">
        <v>353.8</v>
      </c>
      <c r="D523">
        <v>0</v>
      </c>
      <c r="E523" t="s">
        <v>59</v>
      </c>
      <c r="F523" t="s">
        <v>68</v>
      </c>
      <c r="J523">
        <v>0</v>
      </c>
      <c r="K523">
        <v>1</v>
      </c>
      <c r="N523" t="s">
        <v>224</v>
      </c>
      <c r="O523">
        <v>1267927</v>
      </c>
      <c r="P523" t="s">
        <v>210</v>
      </c>
      <c r="Q523">
        <v>119</v>
      </c>
      <c r="R523" t="s">
        <v>216</v>
      </c>
      <c r="S523" t="s">
        <v>217</v>
      </c>
    </row>
    <row r="524" spans="1:19" x14ac:dyDescent="0.3">
      <c r="A524" s="1">
        <v>42155</v>
      </c>
      <c r="B524" t="s">
        <v>223</v>
      </c>
      <c r="C524">
        <v>973.32</v>
      </c>
      <c r="D524">
        <v>0</v>
      </c>
      <c r="E524" t="s">
        <v>60</v>
      </c>
      <c r="F524" t="s">
        <v>68</v>
      </c>
      <c r="J524">
        <v>0</v>
      </c>
      <c r="K524">
        <v>1</v>
      </c>
      <c r="N524" t="s">
        <v>224</v>
      </c>
      <c r="O524">
        <v>1267927</v>
      </c>
      <c r="P524" t="s">
        <v>210</v>
      </c>
      <c r="Q524">
        <v>120</v>
      </c>
      <c r="R524" t="s">
        <v>216</v>
      </c>
      <c r="S524" t="s">
        <v>217</v>
      </c>
    </row>
    <row r="525" spans="1:19" x14ac:dyDescent="0.3">
      <c r="A525" s="1">
        <v>42155</v>
      </c>
      <c r="B525" t="s">
        <v>223</v>
      </c>
      <c r="C525">
        <v>924.03</v>
      </c>
      <c r="D525">
        <v>0</v>
      </c>
      <c r="E525" t="s">
        <v>72</v>
      </c>
      <c r="F525" t="s">
        <v>68</v>
      </c>
      <c r="J525">
        <v>0</v>
      </c>
      <c r="K525">
        <v>1</v>
      </c>
      <c r="N525" t="s">
        <v>224</v>
      </c>
      <c r="O525">
        <v>1267927</v>
      </c>
      <c r="P525" t="s">
        <v>210</v>
      </c>
      <c r="Q525">
        <v>121</v>
      </c>
      <c r="R525" t="s">
        <v>216</v>
      </c>
      <c r="S525" t="s">
        <v>217</v>
      </c>
    </row>
    <row r="526" spans="1:19" x14ac:dyDescent="0.3">
      <c r="A526" s="1">
        <v>42155</v>
      </c>
      <c r="B526" t="s">
        <v>223</v>
      </c>
      <c r="C526">
        <v>332.63</v>
      </c>
      <c r="D526">
        <v>0</v>
      </c>
      <c r="E526" t="s">
        <v>61</v>
      </c>
      <c r="F526" t="s">
        <v>68</v>
      </c>
      <c r="J526">
        <v>0</v>
      </c>
      <c r="K526">
        <v>1</v>
      </c>
      <c r="N526" t="s">
        <v>224</v>
      </c>
      <c r="O526">
        <v>1267927</v>
      </c>
      <c r="P526" t="s">
        <v>210</v>
      </c>
      <c r="Q526">
        <v>122</v>
      </c>
      <c r="R526" t="s">
        <v>216</v>
      </c>
      <c r="S526" t="s">
        <v>217</v>
      </c>
    </row>
    <row r="527" spans="1:19" x14ac:dyDescent="0.3">
      <c r="A527" s="1">
        <v>42155</v>
      </c>
      <c r="B527" t="s">
        <v>223</v>
      </c>
      <c r="C527">
        <v>115</v>
      </c>
      <c r="D527">
        <v>0</v>
      </c>
      <c r="E527" t="s">
        <v>44</v>
      </c>
      <c r="F527" t="s">
        <v>68</v>
      </c>
      <c r="J527">
        <v>0</v>
      </c>
      <c r="K527">
        <v>1</v>
      </c>
      <c r="N527" t="s">
        <v>224</v>
      </c>
      <c r="O527">
        <v>1267927</v>
      </c>
      <c r="P527" t="s">
        <v>210</v>
      </c>
      <c r="Q527">
        <v>123</v>
      </c>
      <c r="R527" t="s">
        <v>216</v>
      </c>
      <c r="S527" t="s">
        <v>217</v>
      </c>
    </row>
    <row r="528" spans="1:19" x14ac:dyDescent="0.3">
      <c r="A528" s="1">
        <v>42155</v>
      </c>
      <c r="B528" t="s">
        <v>223</v>
      </c>
      <c r="C528">
        <v>47.53</v>
      </c>
      <c r="D528">
        <v>0</v>
      </c>
      <c r="E528" t="s">
        <v>33</v>
      </c>
      <c r="F528" t="s">
        <v>68</v>
      </c>
      <c r="J528">
        <v>0</v>
      </c>
      <c r="K528">
        <v>1</v>
      </c>
      <c r="N528" t="s">
        <v>224</v>
      </c>
      <c r="O528">
        <v>1267927</v>
      </c>
      <c r="P528" t="s">
        <v>210</v>
      </c>
      <c r="Q528">
        <v>124</v>
      </c>
      <c r="R528" t="s">
        <v>216</v>
      </c>
      <c r="S528" t="s">
        <v>217</v>
      </c>
    </row>
    <row r="529" spans="1:19" x14ac:dyDescent="0.3">
      <c r="A529" s="1">
        <v>42185</v>
      </c>
      <c r="B529" t="s">
        <v>67</v>
      </c>
      <c r="C529">
        <v>0</v>
      </c>
      <c r="D529">
        <v>255.34</v>
      </c>
      <c r="E529" t="s">
        <v>60</v>
      </c>
      <c r="F529" t="s">
        <v>68</v>
      </c>
      <c r="J529">
        <v>0</v>
      </c>
      <c r="K529">
        <v>1</v>
      </c>
      <c r="N529" t="s">
        <v>53</v>
      </c>
      <c r="O529">
        <v>1269670</v>
      </c>
      <c r="P529" t="s">
        <v>54</v>
      </c>
      <c r="Q529">
        <v>12</v>
      </c>
      <c r="R529" t="s">
        <v>55</v>
      </c>
      <c r="S529" t="s">
        <v>56</v>
      </c>
    </row>
    <row r="530" spans="1:19" x14ac:dyDescent="0.3">
      <c r="A530" s="1">
        <v>41844</v>
      </c>
      <c r="C530">
        <v>0</v>
      </c>
      <c r="D530">
        <v>167</v>
      </c>
      <c r="E530" t="s">
        <v>62</v>
      </c>
      <c r="F530" t="s">
        <v>63</v>
      </c>
      <c r="J530">
        <v>0</v>
      </c>
      <c r="K530">
        <v>1</v>
      </c>
      <c r="N530" t="s">
        <v>53</v>
      </c>
      <c r="O530">
        <v>1249765</v>
      </c>
      <c r="P530" t="s">
        <v>54</v>
      </c>
      <c r="Q530">
        <v>12</v>
      </c>
      <c r="R530" t="s">
        <v>55</v>
      </c>
      <c r="S530" t="s">
        <v>56</v>
      </c>
    </row>
    <row r="531" spans="1:19" x14ac:dyDescent="0.3">
      <c r="A531" s="1">
        <v>41851</v>
      </c>
      <c r="C531">
        <v>0</v>
      </c>
      <c r="D531">
        <v>104.15</v>
      </c>
      <c r="E531" t="s">
        <v>62</v>
      </c>
      <c r="F531" t="s">
        <v>63</v>
      </c>
      <c r="J531">
        <v>0</v>
      </c>
      <c r="K531">
        <v>1</v>
      </c>
      <c r="N531" t="s">
        <v>53</v>
      </c>
      <c r="O531">
        <v>1251154</v>
      </c>
      <c r="P531" t="s">
        <v>54</v>
      </c>
      <c r="Q531">
        <v>12</v>
      </c>
      <c r="R531" t="s">
        <v>55</v>
      </c>
      <c r="S531" t="s">
        <v>56</v>
      </c>
    </row>
    <row r="532" spans="1:19" x14ac:dyDescent="0.3">
      <c r="A532" s="1">
        <v>41851</v>
      </c>
      <c r="B532" t="s">
        <v>108</v>
      </c>
      <c r="C532">
        <v>1.9</v>
      </c>
      <c r="D532">
        <v>0</v>
      </c>
      <c r="E532" t="s">
        <v>62</v>
      </c>
      <c r="F532" t="s">
        <v>63</v>
      </c>
      <c r="J532">
        <v>0</v>
      </c>
      <c r="K532">
        <v>1</v>
      </c>
      <c r="N532" t="s">
        <v>53</v>
      </c>
      <c r="O532">
        <v>1251036</v>
      </c>
      <c r="P532" t="s">
        <v>54</v>
      </c>
      <c r="Q532">
        <v>256</v>
      </c>
      <c r="R532" t="s">
        <v>55</v>
      </c>
      <c r="S532" t="s">
        <v>56</v>
      </c>
    </row>
    <row r="533" spans="1:19" x14ac:dyDescent="0.3">
      <c r="A533" s="1">
        <v>41851</v>
      </c>
      <c r="B533" t="s">
        <v>108</v>
      </c>
      <c r="C533">
        <v>1.73</v>
      </c>
      <c r="D533">
        <v>0</v>
      </c>
      <c r="E533" t="s">
        <v>62</v>
      </c>
      <c r="F533" t="s">
        <v>63</v>
      </c>
      <c r="J533">
        <v>0</v>
      </c>
      <c r="K533">
        <v>1</v>
      </c>
      <c r="N533" t="s">
        <v>53</v>
      </c>
      <c r="O533">
        <v>1251036</v>
      </c>
      <c r="P533" t="s">
        <v>54</v>
      </c>
      <c r="Q533">
        <v>269</v>
      </c>
      <c r="R533" t="s">
        <v>55</v>
      </c>
      <c r="S533" t="s">
        <v>56</v>
      </c>
    </row>
    <row r="534" spans="1:19" x14ac:dyDescent="0.3">
      <c r="A534" s="1">
        <v>41851</v>
      </c>
      <c r="B534" t="s">
        <v>108</v>
      </c>
      <c r="C534">
        <v>0.13</v>
      </c>
      <c r="D534">
        <v>0</v>
      </c>
      <c r="E534" t="s">
        <v>62</v>
      </c>
      <c r="F534" t="s">
        <v>63</v>
      </c>
      <c r="J534">
        <v>0</v>
      </c>
      <c r="K534">
        <v>1</v>
      </c>
      <c r="N534" t="s">
        <v>53</v>
      </c>
      <c r="O534">
        <v>1251036</v>
      </c>
      <c r="P534" t="s">
        <v>54</v>
      </c>
      <c r="Q534">
        <v>278</v>
      </c>
      <c r="R534" t="s">
        <v>55</v>
      </c>
      <c r="S534" t="s">
        <v>56</v>
      </c>
    </row>
    <row r="535" spans="1:19" x14ac:dyDescent="0.3">
      <c r="A535" s="1">
        <v>41851</v>
      </c>
      <c r="B535" t="s">
        <v>108</v>
      </c>
      <c r="C535">
        <v>2.69</v>
      </c>
      <c r="D535">
        <v>0</v>
      </c>
      <c r="E535" t="s">
        <v>62</v>
      </c>
      <c r="F535" t="s">
        <v>63</v>
      </c>
      <c r="J535">
        <v>0</v>
      </c>
      <c r="K535">
        <v>1</v>
      </c>
      <c r="N535" t="s">
        <v>53</v>
      </c>
      <c r="O535">
        <v>1251036</v>
      </c>
      <c r="P535" t="s">
        <v>54</v>
      </c>
      <c r="Q535">
        <v>286</v>
      </c>
      <c r="R535" t="s">
        <v>55</v>
      </c>
      <c r="S535" t="s">
        <v>56</v>
      </c>
    </row>
    <row r="536" spans="1:19" x14ac:dyDescent="0.3">
      <c r="A536" s="1">
        <v>41851</v>
      </c>
      <c r="B536" t="s">
        <v>108</v>
      </c>
      <c r="C536">
        <v>7.36</v>
      </c>
      <c r="D536">
        <v>0</v>
      </c>
      <c r="E536" t="s">
        <v>62</v>
      </c>
      <c r="F536" t="s">
        <v>63</v>
      </c>
      <c r="J536">
        <v>0</v>
      </c>
      <c r="K536">
        <v>1</v>
      </c>
      <c r="N536" t="s">
        <v>53</v>
      </c>
      <c r="O536">
        <v>1251036</v>
      </c>
      <c r="P536" t="s">
        <v>54</v>
      </c>
      <c r="Q536">
        <v>298</v>
      </c>
      <c r="R536" t="s">
        <v>55</v>
      </c>
      <c r="S536" t="s">
        <v>56</v>
      </c>
    </row>
    <row r="537" spans="1:19" x14ac:dyDescent="0.3">
      <c r="A537" s="1">
        <v>41851</v>
      </c>
      <c r="B537" t="s">
        <v>108</v>
      </c>
      <c r="C537">
        <v>2.2999999999999998</v>
      </c>
      <c r="D537">
        <v>0</v>
      </c>
      <c r="E537" t="s">
        <v>62</v>
      </c>
      <c r="F537" t="s">
        <v>63</v>
      </c>
      <c r="J537">
        <v>0</v>
      </c>
      <c r="K537">
        <v>1</v>
      </c>
      <c r="N537" t="s">
        <v>53</v>
      </c>
      <c r="O537">
        <v>1251036</v>
      </c>
      <c r="P537" t="s">
        <v>54</v>
      </c>
      <c r="Q537">
        <v>312</v>
      </c>
      <c r="R537" t="s">
        <v>55</v>
      </c>
      <c r="S537" t="s">
        <v>56</v>
      </c>
    </row>
    <row r="538" spans="1:19" x14ac:dyDescent="0.3">
      <c r="A538" s="1">
        <v>41851</v>
      </c>
      <c r="B538" t="s">
        <v>108</v>
      </c>
      <c r="C538">
        <v>5.04</v>
      </c>
      <c r="D538">
        <v>0</v>
      </c>
      <c r="E538" t="s">
        <v>62</v>
      </c>
      <c r="F538" t="s">
        <v>63</v>
      </c>
      <c r="J538">
        <v>0</v>
      </c>
      <c r="K538">
        <v>1</v>
      </c>
      <c r="N538" t="s">
        <v>53</v>
      </c>
      <c r="O538">
        <v>1251036</v>
      </c>
      <c r="P538" t="s">
        <v>54</v>
      </c>
      <c r="Q538">
        <v>324</v>
      </c>
      <c r="R538" t="s">
        <v>55</v>
      </c>
      <c r="S538" t="s">
        <v>56</v>
      </c>
    </row>
    <row r="539" spans="1:19" x14ac:dyDescent="0.3">
      <c r="A539" s="1">
        <v>41851</v>
      </c>
      <c r="B539" t="s">
        <v>108</v>
      </c>
      <c r="C539">
        <v>2.93</v>
      </c>
      <c r="D539">
        <v>0</v>
      </c>
      <c r="E539" t="s">
        <v>62</v>
      </c>
      <c r="F539" t="s">
        <v>63</v>
      </c>
      <c r="J539">
        <v>0</v>
      </c>
      <c r="K539">
        <v>1</v>
      </c>
      <c r="N539" t="s">
        <v>53</v>
      </c>
      <c r="O539">
        <v>1251036</v>
      </c>
      <c r="P539" t="s">
        <v>54</v>
      </c>
      <c r="Q539">
        <v>336</v>
      </c>
      <c r="R539" t="s">
        <v>55</v>
      </c>
      <c r="S539" t="s">
        <v>56</v>
      </c>
    </row>
    <row r="540" spans="1:19" x14ac:dyDescent="0.3">
      <c r="A540" s="1">
        <v>41851</v>
      </c>
      <c r="B540" t="s">
        <v>108</v>
      </c>
      <c r="C540">
        <v>36.520000000000003</v>
      </c>
      <c r="D540">
        <v>0</v>
      </c>
      <c r="E540" t="s">
        <v>62</v>
      </c>
      <c r="F540" t="s">
        <v>63</v>
      </c>
      <c r="J540">
        <v>0</v>
      </c>
      <c r="K540">
        <v>1</v>
      </c>
      <c r="N540" t="s">
        <v>53</v>
      </c>
      <c r="O540">
        <v>1251036</v>
      </c>
      <c r="P540" t="s">
        <v>54</v>
      </c>
      <c r="Q540">
        <v>349</v>
      </c>
      <c r="R540" t="s">
        <v>55</v>
      </c>
      <c r="S540" t="s">
        <v>56</v>
      </c>
    </row>
    <row r="541" spans="1:19" x14ac:dyDescent="0.3">
      <c r="A541" s="1">
        <v>41851</v>
      </c>
      <c r="B541" t="s">
        <v>108</v>
      </c>
      <c r="C541">
        <v>1.24</v>
      </c>
      <c r="D541">
        <v>0</v>
      </c>
      <c r="E541" t="s">
        <v>62</v>
      </c>
      <c r="F541" t="s">
        <v>63</v>
      </c>
      <c r="J541">
        <v>0</v>
      </c>
      <c r="K541">
        <v>1</v>
      </c>
      <c r="N541" t="s">
        <v>53</v>
      </c>
      <c r="O541">
        <v>1251036</v>
      </c>
      <c r="P541" t="s">
        <v>54</v>
      </c>
      <c r="Q541">
        <v>361</v>
      </c>
      <c r="R541" t="s">
        <v>55</v>
      </c>
      <c r="S541" t="s">
        <v>56</v>
      </c>
    </row>
    <row r="542" spans="1:19" x14ac:dyDescent="0.3">
      <c r="A542" s="1">
        <v>41851</v>
      </c>
      <c r="B542" t="s">
        <v>108</v>
      </c>
      <c r="C542">
        <v>1.73</v>
      </c>
      <c r="D542">
        <v>0</v>
      </c>
      <c r="E542" t="s">
        <v>62</v>
      </c>
      <c r="F542" t="s">
        <v>63</v>
      </c>
      <c r="J542">
        <v>0</v>
      </c>
      <c r="K542">
        <v>1</v>
      </c>
      <c r="N542" t="s">
        <v>53</v>
      </c>
      <c r="O542">
        <v>1251036</v>
      </c>
      <c r="P542" t="s">
        <v>54</v>
      </c>
      <c r="Q542">
        <v>373</v>
      </c>
      <c r="R542" t="s">
        <v>55</v>
      </c>
      <c r="S542" t="s">
        <v>56</v>
      </c>
    </row>
    <row r="543" spans="1:19" x14ac:dyDescent="0.3">
      <c r="A543" s="1">
        <v>41851</v>
      </c>
      <c r="B543" t="s">
        <v>108</v>
      </c>
      <c r="C543">
        <v>16.010000000000002</v>
      </c>
      <c r="D543">
        <v>0</v>
      </c>
      <c r="E543" t="s">
        <v>62</v>
      </c>
      <c r="F543" t="s">
        <v>63</v>
      </c>
      <c r="J543">
        <v>0</v>
      </c>
      <c r="K543">
        <v>1</v>
      </c>
      <c r="N543" t="s">
        <v>53</v>
      </c>
      <c r="O543">
        <v>1251036</v>
      </c>
      <c r="P543" t="s">
        <v>54</v>
      </c>
      <c r="Q543">
        <v>387</v>
      </c>
      <c r="R543" t="s">
        <v>55</v>
      </c>
      <c r="S543" t="s">
        <v>56</v>
      </c>
    </row>
    <row r="544" spans="1:19" x14ac:dyDescent="0.3">
      <c r="A544" s="1">
        <v>41851</v>
      </c>
      <c r="B544" t="s">
        <v>108</v>
      </c>
      <c r="C544">
        <v>0.37</v>
      </c>
      <c r="D544">
        <v>0</v>
      </c>
      <c r="E544" t="s">
        <v>62</v>
      </c>
      <c r="F544" t="s">
        <v>63</v>
      </c>
      <c r="J544">
        <v>0</v>
      </c>
      <c r="K544">
        <v>1</v>
      </c>
      <c r="N544" t="s">
        <v>53</v>
      </c>
      <c r="O544">
        <v>1251036</v>
      </c>
      <c r="P544" t="s">
        <v>54</v>
      </c>
      <c r="Q544">
        <v>399</v>
      </c>
      <c r="R544" t="s">
        <v>55</v>
      </c>
      <c r="S544" t="s">
        <v>56</v>
      </c>
    </row>
    <row r="545" spans="1:19" x14ac:dyDescent="0.3">
      <c r="A545" s="1">
        <v>41851</v>
      </c>
      <c r="B545" t="s">
        <v>108</v>
      </c>
      <c r="C545">
        <v>7.0000000000000007E-2</v>
      </c>
      <c r="D545">
        <v>0</v>
      </c>
      <c r="E545" t="s">
        <v>62</v>
      </c>
      <c r="F545" t="s">
        <v>63</v>
      </c>
      <c r="J545">
        <v>0</v>
      </c>
      <c r="K545">
        <v>1</v>
      </c>
      <c r="N545" t="s">
        <v>53</v>
      </c>
      <c r="O545">
        <v>1251036</v>
      </c>
      <c r="P545" t="s">
        <v>54</v>
      </c>
      <c r="Q545">
        <v>410</v>
      </c>
      <c r="R545" t="s">
        <v>55</v>
      </c>
      <c r="S545" t="s">
        <v>56</v>
      </c>
    </row>
    <row r="546" spans="1:19" x14ac:dyDescent="0.3">
      <c r="A546" s="1">
        <v>41851</v>
      </c>
      <c r="B546" t="s">
        <v>108</v>
      </c>
      <c r="C546">
        <v>0.72</v>
      </c>
      <c r="D546">
        <v>0</v>
      </c>
      <c r="E546" t="s">
        <v>62</v>
      </c>
      <c r="F546" t="s">
        <v>63</v>
      </c>
      <c r="J546">
        <v>0</v>
      </c>
      <c r="K546">
        <v>1</v>
      </c>
      <c r="N546" t="s">
        <v>53</v>
      </c>
      <c r="O546">
        <v>1251036</v>
      </c>
      <c r="P546" t="s">
        <v>54</v>
      </c>
      <c r="Q546">
        <v>417</v>
      </c>
      <c r="R546" t="s">
        <v>55</v>
      </c>
      <c r="S546" t="s">
        <v>56</v>
      </c>
    </row>
    <row r="547" spans="1:19" x14ac:dyDescent="0.3">
      <c r="A547" s="1">
        <v>41851</v>
      </c>
      <c r="B547" t="s">
        <v>108</v>
      </c>
      <c r="C547">
        <v>0.28999999999999998</v>
      </c>
      <c r="D547">
        <v>0</v>
      </c>
      <c r="E547" t="s">
        <v>62</v>
      </c>
      <c r="F547" t="s">
        <v>63</v>
      </c>
      <c r="J547">
        <v>0</v>
      </c>
      <c r="K547">
        <v>1</v>
      </c>
      <c r="N547" t="s">
        <v>53</v>
      </c>
      <c r="O547">
        <v>1251036</v>
      </c>
      <c r="P547" t="s">
        <v>54</v>
      </c>
      <c r="Q547">
        <v>430</v>
      </c>
      <c r="R547" t="s">
        <v>55</v>
      </c>
      <c r="S547" t="s">
        <v>56</v>
      </c>
    </row>
    <row r="548" spans="1:19" x14ac:dyDescent="0.3">
      <c r="A548" s="1">
        <v>41851</v>
      </c>
      <c r="C548">
        <v>20.71</v>
      </c>
      <c r="D548">
        <v>0</v>
      </c>
      <c r="E548" t="s">
        <v>62</v>
      </c>
      <c r="F548" t="s">
        <v>63</v>
      </c>
      <c r="J548">
        <v>0</v>
      </c>
      <c r="K548">
        <v>1</v>
      </c>
      <c r="N548" t="s">
        <v>53</v>
      </c>
      <c r="O548">
        <v>1250937</v>
      </c>
      <c r="P548" t="s">
        <v>54</v>
      </c>
      <c r="Q548">
        <v>18</v>
      </c>
      <c r="R548" t="s">
        <v>55</v>
      </c>
      <c r="S548" t="s">
        <v>56</v>
      </c>
    </row>
    <row r="549" spans="1:19" x14ac:dyDescent="0.3">
      <c r="A549" s="1">
        <v>41851</v>
      </c>
      <c r="C549">
        <v>0</v>
      </c>
      <c r="D549">
        <v>22.2</v>
      </c>
      <c r="E549" t="s">
        <v>62</v>
      </c>
      <c r="F549" t="s">
        <v>63</v>
      </c>
      <c r="J549">
        <v>0</v>
      </c>
      <c r="K549">
        <v>1</v>
      </c>
      <c r="N549" t="s">
        <v>53</v>
      </c>
      <c r="O549">
        <v>1250937</v>
      </c>
      <c r="P549" t="s">
        <v>54</v>
      </c>
      <c r="Q549">
        <v>27</v>
      </c>
      <c r="R549" t="s">
        <v>55</v>
      </c>
      <c r="S549" t="s">
        <v>56</v>
      </c>
    </row>
    <row r="550" spans="1:19" x14ac:dyDescent="0.3">
      <c r="A550" s="1">
        <v>41851</v>
      </c>
      <c r="C550">
        <v>22.2</v>
      </c>
      <c r="D550">
        <v>0</v>
      </c>
      <c r="E550" t="s">
        <v>62</v>
      </c>
      <c r="F550" t="s">
        <v>63</v>
      </c>
      <c r="J550">
        <v>0</v>
      </c>
      <c r="K550">
        <v>1</v>
      </c>
      <c r="N550" t="s">
        <v>53</v>
      </c>
      <c r="O550">
        <v>1250679</v>
      </c>
      <c r="P550" t="s">
        <v>54</v>
      </c>
      <c r="Q550">
        <v>9</v>
      </c>
      <c r="R550" t="s">
        <v>55</v>
      </c>
      <c r="S550" t="s">
        <v>56</v>
      </c>
    </row>
    <row r="551" spans="1:19" x14ac:dyDescent="0.3">
      <c r="A551" s="1">
        <v>41851</v>
      </c>
      <c r="C551">
        <v>83.96</v>
      </c>
      <c r="D551">
        <v>0</v>
      </c>
      <c r="E551" t="s">
        <v>62</v>
      </c>
      <c r="F551" t="s">
        <v>63</v>
      </c>
      <c r="J551">
        <v>0</v>
      </c>
      <c r="K551">
        <v>1</v>
      </c>
      <c r="N551" t="s">
        <v>215</v>
      </c>
      <c r="O551">
        <v>1250672</v>
      </c>
      <c r="P551" t="s">
        <v>210</v>
      </c>
      <c r="Q551">
        <v>1126</v>
      </c>
      <c r="R551" t="s">
        <v>216</v>
      </c>
      <c r="S551" t="s">
        <v>217</v>
      </c>
    </row>
    <row r="552" spans="1:19" x14ac:dyDescent="0.3">
      <c r="A552" s="1">
        <v>41851</v>
      </c>
      <c r="C552" s="3">
        <v>2321.91</v>
      </c>
      <c r="D552">
        <v>0</v>
      </c>
      <c r="E552" t="s">
        <v>62</v>
      </c>
      <c r="F552" t="s">
        <v>63</v>
      </c>
      <c r="J552">
        <v>0</v>
      </c>
      <c r="K552">
        <v>1</v>
      </c>
      <c r="N552" t="s">
        <v>215</v>
      </c>
      <c r="O552">
        <v>1250672</v>
      </c>
      <c r="P552" t="s">
        <v>210</v>
      </c>
      <c r="Q552">
        <v>1137</v>
      </c>
      <c r="R552" t="s">
        <v>216</v>
      </c>
      <c r="S552" t="s">
        <v>217</v>
      </c>
    </row>
    <row r="553" spans="1:19" x14ac:dyDescent="0.3">
      <c r="A553" s="1">
        <v>41851</v>
      </c>
      <c r="C553" s="3">
        <v>9447.44</v>
      </c>
      <c r="D553">
        <v>0</v>
      </c>
      <c r="E553" t="s">
        <v>62</v>
      </c>
      <c r="F553" t="s">
        <v>63</v>
      </c>
      <c r="J553">
        <v>0</v>
      </c>
      <c r="K553">
        <v>1</v>
      </c>
      <c r="N553" t="s">
        <v>215</v>
      </c>
      <c r="O553">
        <v>1250672</v>
      </c>
      <c r="P553" t="s">
        <v>210</v>
      </c>
      <c r="Q553">
        <v>1148</v>
      </c>
      <c r="R553" t="s">
        <v>216</v>
      </c>
      <c r="S553" t="s">
        <v>217</v>
      </c>
    </row>
    <row r="554" spans="1:19" x14ac:dyDescent="0.3">
      <c r="A554" s="1">
        <v>41851</v>
      </c>
      <c r="C554" s="3">
        <v>1995.28</v>
      </c>
      <c r="D554">
        <v>0</v>
      </c>
      <c r="E554" t="s">
        <v>62</v>
      </c>
      <c r="F554" t="s">
        <v>63</v>
      </c>
      <c r="J554">
        <v>0</v>
      </c>
      <c r="K554">
        <v>1</v>
      </c>
      <c r="N554" t="s">
        <v>215</v>
      </c>
      <c r="O554">
        <v>1250672</v>
      </c>
      <c r="P554" t="s">
        <v>210</v>
      </c>
      <c r="Q554">
        <v>1160</v>
      </c>
      <c r="R554" t="s">
        <v>216</v>
      </c>
      <c r="S554" t="s">
        <v>217</v>
      </c>
    </row>
    <row r="555" spans="1:19" x14ac:dyDescent="0.3">
      <c r="A555" s="1">
        <v>41851</v>
      </c>
      <c r="C555" s="3">
        <v>4434.79</v>
      </c>
      <c r="D555">
        <v>0</v>
      </c>
      <c r="E555" t="s">
        <v>62</v>
      </c>
      <c r="F555" t="s">
        <v>63</v>
      </c>
      <c r="J555">
        <v>0</v>
      </c>
      <c r="K555">
        <v>1</v>
      </c>
      <c r="N555" t="s">
        <v>215</v>
      </c>
      <c r="O555">
        <v>1250672</v>
      </c>
      <c r="P555" t="s">
        <v>210</v>
      </c>
      <c r="Q555">
        <v>1171</v>
      </c>
      <c r="R555" t="s">
        <v>216</v>
      </c>
      <c r="S555" t="s">
        <v>217</v>
      </c>
    </row>
    <row r="556" spans="1:19" x14ac:dyDescent="0.3">
      <c r="A556" s="1">
        <v>41851</v>
      </c>
      <c r="C556" s="3">
        <v>4922.43</v>
      </c>
      <c r="D556">
        <v>0</v>
      </c>
      <c r="E556" t="s">
        <v>62</v>
      </c>
      <c r="F556" t="s">
        <v>63</v>
      </c>
      <c r="J556">
        <v>0</v>
      </c>
      <c r="K556">
        <v>1</v>
      </c>
      <c r="N556" t="s">
        <v>215</v>
      </c>
      <c r="O556">
        <v>1250672</v>
      </c>
      <c r="P556" t="s">
        <v>210</v>
      </c>
      <c r="Q556">
        <v>1182</v>
      </c>
      <c r="R556" t="s">
        <v>216</v>
      </c>
      <c r="S556" t="s">
        <v>217</v>
      </c>
    </row>
    <row r="557" spans="1:19" x14ac:dyDescent="0.3">
      <c r="A557" s="1">
        <v>41851</v>
      </c>
      <c r="C557" s="3">
        <v>1597.98</v>
      </c>
      <c r="D557">
        <v>0</v>
      </c>
      <c r="E557" t="s">
        <v>62</v>
      </c>
      <c r="F557" t="s">
        <v>63</v>
      </c>
      <c r="J557">
        <v>0</v>
      </c>
      <c r="K557">
        <v>1</v>
      </c>
      <c r="N557" t="s">
        <v>215</v>
      </c>
      <c r="O557">
        <v>1250672</v>
      </c>
      <c r="P557" t="s">
        <v>210</v>
      </c>
      <c r="Q557">
        <v>1193</v>
      </c>
      <c r="R557" t="s">
        <v>216</v>
      </c>
      <c r="S557" t="s">
        <v>217</v>
      </c>
    </row>
    <row r="558" spans="1:19" x14ac:dyDescent="0.3">
      <c r="A558" s="1">
        <v>41851</v>
      </c>
      <c r="C558">
        <v>597.28</v>
      </c>
      <c r="D558">
        <v>0</v>
      </c>
      <c r="E558" t="s">
        <v>62</v>
      </c>
      <c r="F558" t="s">
        <v>63</v>
      </c>
      <c r="J558">
        <v>0</v>
      </c>
      <c r="K558">
        <v>1</v>
      </c>
      <c r="N558" t="s">
        <v>215</v>
      </c>
      <c r="O558">
        <v>1250672</v>
      </c>
      <c r="P558" t="s">
        <v>210</v>
      </c>
      <c r="Q558">
        <v>1204</v>
      </c>
      <c r="R558" t="s">
        <v>216</v>
      </c>
      <c r="S558" t="s">
        <v>217</v>
      </c>
    </row>
    <row r="559" spans="1:19" x14ac:dyDescent="0.3">
      <c r="A559" s="1">
        <v>41851</v>
      </c>
      <c r="C559">
        <v>507.24</v>
      </c>
      <c r="D559">
        <v>0</v>
      </c>
      <c r="E559" t="s">
        <v>62</v>
      </c>
      <c r="F559" t="s">
        <v>63</v>
      </c>
      <c r="J559">
        <v>0</v>
      </c>
      <c r="K559">
        <v>1</v>
      </c>
      <c r="N559" t="s">
        <v>215</v>
      </c>
      <c r="O559">
        <v>1250672</v>
      </c>
      <c r="P559" t="s">
        <v>210</v>
      </c>
      <c r="Q559">
        <v>1215</v>
      </c>
      <c r="R559" t="s">
        <v>216</v>
      </c>
      <c r="S559" t="s">
        <v>217</v>
      </c>
    </row>
    <row r="560" spans="1:19" x14ac:dyDescent="0.3">
      <c r="A560" s="1">
        <v>41872</v>
      </c>
      <c r="B560" t="s">
        <v>107</v>
      </c>
      <c r="C560">
        <v>0</v>
      </c>
      <c r="D560">
        <v>60.45</v>
      </c>
      <c r="E560" t="s">
        <v>62</v>
      </c>
      <c r="F560" t="s">
        <v>63</v>
      </c>
      <c r="J560">
        <v>0</v>
      </c>
      <c r="K560">
        <v>1</v>
      </c>
      <c r="N560" t="s">
        <v>53</v>
      </c>
      <c r="O560">
        <v>1251921</v>
      </c>
      <c r="P560" t="s">
        <v>54</v>
      </c>
      <c r="Q560">
        <v>15</v>
      </c>
      <c r="R560" t="s">
        <v>55</v>
      </c>
      <c r="S560" t="s">
        <v>56</v>
      </c>
    </row>
    <row r="561" spans="1:19" x14ac:dyDescent="0.3">
      <c r="A561" s="1">
        <v>41881</v>
      </c>
      <c r="B561" t="s">
        <v>84</v>
      </c>
      <c r="C561">
        <v>0</v>
      </c>
      <c r="D561">
        <v>87.15</v>
      </c>
      <c r="E561" t="s">
        <v>62</v>
      </c>
      <c r="F561" t="s">
        <v>63</v>
      </c>
      <c r="J561">
        <v>0</v>
      </c>
      <c r="K561">
        <v>1</v>
      </c>
      <c r="N561" t="s">
        <v>53</v>
      </c>
      <c r="O561">
        <v>1253104</v>
      </c>
      <c r="P561" t="s">
        <v>54</v>
      </c>
      <c r="Q561">
        <v>22</v>
      </c>
      <c r="R561" t="s">
        <v>55</v>
      </c>
      <c r="S561" t="s">
        <v>56</v>
      </c>
    </row>
    <row r="562" spans="1:19" x14ac:dyDescent="0.3">
      <c r="A562" s="1">
        <v>41882</v>
      </c>
      <c r="B562" t="s">
        <v>104</v>
      </c>
      <c r="C562">
        <v>0</v>
      </c>
      <c r="D562">
        <v>2.6</v>
      </c>
      <c r="E562" t="s">
        <v>62</v>
      </c>
      <c r="F562" t="s">
        <v>63</v>
      </c>
      <c r="J562">
        <v>0</v>
      </c>
      <c r="K562">
        <v>1</v>
      </c>
      <c r="N562" t="s">
        <v>53</v>
      </c>
      <c r="O562">
        <v>1253075</v>
      </c>
      <c r="P562" t="s">
        <v>54</v>
      </c>
      <c r="Q562">
        <v>5</v>
      </c>
      <c r="R562" t="s">
        <v>55</v>
      </c>
      <c r="S562" t="s">
        <v>56</v>
      </c>
    </row>
    <row r="563" spans="1:19" x14ac:dyDescent="0.3">
      <c r="A563" s="1">
        <v>41882</v>
      </c>
      <c r="B563" t="s">
        <v>105</v>
      </c>
      <c r="C563">
        <v>2.6</v>
      </c>
      <c r="D563">
        <v>0</v>
      </c>
      <c r="E563" t="s">
        <v>62</v>
      </c>
      <c r="F563" t="s">
        <v>63</v>
      </c>
      <c r="J563">
        <v>0</v>
      </c>
      <c r="K563">
        <v>1</v>
      </c>
      <c r="N563" t="s">
        <v>53</v>
      </c>
      <c r="O563">
        <v>1252929</v>
      </c>
      <c r="P563" t="s">
        <v>54</v>
      </c>
      <c r="Q563">
        <v>3</v>
      </c>
      <c r="R563" t="s">
        <v>55</v>
      </c>
      <c r="S563" t="s">
        <v>56</v>
      </c>
    </row>
    <row r="564" spans="1:19" x14ac:dyDescent="0.3">
      <c r="A564" s="1">
        <v>41882</v>
      </c>
      <c r="B564" t="s">
        <v>106</v>
      </c>
      <c r="C564">
        <v>26.36</v>
      </c>
      <c r="D564">
        <v>0</v>
      </c>
      <c r="E564" t="s">
        <v>62</v>
      </c>
      <c r="F564" t="s">
        <v>63</v>
      </c>
      <c r="J564">
        <v>0</v>
      </c>
      <c r="K564">
        <v>1</v>
      </c>
      <c r="N564" t="s">
        <v>53</v>
      </c>
      <c r="O564">
        <v>1252928</v>
      </c>
      <c r="P564" t="s">
        <v>54</v>
      </c>
      <c r="Q564">
        <v>12</v>
      </c>
      <c r="R564" t="s">
        <v>55</v>
      </c>
      <c r="S564" t="s">
        <v>56</v>
      </c>
    </row>
    <row r="565" spans="1:19" x14ac:dyDescent="0.3">
      <c r="A565" s="1">
        <v>41882</v>
      </c>
      <c r="B565" t="s">
        <v>76</v>
      </c>
      <c r="C565">
        <v>0</v>
      </c>
      <c r="D565">
        <v>24.28</v>
      </c>
      <c r="E565" t="s">
        <v>62</v>
      </c>
      <c r="F565" t="s">
        <v>63</v>
      </c>
      <c r="J565">
        <v>0</v>
      </c>
      <c r="K565">
        <v>1</v>
      </c>
      <c r="N565" t="s">
        <v>53</v>
      </c>
      <c r="O565">
        <v>1252916</v>
      </c>
      <c r="P565" t="s">
        <v>54</v>
      </c>
      <c r="Q565">
        <v>14</v>
      </c>
      <c r="R565" t="s">
        <v>55</v>
      </c>
      <c r="S565" t="s">
        <v>56</v>
      </c>
    </row>
    <row r="566" spans="1:19" x14ac:dyDescent="0.3">
      <c r="A566" s="1">
        <v>41882</v>
      </c>
      <c r="B566" t="s">
        <v>76</v>
      </c>
      <c r="C566">
        <v>0</v>
      </c>
      <c r="D566">
        <v>55.56</v>
      </c>
      <c r="E566" t="s">
        <v>62</v>
      </c>
      <c r="F566" t="s">
        <v>63</v>
      </c>
      <c r="J566">
        <v>0</v>
      </c>
      <c r="K566">
        <v>1</v>
      </c>
      <c r="N566" t="s">
        <v>53</v>
      </c>
      <c r="O566">
        <v>1252899</v>
      </c>
      <c r="P566" t="s">
        <v>54</v>
      </c>
      <c r="Q566">
        <v>17</v>
      </c>
      <c r="R566" t="s">
        <v>55</v>
      </c>
      <c r="S566" t="s">
        <v>56</v>
      </c>
    </row>
    <row r="567" spans="1:19" x14ac:dyDescent="0.3">
      <c r="A567" s="1">
        <v>41882</v>
      </c>
      <c r="B567" t="s">
        <v>199</v>
      </c>
      <c r="C567">
        <v>59.55</v>
      </c>
      <c r="D567">
        <v>0</v>
      </c>
      <c r="E567" t="s">
        <v>62</v>
      </c>
      <c r="F567" t="s">
        <v>63</v>
      </c>
      <c r="J567">
        <v>0</v>
      </c>
      <c r="K567">
        <v>1</v>
      </c>
      <c r="N567" t="s">
        <v>207</v>
      </c>
      <c r="O567">
        <v>1253270</v>
      </c>
      <c r="P567" t="s">
        <v>210</v>
      </c>
      <c r="Q567">
        <v>31</v>
      </c>
      <c r="R567" t="s">
        <v>29</v>
      </c>
      <c r="S567" t="s">
        <v>30</v>
      </c>
    </row>
    <row r="568" spans="1:19" x14ac:dyDescent="0.3">
      <c r="A568" s="1">
        <v>41882</v>
      </c>
      <c r="C568">
        <v>93.75</v>
      </c>
      <c r="D568">
        <v>0</v>
      </c>
      <c r="E568" t="s">
        <v>62</v>
      </c>
      <c r="F568" t="s">
        <v>63</v>
      </c>
      <c r="J568">
        <v>0</v>
      </c>
      <c r="K568">
        <v>1</v>
      </c>
      <c r="N568" t="s">
        <v>215</v>
      </c>
      <c r="O568">
        <v>1252914</v>
      </c>
      <c r="P568" t="s">
        <v>210</v>
      </c>
      <c r="Q568">
        <v>1067</v>
      </c>
      <c r="R568" t="s">
        <v>216</v>
      </c>
      <c r="S568" t="s">
        <v>217</v>
      </c>
    </row>
    <row r="569" spans="1:19" x14ac:dyDescent="0.3">
      <c r="A569" s="1">
        <v>41882</v>
      </c>
      <c r="C569" s="3">
        <v>1614.63</v>
      </c>
      <c r="D569">
        <v>0</v>
      </c>
      <c r="E569" t="s">
        <v>62</v>
      </c>
      <c r="F569" t="s">
        <v>63</v>
      </c>
      <c r="J569">
        <v>0</v>
      </c>
      <c r="K569">
        <v>1</v>
      </c>
      <c r="N569" t="s">
        <v>215</v>
      </c>
      <c r="O569">
        <v>1252914</v>
      </c>
      <c r="P569" t="s">
        <v>210</v>
      </c>
      <c r="Q569">
        <v>1078</v>
      </c>
      <c r="R569" t="s">
        <v>216</v>
      </c>
      <c r="S569" t="s">
        <v>217</v>
      </c>
    </row>
    <row r="570" spans="1:19" x14ac:dyDescent="0.3">
      <c r="A570" s="1">
        <v>41882</v>
      </c>
      <c r="C570" s="3">
        <v>5543.51</v>
      </c>
      <c r="D570">
        <v>0</v>
      </c>
      <c r="E570" t="s">
        <v>62</v>
      </c>
      <c r="F570" t="s">
        <v>63</v>
      </c>
      <c r="J570">
        <v>0</v>
      </c>
      <c r="K570">
        <v>1</v>
      </c>
      <c r="N570" t="s">
        <v>215</v>
      </c>
      <c r="O570">
        <v>1252914</v>
      </c>
      <c r="P570" t="s">
        <v>210</v>
      </c>
      <c r="Q570">
        <v>1089</v>
      </c>
      <c r="R570" t="s">
        <v>216</v>
      </c>
      <c r="S570" t="s">
        <v>217</v>
      </c>
    </row>
    <row r="571" spans="1:19" x14ac:dyDescent="0.3">
      <c r="A571" s="1">
        <v>41882</v>
      </c>
      <c r="C571" s="3">
        <v>1306.99</v>
      </c>
      <c r="D571">
        <v>0</v>
      </c>
      <c r="E571" t="s">
        <v>62</v>
      </c>
      <c r="F571" t="s">
        <v>63</v>
      </c>
      <c r="J571">
        <v>0</v>
      </c>
      <c r="K571">
        <v>1</v>
      </c>
      <c r="N571" t="s">
        <v>215</v>
      </c>
      <c r="O571">
        <v>1252914</v>
      </c>
      <c r="P571" t="s">
        <v>210</v>
      </c>
      <c r="Q571">
        <v>1100</v>
      </c>
      <c r="R571" t="s">
        <v>216</v>
      </c>
      <c r="S571" t="s">
        <v>217</v>
      </c>
    </row>
    <row r="572" spans="1:19" x14ac:dyDescent="0.3">
      <c r="A572" s="1">
        <v>41882</v>
      </c>
      <c r="C572" s="3">
        <v>2697.77</v>
      </c>
      <c r="D572">
        <v>0</v>
      </c>
      <c r="E572" t="s">
        <v>62</v>
      </c>
      <c r="F572" t="s">
        <v>63</v>
      </c>
      <c r="J572">
        <v>0</v>
      </c>
      <c r="K572">
        <v>1</v>
      </c>
      <c r="N572" t="s">
        <v>215</v>
      </c>
      <c r="O572">
        <v>1252914</v>
      </c>
      <c r="P572" t="s">
        <v>210</v>
      </c>
      <c r="Q572">
        <v>1111</v>
      </c>
      <c r="R572" t="s">
        <v>216</v>
      </c>
      <c r="S572" t="s">
        <v>217</v>
      </c>
    </row>
    <row r="573" spans="1:19" x14ac:dyDescent="0.3">
      <c r="A573" s="1">
        <v>41882</v>
      </c>
      <c r="C573" s="3">
        <v>2782.73</v>
      </c>
      <c r="D573">
        <v>0</v>
      </c>
      <c r="E573" t="s">
        <v>62</v>
      </c>
      <c r="F573" t="s">
        <v>63</v>
      </c>
      <c r="J573">
        <v>0</v>
      </c>
      <c r="K573">
        <v>1</v>
      </c>
      <c r="N573" t="s">
        <v>215</v>
      </c>
      <c r="O573">
        <v>1252914</v>
      </c>
      <c r="P573" t="s">
        <v>210</v>
      </c>
      <c r="Q573">
        <v>1122</v>
      </c>
      <c r="R573" t="s">
        <v>216</v>
      </c>
      <c r="S573" t="s">
        <v>217</v>
      </c>
    </row>
    <row r="574" spans="1:19" x14ac:dyDescent="0.3">
      <c r="A574" s="1">
        <v>41882</v>
      </c>
      <c r="C574" s="3">
        <v>1372.42</v>
      </c>
      <c r="D574">
        <v>0</v>
      </c>
      <c r="E574" t="s">
        <v>62</v>
      </c>
      <c r="F574" t="s">
        <v>63</v>
      </c>
      <c r="J574">
        <v>0</v>
      </c>
      <c r="K574">
        <v>1</v>
      </c>
      <c r="N574" t="s">
        <v>215</v>
      </c>
      <c r="O574">
        <v>1252914</v>
      </c>
      <c r="P574" t="s">
        <v>210</v>
      </c>
      <c r="Q574">
        <v>1133</v>
      </c>
      <c r="R574" t="s">
        <v>216</v>
      </c>
      <c r="S574" t="s">
        <v>217</v>
      </c>
    </row>
    <row r="575" spans="1:19" x14ac:dyDescent="0.3">
      <c r="A575" s="1">
        <v>41882</v>
      </c>
      <c r="C575">
        <v>543.61</v>
      </c>
      <c r="D575">
        <v>0</v>
      </c>
      <c r="E575" t="s">
        <v>62</v>
      </c>
      <c r="F575" t="s">
        <v>63</v>
      </c>
      <c r="J575">
        <v>0</v>
      </c>
      <c r="K575">
        <v>1</v>
      </c>
      <c r="N575" t="s">
        <v>215</v>
      </c>
      <c r="O575">
        <v>1252914</v>
      </c>
      <c r="P575" t="s">
        <v>210</v>
      </c>
      <c r="Q575">
        <v>1144</v>
      </c>
      <c r="R575" t="s">
        <v>216</v>
      </c>
      <c r="S575" t="s">
        <v>217</v>
      </c>
    </row>
    <row r="576" spans="1:19" x14ac:dyDescent="0.3">
      <c r="A576" s="1">
        <v>41912</v>
      </c>
      <c r="B576" t="s">
        <v>102</v>
      </c>
      <c r="C576">
        <v>0</v>
      </c>
      <c r="D576">
        <v>59.6</v>
      </c>
      <c r="E576" t="s">
        <v>62</v>
      </c>
      <c r="F576" t="s">
        <v>63</v>
      </c>
      <c r="J576">
        <v>0</v>
      </c>
      <c r="K576">
        <v>1</v>
      </c>
      <c r="N576" t="s">
        <v>53</v>
      </c>
      <c r="O576">
        <v>1254370</v>
      </c>
      <c r="P576" t="s">
        <v>54</v>
      </c>
      <c r="Q576">
        <v>10</v>
      </c>
      <c r="R576" t="s">
        <v>55</v>
      </c>
      <c r="S576" t="s">
        <v>56</v>
      </c>
    </row>
    <row r="577" spans="1:19" x14ac:dyDescent="0.3">
      <c r="A577" s="1">
        <v>41912</v>
      </c>
      <c r="B577" t="s">
        <v>199</v>
      </c>
      <c r="C577">
        <v>255.2</v>
      </c>
      <c r="D577">
        <v>0</v>
      </c>
      <c r="E577" t="s">
        <v>62</v>
      </c>
      <c r="F577" t="s">
        <v>63</v>
      </c>
      <c r="J577">
        <v>0</v>
      </c>
      <c r="K577">
        <v>1</v>
      </c>
      <c r="N577" t="s">
        <v>206</v>
      </c>
      <c r="O577">
        <v>1254979</v>
      </c>
      <c r="P577" t="s">
        <v>210</v>
      </c>
      <c r="Q577">
        <v>45</v>
      </c>
      <c r="R577" t="s">
        <v>29</v>
      </c>
      <c r="S577" t="s">
        <v>30</v>
      </c>
    </row>
    <row r="578" spans="1:19" x14ac:dyDescent="0.3">
      <c r="A578" s="1">
        <v>41912</v>
      </c>
      <c r="C578">
        <v>56.25</v>
      </c>
      <c r="D578">
        <v>0</v>
      </c>
      <c r="E578" t="s">
        <v>62</v>
      </c>
      <c r="F578" t="s">
        <v>63</v>
      </c>
      <c r="J578">
        <v>0</v>
      </c>
      <c r="K578">
        <v>1</v>
      </c>
      <c r="N578" t="s">
        <v>215</v>
      </c>
      <c r="O578">
        <v>1254646</v>
      </c>
      <c r="P578" t="s">
        <v>210</v>
      </c>
      <c r="Q578">
        <v>1126</v>
      </c>
      <c r="R578" t="s">
        <v>216</v>
      </c>
      <c r="S578" t="s">
        <v>217</v>
      </c>
    </row>
    <row r="579" spans="1:19" x14ac:dyDescent="0.3">
      <c r="A579" s="1">
        <v>41912</v>
      </c>
      <c r="C579" s="3">
        <v>1713.47</v>
      </c>
      <c r="D579">
        <v>0</v>
      </c>
      <c r="E579" t="s">
        <v>62</v>
      </c>
      <c r="F579" t="s">
        <v>63</v>
      </c>
      <c r="J579">
        <v>0</v>
      </c>
      <c r="K579">
        <v>1</v>
      </c>
      <c r="N579" t="s">
        <v>215</v>
      </c>
      <c r="O579">
        <v>1254646</v>
      </c>
      <c r="P579" t="s">
        <v>210</v>
      </c>
      <c r="Q579">
        <v>1137</v>
      </c>
      <c r="R579" t="s">
        <v>216</v>
      </c>
      <c r="S579" t="s">
        <v>217</v>
      </c>
    </row>
    <row r="580" spans="1:19" x14ac:dyDescent="0.3">
      <c r="A580" s="1">
        <v>41912</v>
      </c>
      <c r="C580" s="3">
        <v>3971.46</v>
      </c>
      <c r="D580">
        <v>0</v>
      </c>
      <c r="E580" t="s">
        <v>62</v>
      </c>
      <c r="F580" t="s">
        <v>63</v>
      </c>
      <c r="J580">
        <v>0</v>
      </c>
      <c r="K580">
        <v>1</v>
      </c>
      <c r="N580" t="s">
        <v>215</v>
      </c>
      <c r="O580">
        <v>1254646</v>
      </c>
      <c r="P580" t="s">
        <v>210</v>
      </c>
      <c r="Q580">
        <v>1148</v>
      </c>
      <c r="R580" t="s">
        <v>216</v>
      </c>
      <c r="S580" t="s">
        <v>217</v>
      </c>
    </row>
    <row r="581" spans="1:19" x14ac:dyDescent="0.3">
      <c r="A581" s="1">
        <v>41912</v>
      </c>
      <c r="C581" s="3">
        <v>1674.35</v>
      </c>
      <c r="D581">
        <v>0</v>
      </c>
      <c r="E581" t="s">
        <v>62</v>
      </c>
      <c r="F581" t="s">
        <v>63</v>
      </c>
      <c r="J581">
        <v>0</v>
      </c>
      <c r="K581">
        <v>1</v>
      </c>
      <c r="N581" t="s">
        <v>215</v>
      </c>
      <c r="O581">
        <v>1254646</v>
      </c>
      <c r="P581" t="s">
        <v>210</v>
      </c>
      <c r="Q581">
        <v>1159</v>
      </c>
      <c r="R581" t="s">
        <v>216</v>
      </c>
      <c r="S581" t="s">
        <v>217</v>
      </c>
    </row>
    <row r="582" spans="1:19" x14ac:dyDescent="0.3">
      <c r="A582" s="1">
        <v>41912</v>
      </c>
      <c r="C582" s="3">
        <v>3165.2</v>
      </c>
      <c r="D582">
        <v>0</v>
      </c>
      <c r="E582" t="s">
        <v>62</v>
      </c>
      <c r="F582" t="s">
        <v>63</v>
      </c>
      <c r="J582">
        <v>0</v>
      </c>
      <c r="K582">
        <v>1</v>
      </c>
      <c r="N582" t="s">
        <v>215</v>
      </c>
      <c r="O582">
        <v>1254646</v>
      </c>
      <c r="P582" t="s">
        <v>210</v>
      </c>
      <c r="Q582">
        <v>1170</v>
      </c>
      <c r="R582" t="s">
        <v>216</v>
      </c>
      <c r="S582" t="s">
        <v>217</v>
      </c>
    </row>
    <row r="583" spans="1:19" x14ac:dyDescent="0.3">
      <c r="A583" s="1">
        <v>41912</v>
      </c>
      <c r="C583" s="3">
        <v>2913.14</v>
      </c>
      <c r="D583">
        <v>0</v>
      </c>
      <c r="E583" t="s">
        <v>62</v>
      </c>
      <c r="F583" t="s">
        <v>63</v>
      </c>
      <c r="J583">
        <v>0</v>
      </c>
      <c r="K583">
        <v>1</v>
      </c>
      <c r="N583" t="s">
        <v>215</v>
      </c>
      <c r="O583">
        <v>1254646</v>
      </c>
      <c r="P583" t="s">
        <v>210</v>
      </c>
      <c r="Q583">
        <v>1181</v>
      </c>
      <c r="R583" t="s">
        <v>216</v>
      </c>
      <c r="S583" t="s">
        <v>217</v>
      </c>
    </row>
    <row r="584" spans="1:19" x14ac:dyDescent="0.3">
      <c r="A584" s="1">
        <v>41912</v>
      </c>
      <c r="C584" s="3">
        <v>1324.52</v>
      </c>
      <c r="D584">
        <v>0</v>
      </c>
      <c r="E584" t="s">
        <v>62</v>
      </c>
      <c r="F584" t="s">
        <v>63</v>
      </c>
      <c r="J584">
        <v>0</v>
      </c>
      <c r="K584">
        <v>1</v>
      </c>
      <c r="N584" t="s">
        <v>215</v>
      </c>
      <c r="O584">
        <v>1254646</v>
      </c>
      <c r="P584" t="s">
        <v>210</v>
      </c>
      <c r="Q584">
        <v>1193</v>
      </c>
      <c r="R584" t="s">
        <v>216</v>
      </c>
      <c r="S584" t="s">
        <v>217</v>
      </c>
    </row>
    <row r="585" spans="1:19" x14ac:dyDescent="0.3">
      <c r="A585" s="1">
        <v>41912</v>
      </c>
      <c r="C585">
        <v>202.18</v>
      </c>
      <c r="D585">
        <v>0</v>
      </c>
      <c r="E585" t="s">
        <v>62</v>
      </c>
      <c r="F585" t="s">
        <v>63</v>
      </c>
      <c r="J585">
        <v>0</v>
      </c>
      <c r="K585">
        <v>1</v>
      </c>
      <c r="N585" t="s">
        <v>215</v>
      </c>
      <c r="O585">
        <v>1254646</v>
      </c>
      <c r="P585" t="s">
        <v>210</v>
      </c>
      <c r="Q585">
        <v>1204</v>
      </c>
      <c r="R585" t="s">
        <v>216</v>
      </c>
      <c r="S585" t="s">
        <v>217</v>
      </c>
    </row>
    <row r="586" spans="1:19" x14ac:dyDescent="0.3">
      <c r="A586" s="1">
        <v>41939</v>
      </c>
      <c r="B586" t="s">
        <v>86</v>
      </c>
      <c r="C586">
        <v>63.35</v>
      </c>
      <c r="D586">
        <v>0</v>
      </c>
      <c r="E586" t="s">
        <v>62</v>
      </c>
      <c r="F586" t="s">
        <v>63</v>
      </c>
      <c r="J586">
        <v>0</v>
      </c>
      <c r="K586">
        <v>1</v>
      </c>
      <c r="N586" t="s">
        <v>53</v>
      </c>
      <c r="O586">
        <v>1255889</v>
      </c>
      <c r="P586" t="s">
        <v>54</v>
      </c>
      <c r="Q586">
        <v>60</v>
      </c>
      <c r="R586" t="s">
        <v>55</v>
      </c>
      <c r="S586" t="s">
        <v>56</v>
      </c>
    </row>
    <row r="587" spans="1:19" x14ac:dyDescent="0.3">
      <c r="A587" s="1">
        <v>41943</v>
      </c>
      <c r="B587" t="s">
        <v>76</v>
      </c>
      <c r="C587">
        <v>0</v>
      </c>
      <c r="D587">
        <v>57.23</v>
      </c>
      <c r="E587" t="s">
        <v>62</v>
      </c>
      <c r="F587" t="s">
        <v>63</v>
      </c>
      <c r="J587">
        <v>0</v>
      </c>
      <c r="K587">
        <v>1</v>
      </c>
      <c r="N587" t="s">
        <v>53</v>
      </c>
      <c r="O587">
        <v>1256821</v>
      </c>
      <c r="P587" t="s">
        <v>54</v>
      </c>
      <c r="Q587">
        <v>21</v>
      </c>
      <c r="R587" t="s">
        <v>55</v>
      </c>
      <c r="S587" t="s">
        <v>56</v>
      </c>
    </row>
    <row r="588" spans="1:19" x14ac:dyDescent="0.3">
      <c r="A588" s="1">
        <v>41943</v>
      </c>
      <c r="B588" t="s">
        <v>76</v>
      </c>
      <c r="C588">
        <v>0</v>
      </c>
      <c r="D588">
        <v>14.79</v>
      </c>
      <c r="E588" t="s">
        <v>62</v>
      </c>
      <c r="F588" t="s">
        <v>63</v>
      </c>
      <c r="J588">
        <v>0</v>
      </c>
      <c r="K588">
        <v>1</v>
      </c>
      <c r="N588" t="s">
        <v>53</v>
      </c>
      <c r="O588">
        <v>1256579</v>
      </c>
      <c r="P588" t="s">
        <v>54</v>
      </c>
      <c r="Q588">
        <v>15</v>
      </c>
      <c r="R588" t="s">
        <v>55</v>
      </c>
      <c r="S588" t="s">
        <v>56</v>
      </c>
    </row>
    <row r="589" spans="1:19" x14ac:dyDescent="0.3">
      <c r="A589" s="1">
        <v>41943</v>
      </c>
      <c r="B589" t="s">
        <v>76</v>
      </c>
      <c r="C589">
        <v>0</v>
      </c>
      <c r="D589">
        <v>154.27000000000001</v>
      </c>
      <c r="E589" t="s">
        <v>62</v>
      </c>
      <c r="F589" t="s">
        <v>63</v>
      </c>
      <c r="J589">
        <v>0</v>
      </c>
      <c r="K589">
        <v>1</v>
      </c>
      <c r="N589" t="s">
        <v>53</v>
      </c>
      <c r="O589">
        <v>1256400</v>
      </c>
      <c r="P589" t="s">
        <v>54</v>
      </c>
      <c r="Q589">
        <v>21</v>
      </c>
      <c r="R589" t="s">
        <v>55</v>
      </c>
      <c r="S589" t="s">
        <v>56</v>
      </c>
    </row>
    <row r="590" spans="1:19" x14ac:dyDescent="0.3">
      <c r="A590" s="1">
        <v>41943</v>
      </c>
      <c r="C590">
        <v>98.65</v>
      </c>
      <c r="D590">
        <v>0</v>
      </c>
      <c r="E590" t="s">
        <v>62</v>
      </c>
      <c r="F590" t="s">
        <v>63</v>
      </c>
      <c r="J590">
        <v>0</v>
      </c>
      <c r="K590">
        <v>1</v>
      </c>
      <c r="N590" t="s">
        <v>215</v>
      </c>
      <c r="O590">
        <v>1256264</v>
      </c>
      <c r="P590" t="s">
        <v>210</v>
      </c>
      <c r="Q590">
        <v>1087</v>
      </c>
      <c r="R590" t="s">
        <v>216</v>
      </c>
      <c r="S590" t="s">
        <v>217</v>
      </c>
    </row>
    <row r="591" spans="1:19" x14ac:dyDescent="0.3">
      <c r="A591" s="1">
        <v>41943</v>
      </c>
      <c r="C591" s="3">
        <v>1662.5</v>
      </c>
      <c r="D591">
        <v>0</v>
      </c>
      <c r="E591" t="s">
        <v>62</v>
      </c>
      <c r="F591" t="s">
        <v>63</v>
      </c>
      <c r="J591">
        <v>0</v>
      </c>
      <c r="K591">
        <v>1</v>
      </c>
      <c r="N591" t="s">
        <v>215</v>
      </c>
      <c r="O591">
        <v>1256264</v>
      </c>
      <c r="P591" t="s">
        <v>210</v>
      </c>
      <c r="Q591">
        <v>1098</v>
      </c>
      <c r="R591" t="s">
        <v>216</v>
      </c>
      <c r="S591" t="s">
        <v>217</v>
      </c>
    </row>
    <row r="592" spans="1:19" x14ac:dyDescent="0.3">
      <c r="A592" s="1">
        <v>41943</v>
      </c>
      <c r="C592" s="3">
        <v>2282.15</v>
      </c>
      <c r="D592">
        <v>0</v>
      </c>
      <c r="E592" t="s">
        <v>62</v>
      </c>
      <c r="F592" t="s">
        <v>63</v>
      </c>
      <c r="J592">
        <v>0</v>
      </c>
      <c r="K592">
        <v>1</v>
      </c>
      <c r="N592" t="s">
        <v>215</v>
      </c>
      <c r="O592">
        <v>1256264</v>
      </c>
      <c r="P592" t="s">
        <v>210</v>
      </c>
      <c r="Q592">
        <v>1109</v>
      </c>
      <c r="R592" t="s">
        <v>216</v>
      </c>
      <c r="S592" t="s">
        <v>217</v>
      </c>
    </row>
    <row r="593" spans="1:19" x14ac:dyDescent="0.3">
      <c r="A593" s="1">
        <v>41943</v>
      </c>
      <c r="C593" s="3">
        <v>1364.14</v>
      </c>
      <c r="D593">
        <v>0</v>
      </c>
      <c r="E593" t="s">
        <v>62</v>
      </c>
      <c r="F593" t="s">
        <v>63</v>
      </c>
      <c r="J593">
        <v>0</v>
      </c>
      <c r="K593">
        <v>1</v>
      </c>
      <c r="N593" t="s">
        <v>215</v>
      </c>
      <c r="O593">
        <v>1256264</v>
      </c>
      <c r="P593" t="s">
        <v>210</v>
      </c>
      <c r="Q593">
        <v>1121</v>
      </c>
      <c r="R593" t="s">
        <v>216</v>
      </c>
      <c r="S593" t="s">
        <v>217</v>
      </c>
    </row>
    <row r="594" spans="1:19" x14ac:dyDescent="0.3">
      <c r="A594" s="1">
        <v>41943</v>
      </c>
      <c r="C594" s="3">
        <v>2780.3</v>
      </c>
      <c r="D594">
        <v>0</v>
      </c>
      <c r="E594" t="s">
        <v>62</v>
      </c>
      <c r="F594" t="s">
        <v>63</v>
      </c>
      <c r="J594">
        <v>0</v>
      </c>
      <c r="K594">
        <v>1</v>
      </c>
      <c r="N594" t="s">
        <v>215</v>
      </c>
      <c r="O594">
        <v>1256264</v>
      </c>
      <c r="P594" t="s">
        <v>210</v>
      </c>
      <c r="Q594">
        <v>1132</v>
      </c>
      <c r="R594" t="s">
        <v>216</v>
      </c>
      <c r="S594" t="s">
        <v>217</v>
      </c>
    </row>
    <row r="595" spans="1:19" x14ac:dyDescent="0.3">
      <c r="A595" s="1">
        <v>41943</v>
      </c>
      <c r="C595" s="3">
        <v>1890.3</v>
      </c>
      <c r="D595">
        <v>0</v>
      </c>
      <c r="E595" t="s">
        <v>62</v>
      </c>
      <c r="F595" t="s">
        <v>63</v>
      </c>
      <c r="J595">
        <v>0</v>
      </c>
      <c r="K595">
        <v>1</v>
      </c>
      <c r="N595" t="s">
        <v>215</v>
      </c>
      <c r="O595">
        <v>1256264</v>
      </c>
      <c r="P595" t="s">
        <v>210</v>
      </c>
      <c r="Q595">
        <v>1143</v>
      </c>
      <c r="R595" t="s">
        <v>216</v>
      </c>
      <c r="S595" t="s">
        <v>217</v>
      </c>
    </row>
    <row r="596" spans="1:19" x14ac:dyDescent="0.3">
      <c r="A596" s="1">
        <v>41943</v>
      </c>
      <c r="C596" s="3">
        <v>1392.54</v>
      </c>
      <c r="D596">
        <v>0</v>
      </c>
      <c r="E596" t="s">
        <v>62</v>
      </c>
      <c r="F596" t="s">
        <v>63</v>
      </c>
      <c r="J596">
        <v>0</v>
      </c>
      <c r="K596">
        <v>1</v>
      </c>
      <c r="N596" t="s">
        <v>215</v>
      </c>
      <c r="O596">
        <v>1256264</v>
      </c>
      <c r="P596" t="s">
        <v>210</v>
      </c>
      <c r="Q596">
        <v>1154</v>
      </c>
      <c r="R596" t="s">
        <v>216</v>
      </c>
      <c r="S596" t="s">
        <v>217</v>
      </c>
    </row>
    <row r="597" spans="1:19" x14ac:dyDescent="0.3">
      <c r="A597" s="1">
        <v>41943</v>
      </c>
      <c r="C597">
        <v>315.73</v>
      </c>
      <c r="D597">
        <v>0</v>
      </c>
      <c r="E597" t="s">
        <v>62</v>
      </c>
      <c r="F597" t="s">
        <v>63</v>
      </c>
      <c r="J597">
        <v>0</v>
      </c>
      <c r="K597">
        <v>1</v>
      </c>
      <c r="N597" t="s">
        <v>215</v>
      </c>
      <c r="O597">
        <v>1256264</v>
      </c>
      <c r="P597" t="s">
        <v>210</v>
      </c>
      <c r="Q597">
        <v>1165</v>
      </c>
      <c r="R597" t="s">
        <v>216</v>
      </c>
      <c r="S597" t="s">
        <v>217</v>
      </c>
    </row>
    <row r="598" spans="1:19" x14ac:dyDescent="0.3">
      <c r="A598" s="1">
        <v>41943</v>
      </c>
      <c r="C598">
        <v>10.79</v>
      </c>
      <c r="D598">
        <v>0</v>
      </c>
      <c r="E598" t="s">
        <v>62</v>
      </c>
      <c r="F598" t="s">
        <v>63</v>
      </c>
      <c r="J598">
        <v>0</v>
      </c>
      <c r="K598">
        <v>1</v>
      </c>
      <c r="N598" t="s">
        <v>215</v>
      </c>
      <c r="O598">
        <v>1256264</v>
      </c>
      <c r="P598" t="s">
        <v>210</v>
      </c>
      <c r="Q598">
        <v>1176</v>
      </c>
      <c r="R598" t="s">
        <v>216</v>
      </c>
      <c r="S598" t="s">
        <v>217</v>
      </c>
    </row>
    <row r="599" spans="1:19" x14ac:dyDescent="0.3">
      <c r="A599" s="1">
        <v>41973</v>
      </c>
      <c r="B599" t="s">
        <v>83</v>
      </c>
      <c r="C599">
        <v>150.33000000000001</v>
      </c>
      <c r="D599">
        <v>0</v>
      </c>
      <c r="E599" t="s">
        <v>62</v>
      </c>
      <c r="F599" t="s">
        <v>63</v>
      </c>
      <c r="J599">
        <v>0</v>
      </c>
      <c r="K599">
        <v>1</v>
      </c>
      <c r="N599" t="s">
        <v>53</v>
      </c>
      <c r="O599">
        <v>1258159</v>
      </c>
      <c r="P599" t="s">
        <v>54</v>
      </c>
      <c r="Q599">
        <v>11</v>
      </c>
      <c r="R599" t="s">
        <v>55</v>
      </c>
      <c r="S599" t="s">
        <v>56</v>
      </c>
    </row>
    <row r="600" spans="1:19" x14ac:dyDescent="0.3">
      <c r="A600" s="1">
        <v>41973</v>
      </c>
      <c r="B600" t="s">
        <v>84</v>
      </c>
      <c r="C600">
        <v>0</v>
      </c>
      <c r="D600">
        <v>30.64</v>
      </c>
      <c r="E600" t="s">
        <v>62</v>
      </c>
      <c r="F600" t="s">
        <v>63</v>
      </c>
      <c r="J600">
        <v>0</v>
      </c>
      <c r="K600">
        <v>1</v>
      </c>
      <c r="N600" t="s">
        <v>53</v>
      </c>
      <c r="O600">
        <v>1258120</v>
      </c>
      <c r="P600" t="s">
        <v>54</v>
      </c>
      <c r="Q600">
        <v>25</v>
      </c>
      <c r="R600" t="s">
        <v>55</v>
      </c>
      <c r="S600" t="s">
        <v>56</v>
      </c>
    </row>
    <row r="601" spans="1:19" x14ac:dyDescent="0.3">
      <c r="A601" s="1">
        <v>41973</v>
      </c>
      <c r="B601" t="s">
        <v>85</v>
      </c>
      <c r="C601">
        <v>0</v>
      </c>
      <c r="D601">
        <v>29.24</v>
      </c>
      <c r="E601" t="s">
        <v>62</v>
      </c>
      <c r="F601" t="s">
        <v>63</v>
      </c>
      <c r="J601">
        <v>0</v>
      </c>
      <c r="K601">
        <v>1</v>
      </c>
      <c r="N601" t="s">
        <v>53</v>
      </c>
      <c r="O601">
        <v>1258041</v>
      </c>
      <c r="P601" t="s">
        <v>54</v>
      </c>
      <c r="Q601">
        <v>25</v>
      </c>
      <c r="R601" t="s">
        <v>55</v>
      </c>
      <c r="S601" t="s">
        <v>56</v>
      </c>
    </row>
    <row r="602" spans="1:19" x14ac:dyDescent="0.3">
      <c r="A602" s="1">
        <v>41973</v>
      </c>
      <c r="C602">
        <v>23.31</v>
      </c>
      <c r="D602">
        <v>0</v>
      </c>
      <c r="E602" t="s">
        <v>62</v>
      </c>
      <c r="F602" t="s">
        <v>63</v>
      </c>
      <c r="J602">
        <v>0</v>
      </c>
      <c r="K602">
        <v>1</v>
      </c>
      <c r="N602" t="s">
        <v>215</v>
      </c>
      <c r="O602">
        <v>1257875</v>
      </c>
      <c r="P602" t="s">
        <v>210</v>
      </c>
      <c r="Q602">
        <v>1012</v>
      </c>
      <c r="R602" t="s">
        <v>216</v>
      </c>
      <c r="S602" t="s">
        <v>217</v>
      </c>
    </row>
    <row r="603" spans="1:19" x14ac:dyDescent="0.3">
      <c r="A603" s="1">
        <v>41973</v>
      </c>
      <c r="C603" s="3">
        <v>2248.1</v>
      </c>
      <c r="D603">
        <v>0</v>
      </c>
      <c r="E603" t="s">
        <v>62</v>
      </c>
      <c r="F603" t="s">
        <v>63</v>
      </c>
      <c r="J603">
        <v>0</v>
      </c>
      <c r="K603">
        <v>1</v>
      </c>
      <c r="N603" t="s">
        <v>215</v>
      </c>
      <c r="O603">
        <v>1257875</v>
      </c>
      <c r="P603" t="s">
        <v>210</v>
      </c>
      <c r="Q603">
        <v>1023</v>
      </c>
      <c r="R603" t="s">
        <v>216</v>
      </c>
      <c r="S603" t="s">
        <v>217</v>
      </c>
    </row>
    <row r="604" spans="1:19" x14ac:dyDescent="0.3">
      <c r="A604" s="1">
        <v>41973</v>
      </c>
      <c r="C604" s="3">
        <v>4876.05</v>
      </c>
      <c r="D604">
        <v>0</v>
      </c>
      <c r="E604" t="s">
        <v>62</v>
      </c>
      <c r="F604" t="s">
        <v>63</v>
      </c>
      <c r="J604">
        <v>0</v>
      </c>
      <c r="K604">
        <v>1</v>
      </c>
      <c r="N604" t="s">
        <v>215</v>
      </c>
      <c r="O604">
        <v>1257875</v>
      </c>
      <c r="P604" t="s">
        <v>210</v>
      </c>
      <c r="Q604">
        <v>1034</v>
      </c>
      <c r="R604" t="s">
        <v>216</v>
      </c>
      <c r="S604" t="s">
        <v>217</v>
      </c>
    </row>
    <row r="605" spans="1:19" x14ac:dyDescent="0.3">
      <c r="A605" s="1">
        <v>41973</v>
      </c>
      <c r="C605" s="3">
        <v>1499.1</v>
      </c>
      <c r="D605">
        <v>0</v>
      </c>
      <c r="E605" t="s">
        <v>62</v>
      </c>
      <c r="F605" t="s">
        <v>63</v>
      </c>
      <c r="J605">
        <v>0</v>
      </c>
      <c r="K605">
        <v>1</v>
      </c>
      <c r="N605" t="s">
        <v>215</v>
      </c>
      <c r="O605">
        <v>1257875</v>
      </c>
      <c r="P605" t="s">
        <v>210</v>
      </c>
      <c r="Q605">
        <v>1047</v>
      </c>
      <c r="R605" t="s">
        <v>216</v>
      </c>
      <c r="S605" t="s">
        <v>217</v>
      </c>
    </row>
    <row r="606" spans="1:19" x14ac:dyDescent="0.3">
      <c r="A606" s="1">
        <v>41973</v>
      </c>
      <c r="C606" s="3">
        <v>3638.28</v>
      </c>
      <c r="D606">
        <v>0</v>
      </c>
      <c r="E606" t="s">
        <v>62</v>
      </c>
      <c r="F606" t="s">
        <v>63</v>
      </c>
      <c r="J606">
        <v>0</v>
      </c>
      <c r="K606">
        <v>1</v>
      </c>
      <c r="N606" t="s">
        <v>215</v>
      </c>
      <c r="O606">
        <v>1257875</v>
      </c>
      <c r="P606" t="s">
        <v>210</v>
      </c>
      <c r="Q606">
        <v>1058</v>
      </c>
      <c r="R606" t="s">
        <v>216</v>
      </c>
      <c r="S606" t="s">
        <v>217</v>
      </c>
    </row>
    <row r="607" spans="1:19" x14ac:dyDescent="0.3">
      <c r="A607" s="1">
        <v>41973</v>
      </c>
      <c r="C607" s="3">
        <v>2001</v>
      </c>
      <c r="D607">
        <v>0</v>
      </c>
      <c r="E607" t="s">
        <v>62</v>
      </c>
      <c r="F607" t="s">
        <v>63</v>
      </c>
      <c r="J607">
        <v>0</v>
      </c>
      <c r="K607">
        <v>1</v>
      </c>
      <c r="N607" t="s">
        <v>215</v>
      </c>
      <c r="O607">
        <v>1257875</v>
      </c>
      <c r="P607" t="s">
        <v>210</v>
      </c>
      <c r="Q607">
        <v>1069</v>
      </c>
      <c r="R607" t="s">
        <v>216</v>
      </c>
      <c r="S607" t="s">
        <v>217</v>
      </c>
    </row>
    <row r="608" spans="1:19" x14ac:dyDescent="0.3">
      <c r="A608" s="1">
        <v>41973</v>
      </c>
      <c r="C608" s="3">
        <v>1597.87</v>
      </c>
      <c r="D608">
        <v>0</v>
      </c>
      <c r="E608" t="s">
        <v>62</v>
      </c>
      <c r="F608" t="s">
        <v>63</v>
      </c>
      <c r="J608">
        <v>0</v>
      </c>
      <c r="K608">
        <v>1</v>
      </c>
      <c r="N608" t="s">
        <v>215</v>
      </c>
      <c r="O608">
        <v>1257875</v>
      </c>
      <c r="P608" t="s">
        <v>210</v>
      </c>
      <c r="Q608">
        <v>1080</v>
      </c>
      <c r="R608" t="s">
        <v>216</v>
      </c>
      <c r="S608" t="s">
        <v>217</v>
      </c>
    </row>
    <row r="609" spans="1:19" x14ac:dyDescent="0.3">
      <c r="A609" s="1">
        <v>42004</v>
      </c>
      <c r="B609" t="s">
        <v>75</v>
      </c>
      <c r="C609">
        <v>0</v>
      </c>
      <c r="D609">
        <v>49.2</v>
      </c>
      <c r="E609" t="s">
        <v>62</v>
      </c>
      <c r="F609" t="s">
        <v>63</v>
      </c>
      <c r="J609">
        <v>0</v>
      </c>
      <c r="K609">
        <v>1</v>
      </c>
      <c r="N609" t="s">
        <v>53</v>
      </c>
      <c r="O609">
        <v>1260266</v>
      </c>
      <c r="P609" t="s">
        <v>54</v>
      </c>
      <c r="Q609">
        <v>17</v>
      </c>
      <c r="R609" t="s">
        <v>55</v>
      </c>
      <c r="S609" t="s">
        <v>56</v>
      </c>
    </row>
    <row r="610" spans="1:19" x14ac:dyDescent="0.3">
      <c r="A610" s="1">
        <v>42004</v>
      </c>
      <c r="B610" t="s">
        <v>81</v>
      </c>
      <c r="C610">
        <v>0</v>
      </c>
      <c r="D610">
        <v>57.48</v>
      </c>
      <c r="E610" t="s">
        <v>62</v>
      </c>
      <c r="F610" t="s">
        <v>63</v>
      </c>
      <c r="J610">
        <v>0</v>
      </c>
      <c r="K610">
        <v>1</v>
      </c>
      <c r="N610" t="s">
        <v>53</v>
      </c>
      <c r="O610">
        <v>1260188</v>
      </c>
      <c r="P610" t="s">
        <v>54</v>
      </c>
      <c r="Q610">
        <v>27</v>
      </c>
      <c r="R610" t="s">
        <v>55</v>
      </c>
      <c r="S610" t="s">
        <v>56</v>
      </c>
    </row>
    <row r="611" spans="1:19" x14ac:dyDescent="0.3">
      <c r="A611" s="1">
        <v>42004</v>
      </c>
      <c r="B611" t="s">
        <v>82</v>
      </c>
      <c r="C611">
        <v>0</v>
      </c>
      <c r="D611">
        <v>30.3</v>
      </c>
      <c r="E611" t="s">
        <v>62</v>
      </c>
      <c r="F611" t="s">
        <v>63</v>
      </c>
      <c r="J611">
        <v>0</v>
      </c>
      <c r="K611">
        <v>1</v>
      </c>
      <c r="N611" t="s">
        <v>53</v>
      </c>
      <c r="O611">
        <v>1260024</v>
      </c>
      <c r="P611" t="s">
        <v>54</v>
      </c>
      <c r="Q611">
        <v>9</v>
      </c>
      <c r="R611" t="s">
        <v>55</v>
      </c>
      <c r="S611" t="s">
        <v>56</v>
      </c>
    </row>
    <row r="612" spans="1:19" x14ac:dyDescent="0.3">
      <c r="A612" s="1">
        <v>42004</v>
      </c>
      <c r="B612" t="s">
        <v>82</v>
      </c>
      <c r="C612">
        <v>0</v>
      </c>
      <c r="D612">
        <v>26.29</v>
      </c>
      <c r="E612" t="s">
        <v>62</v>
      </c>
      <c r="F612" t="s">
        <v>63</v>
      </c>
      <c r="J612">
        <v>0</v>
      </c>
      <c r="K612">
        <v>1</v>
      </c>
      <c r="N612" t="s">
        <v>53</v>
      </c>
      <c r="O612">
        <v>1259979</v>
      </c>
      <c r="P612" t="s">
        <v>54</v>
      </c>
      <c r="Q612">
        <v>21</v>
      </c>
      <c r="R612" t="s">
        <v>55</v>
      </c>
      <c r="S612" t="s">
        <v>56</v>
      </c>
    </row>
    <row r="613" spans="1:19" x14ac:dyDescent="0.3">
      <c r="A613" s="1">
        <v>42004</v>
      </c>
      <c r="B613" t="s">
        <v>82</v>
      </c>
      <c r="C613">
        <v>0</v>
      </c>
      <c r="D613">
        <v>181.85</v>
      </c>
      <c r="E613" t="s">
        <v>62</v>
      </c>
      <c r="F613" t="s">
        <v>63</v>
      </c>
      <c r="J613">
        <v>0</v>
      </c>
      <c r="K613">
        <v>1</v>
      </c>
      <c r="N613" t="s">
        <v>53</v>
      </c>
      <c r="O613">
        <v>1259811</v>
      </c>
      <c r="P613" t="s">
        <v>54</v>
      </c>
      <c r="Q613">
        <v>21</v>
      </c>
      <c r="R613" t="s">
        <v>55</v>
      </c>
      <c r="S613" t="s">
        <v>56</v>
      </c>
    </row>
    <row r="614" spans="1:19" x14ac:dyDescent="0.3">
      <c r="A614" s="1">
        <v>42004</v>
      </c>
      <c r="B614" t="s">
        <v>249</v>
      </c>
      <c r="C614">
        <v>0</v>
      </c>
      <c r="D614">
        <v>251.98</v>
      </c>
      <c r="E614" t="s">
        <v>62</v>
      </c>
      <c r="F614" t="s">
        <v>63</v>
      </c>
      <c r="J614">
        <v>0</v>
      </c>
      <c r="K614">
        <v>1</v>
      </c>
      <c r="N614" t="s">
        <v>250</v>
      </c>
      <c r="O614">
        <v>1259917</v>
      </c>
      <c r="P614" t="s">
        <v>210</v>
      </c>
      <c r="Q614">
        <v>19</v>
      </c>
      <c r="R614" t="s">
        <v>55</v>
      </c>
      <c r="S614" t="s">
        <v>30</v>
      </c>
    </row>
    <row r="615" spans="1:19" x14ac:dyDescent="0.3">
      <c r="A615" s="1">
        <v>42004</v>
      </c>
      <c r="B615" t="s">
        <v>251</v>
      </c>
      <c r="C615" s="3">
        <v>1405.62</v>
      </c>
      <c r="D615">
        <v>0</v>
      </c>
      <c r="E615" t="s">
        <v>62</v>
      </c>
      <c r="F615" t="s">
        <v>63</v>
      </c>
      <c r="J615">
        <v>0</v>
      </c>
      <c r="K615">
        <v>1</v>
      </c>
      <c r="N615" t="s">
        <v>252</v>
      </c>
      <c r="O615">
        <v>1259915</v>
      </c>
      <c r="P615" t="s">
        <v>210</v>
      </c>
      <c r="Q615">
        <v>15</v>
      </c>
      <c r="R615" t="s">
        <v>55</v>
      </c>
      <c r="S615" t="s">
        <v>30</v>
      </c>
    </row>
    <row r="616" spans="1:19" x14ac:dyDescent="0.3">
      <c r="A616" s="1">
        <v>42004</v>
      </c>
      <c r="B616" t="s">
        <v>253</v>
      </c>
      <c r="C616">
        <v>316.05</v>
      </c>
      <c r="D616">
        <v>0</v>
      </c>
      <c r="E616" t="s">
        <v>62</v>
      </c>
      <c r="F616" t="s">
        <v>63</v>
      </c>
      <c r="J616">
        <v>0</v>
      </c>
      <c r="K616">
        <v>1</v>
      </c>
      <c r="N616" t="s">
        <v>254</v>
      </c>
      <c r="O616">
        <v>1259913</v>
      </c>
      <c r="P616" t="s">
        <v>210</v>
      </c>
      <c r="Q616">
        <v>9</v>
      </c>
      <c r="R616" t="s">
        <v>55</v>
      </c>
      <c r="S616" t="s">
        <v>30</v>
      </c>
    </row>
    <row r="617" spans="1:19" x14ac:dyDescent="0.3">
      <c r="A617" s="1">
        <v>42004</v>
      </c>
      <c r="C617">
        <v>148.75</v>
      </c>
      <c r="D617">
        <v>0</v>
      </c>
      <c r="E617" t="s">
        <v>62</v>
      </c>
      <c r="F617" t="s">
        <v>63</v>
      </c>
      <c r="J617">
        <v>0</v>
      </c>
      <c r="K617">
        <v>1</v>
      </c>
      <c r="N617" t="s">
        <v>215</v>
      </c>
      <c r="O617">
        <v>1259685</v>
      </c>
      <c r="P617" t="s">
        <v>210</v>
      </c>
      <c r="Q617">
        <v>984</v>
      </c>
      <c r="R617" t="s">
        <v>216</v>
      </c>
      <c r="S617" t="s">
        <v>217</v>
      </c>
    </row>
    <row r="618" spans="1:19" x14ac:dyDescent="0.3">
      <c r="A618" s="1">
        <v>42004</v>
      </c>
      <c r="C618" s="3">
        <v>2115.88</v>
      </c>
      <c r="D618">
        <v>0</v>
      </c>
      <c r="E618" t="s">
        <v>62</v>
      </c>
      <c r="F618" t="s">
        <v>63</v>
      </c>
      <c r="J618">
        <v>0</v>
      </c>
      <c r="K618">
        <v>1</v>
      </c>
      <c r="N618" t="s">
        <v>215</v>
      </c>
      <c r="O618">
        <v>1259685</v>
      </c>
      <c r="P618" t="s">
        <v>210</v>
      </c>
      <c r="Q618">
        <v>995</v>
      </c>
      <c r="R618" t="s">
        <v>216</v>
      </c>
      <c r="S618" t="s">
        <v>217</v>
      </c>
    </row>
    <row r="619" spans="1:19" x14ac:dyDescent="0.3">
      <c r="A619" s="1">
        <v>42004</v>
      </c>
      <c r="C619" s="3">
        <v>5281.93</v>
      </c>
      <c r="D619">
        <v>0</v>
      </c>
      <c r="E619" t="s">
        <v>62</v>
      </c>
      <c r="F619" t="s">
        <v>63</v>
      </c>
      <c r="J619">
        <v>0</v>
      </c>
      <c r="K619">
        <v>1</v>
      </c>
      <c r="N619" t="s">
        <v>215</v>
      </c>
      <c r="O619">
        <v>1259685</v>
      </c>
      <c r="P619" t="s">
        <v>210</v>
      </c>
      <c r="Q619">
        <v>1006</v>
      </c>
      <c r="R619" t="s">
        <v>216</v>
      </c>
      <c r="S619" t="s">
        <v>217</v>
      </c>
    </row>
    <row r="620" spans="1:19" x14ac:dyDescent="0.3">
      <c r="A620" s="1">
        <v>42004</v>
      </c>
      <c r="C620" s="3">
        <v>1336.71</v>
      </c>
      <c r="D620">
        <v>0</v>
      </c>
      <c r="E620" t="s">
        <v>62</v>
      </c>
      <c r="F620" t="s">
        <v>63</v>
      </c>
      <c r="J620">
        <v>0</v>
      </c>
      <c r="K620">
        <v>1</v>
      </c>
      <c r="N620" t="s">
        <v>215</v>
      </c>
      <c r="O620">
        <v>1259685</v>
      </c>
      <c r="P620" t="s">
        <v>210</v>
      </c>
      <c r="Q620">
        <v>1020</v>
      </c>
      <c r="R620" t="s">
        <v>216</v>
      </c>
      <c r="S620" t="s">
        <v>217</v>
      </c>
    </row>
    <row r="621" spans="1:19" x14ac:dyDescent="0.3">
      <c r="A621" s="1">
        <v>42004</v>
      </c>
      <c r="C621" s="3">
        <v>5450.05</v>
      </c>
      <c r="D621">
        <v>0</v>
      </c>
      <c r="E621" t="s">
        <v>62</v>
      </c>
      <c r="F621" t="s">
        <v>63</v>
      </c>
      <c r="J621">
        <v>0</v>
      </c>
      <c r="K621">
        <v>1</v>
      </c>
      <c r="N621" t="s">
        <v>215</v>
      </c>
      <c r="O621">
        <v>1259685</v>
      </c>
      <c r="P621" t="s">
        <v>210</v>
      </c>
      <c r="Q621">
        <v>1031</v>
      </c>
      <c r="R621" t="s">
        <v>216</v>
      </c>
      <c r="S621" t="s">
        <v>217</v>
      </c>
    </row>
    <row r="622" spans="1:19" x14ac:dyDescent="0.3">
      <c r="A622" s="1">
        <v>42004</v>
      </c>
      <c r="C622" s="3">
        <v>3116.32</v>
      </c>
      <c r="D622">
        <v>0</v>
      </c>
      <c r="E622" t="s">
        <v>62</v>
      </c>
      <c r="F622" t="s">
        <v>63</v>
      </c>
      <c r="J622">
        <v>0</v>
      </c>
      <c r="K622">
        <v>1</v>
      </c>
      <c r="N622" t="s">
        <v>215</v>
      </c>
      <c r="O622">
        <v>1259685</v>
      </c>
      <c r="P622" t="s">
        <v>210</v>
      </c>
      <c r="Q622">
        <v>1042</v>
      </c>
      <c r="R622" t="s">
        <v>216</v>
      </c>
      <c r="S622" t="s">
        <v>217</v>
      </c>
    </row>
    <row r="623" spans="1:19" x14ac:dyDescent="0.3">
      <c r="A623" s="1">
        <v>42004</v>
      </c>
      <c r="C623" s="3">
        <v>1843.69</v>
      </c>
      <c r="D623">
        <v>0</v>
      </c>
      <c r="E623" t="s">
        <v>62</v>
      </c>
      <c r="F623" t="s">
        <v>63</v>
      </c>
      <c r="J623">
        <v>0</v>
      </c>
      <c r="K623">
        <v>1</v>
      </c>
      <c r="N623" t="s">
        <v>215</v>
      </c>
      <c r="O623">
        <v>1259685</v>
      </c>
      <c r="P623" t="s">
        <v>210</v>
      </c>
      <c r="Q623">
        <v>1053</v>
      </c>
      <c r="R623" t="s">
        <v>216</v>
      </c>
      <c r="S623" t="s">
        <v>217</v>
      </c>
    </row>
    <row r="624" spans="1:19" x14ac:dyDescent="0.3">
      <c r="A624" s="1">
        <v>42004</v>
      </c>
      <c r="C624">
        <v>347.78</v>
      </c>
      <c r="D624">
        <v>0</v>
      </c>
      <c r="E624" t="s">
        <v>62</v>
      </c>
      <c r="F624" t="s">
        <v>63</v>
      </c>
      <c r="J624">
        <v>0</v>
      </c>
      <c r="K624">
        <v>1</v>
      </c>
      <c r="N624" t="s">
        <v>215</v>
      </c>
      <c r="O624">
        <v>1259685</v>
      </c>
      <c r="P624" t="s">
        <v>210</v>
      </c>
      <c r="Q624">
        <v>1064</v>
      </c>
      <c r="R624" t="s">
        <v>216</v>
      </c>
      <c r="S624" t="s">
        <v>217</v>
      </c>
    </row>
    <row r="625" spans="1:19" x14ac:dyDescent="0.3">
      <c r="A625" s="1">
        <v>42004</v>
      </c>
      <c r="C625">
        <v>125.37</v>
      </c>
      <c r="D625">
        <v>0</v>
      </c>
      <c r="E625" t="s">
        <v>62</v>
      </c>
      <c r="F625" t="s">
        <v>63</v>
      </c>
      <c r="J625">
        <v>0</v>
      </c>
      <c r="K625">
        <v>1</v>
      </c>
      <c r="N625" t="s">
        <v>215</v>
      </c>
      <c r="O625">
        <v>1259685</v>
      </c>
      <c r="P625" t="s">
        <v>210</v>
      </c>
      <c r="Q625">
        <v>1076</v>
      </c>
      <c r="R625" t="s">
        <v>216</v>
      </c>
      <c r="S625" t="s">
        <v>217</v>
      </c>
    </row>
    <row r="626" spans="1:19" x14ac:dyDescent="0.3">
      <c r="A626" s="1">
        <v>42004</v>
      </c>
      <c r="B626" t="s">
        <v>1199</v>
      </c>
      <c r="C626">
        <v>1.24</v>
      </c>
      <c r="D626">
        <v>0</v>
      </c>
      <c r="E626" t="s">
        <v>62</v>
      </c>
      <c r="F626" t="s">
        <v>63</v>
      </c>
      <c r="J626">
        <v>0</v>
      </c>
      <c r="K626">
        <v>1</v>
      </c>
      <c r="N626" t="s">
        <v>1200</v>
      </c>
      <c r="O626">
        <v>1260012</v>
      </c>
      <c r="P626" t="s">
        <v>1175</v>
      </c>
      <c r="Q626">
        <v>5</v>
      </c>
      <c r="R626" t="s">
        <v>55</v>
      </c>
      <c r="S626" t="s">
        <v>30</v>
      </c>
    </row>
    <row r="627" spans="1:19" x14ac:dyDescent="0.3">
      <c r="A627" s="1">
        <v>42004</v>
      </c>
      <c r="B627" t="s">
        <v>1201</v>
      </c>
      <c r="C627">
        <v>21.02</v>
      </c>
      <c r="D627">
        <v>0</v>
      </c>
      <c r="E627" t="s">
        <v>62</v>
      </c>
      <c r="F627" t="s">
        <v>63</v>
      </c>
      <c r="J627">
        <v>0</v>
      </c>
      <c r="K627">
        <v>1</v>
      </c>
      <c r="N627" t="s">
        <v>1202</v>
      </c>
      <c r="O627">
        <v>1259906</v>
      </c>
      <c r="P627" t="s">
        <v>1175</v>
      </c>
      <c r="Q627">
        <v>5</v>
      </c>
      <c r="R627" t="s">
        <v>55</v>
      </c>
      <c r="S627" t="s">
        <v>30</v>
      </c>
    </row>
    <row r="628" spans="1:19" x14ac:dyDescent="0.3">
      <c r="A628" s="1">
        <v>42004</v>
      </c>
      <c r="B628" t="s">
        <v>1203</v>
      </c>
      <c r="C628">
        <v>484.87</v>
      </c>
      <c r="D628">
        <v>0</v>
      </c>
      <c r="E628" t="s">
        <v>62</v>
      </c>
      <c r="F628" t="s">
        <v>63</v>
      </c>
      <c r="J628">
        <v>0</v>
      </c>
      <c r="K628">
        <v>1</v>
      </c>
      <c r="N628" t="s">
        <v>1204</v>
      </c>
      <c r="O628">
        <v>1259904</v>
      </c>
      <c r="P628" t="s">
        <v>1175</v>
      </c>
      <c r="Q628">
        <v>5</v>
      </c>
      <c r="R628" t="s">
        <v>55</v>
      </c>
      <c r="S628" t="s">
        <v>30</v>
      </c>
    </row>
    <row r="629" spans="1:19" x14ac:dyDescent="0.3">
      <c r="A629" s="1">
        <v>42004</v>
      </c>
      <c r="B629" t="s">
        <v>1205</v>
      </c>
      <c r="C629">
        <v>20.2</v>
      </c>
      <c r="D629">
        <v>0</v>
      </c>
      <c r="E629" t="s">
        <v>62</v>
      </c>
      <c r="F629" t="s">
        <v>63</v>
      </c>
      <c r="J629">
        <v>0</v>
      </c>
      <c r="K629">
        <v>1</v>
      </c>
      <c r="N629" t="s">
        <v>1206</v>
      </c>
      <c r="O629">
        <v>1259903</v>
      </c>
      <c r="P629" t="s">
        <v>1175</v>
      </c>
      <c r="Q629">
        <v>7</v>
      </c>
      <c r="R629" t="s">
        <v>55</v>
      </c>
      <c r="S629" t="s">
        <v>30</v>
      </c>
    </row>
    <row r="630" spans="1:19" x14ac:dyDescent="0.3">
      <c r="A630" s="1">
        <v>42004</v>
      </c>
      <c r="B630" t="s">
        <v>1207</v>
      </c>
      <c r="C630">
        <v>18.309999999999999</v>
      </c>
      <c r="D630">
        <v>0</v>
      </c>
      <c r="E630" t="s">
        <v>62</v>
      </c>
      <c r="F630" t="s">
        <v>63</v>
      </c>
      <c r="J630">
        <v>0</v>
      </c>
      <c r="K630">
        <v>1</v>
      </c>
      <c r="N630" t="s">
        <v>1208</v>
      </c>
      <c r="O630">
        <v>1259895</v>
      </c>
      <c r="P630" t="s">
        <v>1175</v>
      </c>
      <c r="Q630">
        <v>7</v>
      </c>
      <c r="R630" t="s">
        <v>55</v>
      </c>
      <c r="S630" t="s">
        <v>30</v>
      </c>
    </row>
    <row r="631" spans="1:19" x14ac:dyDescent="0.3">
      <c r="A631" s="1">
        <v>42035</v>
      </c>
      <c r="B631" t="s">
        <v>81</v>
      </c>
      <c r="C631">
        <v>0</v>
      </c>
      <c r="D631">
        <v>219.32</v>
      </c>
      <c r="E631" t="s">
        <v>62</v>
      </c>
      <c r="F631" t="s">
        <v>63</v>
      </c>
      <c r="J631">
        <v>0</v>
      </c>
      <c r="K631">
        <v>1</v>
      </c>
      <c r="N631" t="s">
        <v>53</v>
      </c>
      <c r="O631">
        <v>1262018</v>
      </c>
      <c r="P631" t="s">
        <v>54</v>
      </c>
      <c r="Q631">
        <v>24</v>
      </c>
      <c r="R631" t="s">
        <v>55</v>
      </c>
      <c r="S631" t="s">
        <v>56</v>
      </c>
    </row>
    <row r="632" spans="1:19" x14ac:dyDescent="0.3">
      <c r="A632" s="1">
        <v>42035</v>
      </c>
      <c r="C632">
        <v>0.15</v>
      </c>
      <c r="D632">
        <v>0</v>
      </c>
      <c r="E632" t="s">
        <v>62</v>
      </c>
      <c r="F632" t="s">
        <v>63</v>
      </c>
      <c r="J632">
        <v>0</v>
      </c>
      <c r="K632">
        <v>1</v>
      </c>
      <c r="N632" t="s">
        <v>215</v>
      </c>
      <c r="O632">
        <v>1261696</v>
      </c>
      <c r="P632" t="s">
        <v>210</v>
      </c>
      <c r="Q632">
        <v>1391</v>
      </c>
      <c r="R632" t="s">
        <v>216</v>
      </c>
      <c r="S632" t="s">
        <v>217</v>
      </c>
    </row>
    <row r="633" spans="1:19" x14ac:dyDescent="0.3">
      <c r="A633" s="1">
        <v>42035</v>
      </c>
      <c r="C633">
        <v>34.619999999999997</v>
      </c>
      <c r="D633">
        <v>0</v>
      </c>
      <c r="E633" t="s">
        <v>62</v>
      </c>
      <c r="F633" t="s">
        <v>63</v>
      </c>
      <c r="J633">
        <v>0</v>
      </c>
      <c r="K633">
        <v>1</v>
      </c>
      <c r="N633" t="s">
        <v>215</v>
      </c>
      <c r="O633">
        <v>1261696</v>
      </c>
      <c r="P633" t="s">
        <v>210</v>
      </c>
      <c r="Q633">
        <v>1402</v>
      </c>
      <c r="R633" t="s">
        <v>216</v>
      </c>
      <c r="S633" t="s">
        <v>217</v>
      </c>
    </row>
    <row r="634" spans="1:19" x14ac:dyDescent="0.3">
      <c r="A634" s="1">
        <v>42035</v>
      </c>
      <c r="C634" s="3">
        <v>1202.1199999999999</v>
      </c>
      <c r="D634">
        <v>0</v>
      </c>
      <c r="E634" t="s">
        <v>62</v>
      </c>
      <c r="F634" t="s">
        <v>63</v>
      </c>
      <c r="J634">
        <v>0</v>
      </c>
      <c r="K634">
        <v>1</v>
      </c>
      <c r="N634" t="s">
        <v>215</v>
      </c>
      <c r="O634">
        <v>1261696</v>
      </c>
      <c r="P634" t="s">
        <v>210</v>
      </c>
      <c r="Q634">
        <v>1415</v>
      </c>
      <c r="R634" t="s">
        <v>216</v>
      </c>
      <c r="S634" t="s">
        <v>217</v>
      </c>
    </row>
    <row r="635" spans="1:19" x14ac:dyDescent="0.3">
      <c r="A635" s="1">
        <v>42035</v>
      </c>
      <c r="C635" s="3">
        <v>3405.31</v>
      </c>
      <c r="D635">
        <v>0</v>
      </c>
      <c r="E635" t="s">
        <v>62</v>
      </c>
      <c r="F635" t="s">
        <v>63</v>
      </c>
      <c r="J635">
        <v>0</v>
      </c>
      <c r="K635">
        <v>1</v>
      </c>
      <c r="N635" t="s">
        <v>215</v>
      </c>
      <c r="O635">
        <v>1261696</v>
      </c>
      <c r="P635" t="s">
        <v>210</v>
      </c>
      <c r="Q635">
        <v>1429</v>
      </c>
      <c r="R635" t="s">
        <v>216</v>
      </c>
      <c r="S635" t="s">
        <v>217</v>
      </c>
    </row>
    <row r="636" spans="1:19" x14ac:dyDescent="0.3">
      <c r="A636" s="1">
        <v>42035</v>
      </c>
      <c r="C636" s="3">
        <v>1253.57</v>
      </c>
      <c r="D636">
        <v>0</v>
      </c>
      <c r="E636" t="s">
        <v>62</v>
      </c>
      <c r="F636" t="s">
        <v>63</v>
      </c>
      <c r="J636">
        <v>0</v>
      </c>
      <c r="K636">
        <v>1</v>
      </c>
      <c r="N636" t="s">
        <v>215</v>
      </c>
      <c r="O636">
        <v>1261696</v>
      </c>
      <c r="P636" t="s">
        <v>210</v>
      </c>
      <c r="Q636">
        <v>1443</v>
      </c>
      <c r="R636" t="s">
        <v>216</v>
      </c>
      <c r="S636" t="s">
        <v>217</v>
      </c>
    </row>
    <row r="637" spans="1:19" x14ac:dyDescent="0.3">
      <c r="A637" s="1">
        <v>42035</v>
      </c>
      <c r="C637" s="3">
        <v>2120.61</v>
      </c>
      <c r="D637">
        <v>0</v>
      </c>
      <c r="E637" t="s">
        <v>62</v>
      </c>
      <c r="F637" t="s">
        <v>63</v>
      </c>
      <c r="J637">
        <v>0</v>
      </c>
      <c r="K637">
        <v>1</v>
      </c>
      <c r="N637" t="s">
        <v>215</v>
      </c>
      <c r="O637">
        <v>1261696</v>
      </c>
      <c r="P637" t="s">
        <v>210</v>
      </c>
      <c r="Q637">
        <v>1456</v>
      </c>
      <c r="R637" t="s">
        <v>216</v>
      </c>
      <c r="S637" t="s">
        <v>217</v>
      </c>
    </row>
    <row r="638" spans="1:19" x14ac:dyDescent="0.3">
      <c r="A638" s="1">
        <v>42035</v>
      </c>
      <c r="C638" s="3">
        <v>1782.24</v>
      </c>
      <c r="D638">
        <v>0</v>
      </c>
      <c r="E638" t="s">
        <v>62</v>
      </c>
      <c r="F638" t="s">
        <v>63</v>
      </c>
      <c r="J638">
        <v>0</v>
      </c>
      <c r="K638">
        <v>1</v>
      </c>
      <c r="N638" t="s">
        <v>215</v>
      </c>
      <c r="O638">
        <v>1261696</v>
      </c>
      <c r="P638" t="s">
        <v>210</v>
      </c>
      <c r="Q638">
        <v>1469</v>
      </c>
      <c r="R638" t="s">
        <v>216</v>
      </c>
      <c r="S638" t="s">
        <v>217</v>
      </c>
    </row>
    <row r="639" spans="1:19" x14ac:dyDescent="0.3">
      <c r="A639" s="1">
        <v>42035</v>
      </c>
      <c r="C639" s="3">
        <v>1296.52</v>
      </c>
      <c r="D639">
        <v>0</v>
      </c>
      <c r="E639" t="s">
        <v>62</v>
      </c>
      <c r="F639" t="s">
        <v>63</v>
      </c>
      <c r="J639">
        <v>0</v>
      </c>
      <c r="K639">
        <v>1</v>
      </c>
      <c r="N639" t="s">
        <v>215</v>
      </c>
      <c r="O639">
        <v>1261696</v>
      </c>
      <c r="P639" t="s">
        <v>210</v>
      </c>
      <c r="Q639">
        <v>1482</v>
      </c>
      <c r="R639" t="s">
        <v>216</v>
      </c>
      <c r="S639" t="s">
        <v>217</v>
      </c>
    </row>
    <row r="640" spans="1:19" x14ac:dyDescent="0.3">
      <c r="A640" s="1">
        <v>42035</v>
      </c>
      <c r="C640">
        <v>75.55</v>
      </c>
      <c r="D640">
        <v>0</v>
      </c>
      <c r="E640" t="s">
        <v>62</v>
      </c>
      <c r="F640" t="s">
        <v>63</v>
      </c>
      <c r="J640">
        <v>0</v>
      </c>
      <c r="K640">
        <v>1</v>
      </c>
      <c r="N640" t="s">
        <v>215</v>
      </c>
      <c r="O640">
        <v>1261696</v>
      </c>
      <c r="P640" t="s">
        <v>210</v>
      </c>
      <c r="Q640">
        <v>1495</v>
      </c>
      <c r="R640" t="s">
        <v>216</v>
      </c>
      <c r="S640" t="s">
        <v>217</v>
      </c>
    </row>
    <row r="641" spans="1:19" x14ac:dyDescent="0.3">
      <c r="A641" s="1">
        <v>42035</v>
      </c>
      <c r="C641">
        <v>15.4</v>
      </c>
      <c r="D641">
        <v>0</v>
      </c>
      <c r="E641" t="s">
        <v>62</v>
      </c>
      <c r="F641" t="s">
        <v>63</v>
      </c>
      <c r="J641">
        <v>0</v>
      </c>
      <c r="K641">
        <v>1</v>
      </c>
      <c r="N641" t="s">
        <v>215</v>
      </c>
      <c r="O641">
        <v>1261696</v>
      </c>
      <c r="P641" t="s">
        <v>210</v>
      </c>
      <c r="Q641">
        <v>1509</v>
      </c>
      <c r="R641" t="s">
        <v>216</v>
      </c>
      <c r="S641" t="s">
        <v>217</v>
      </c>
    </row>
    <row r="642" spans="1:19" x14ac:dyDescent="0.3">
      <c r="A642" s="1">
        <v>42035</v>
      </c>
      <c r="B642" t="s">
        <v>1194</v>
      </c>
      <c r="C642">
        <v>106.76</v>
      </c>
      <c r="D642">
        <v>0</v>
      </c>
      <c r="E642" t="s">
        <v>62</v>
      </c>
      <c r="F642" t="s">
        <v>63</v>
      </c>
      <c r="J642">
        <v>0</v>
      </c>
      <c r="K642">
        <v>1</v>
      </c>
      <c r="N642" t="s">
        <v>1195</v>
      </c>
      <c r="O642">
        <v>1261785</v>
      </c>
      <c r="P642" t="s">
        <v>1175</v>
      </c>
      <c r="Q642">
        <v>6</v>
      </c>
      <c r="R642" t="s">
        <v>29</v>
      </c>
      <c r="S642" t="s">
        <v>30</v>
      </c>
    </row>
    <row r="643" spans="1:19" x14ac:dyDescent="0.3">
      <c r="A643" s="1">
        <v>42035</v>
      </c>
      <c r="B643" t="s">
        <v>1194</v>
      </c>
      <c r="C643">
        <v>18.350000000000001</v>
      </c>
      <c r="D643">
        <v>0</v>
      </c>
      <c r="E643" t="s">
        <v>62</v>
      </c>
      <c r="F643" t="s">
        <v>63</v>
      </c>
      <c r="J643">
        <v>0</v>
      </c>
      <c r="K643">
        <v>1</v>
      </c>
      <c r="N643" t="s">
        <v>1195</v>
      </c>
      <c r="O643">
        <v>1261785</v>
      </c>
      <c r="P643" t="s">
        <v>1175</v>
      </c>
      <c r="Q643">
        <v>16</v>
      </c>
      <c r="R643" t="s">
        <v>29</v>
      </c>
      <c r="S643" t="s">
        <v>30</v>
      </c>
    </row>
    <row r="644" spans="1:19" x14ac:dyDescent="0.3">
      <c r="A644" s="1">
        <v>42035</v>
      </c>
      <c r="B644" t="s">
        <v>1194</v>
      </c>
      <c r="C644">
        <v>0</v>
      </c>
      <c r="D644">
        <v>106.76</v>
      </c>
      <c r="E644" t="s">
        <v>62</v>
      </c>
      <c r="F644" t="s">
        <v>63</v>
      </c>
      <c r="J644">
        <v>0</v>
      </c>
      <c r="K644">
        <v>1</v>
      </c>
      <c r="N644" t="s">
        <v>1195</v>
      </c>
      <c r="O644">
        <v>1261784</v>
      </c>
      <c r="P644" t="s">
        <v>1175</v>
      </c>
      <c r="Q644">
        <v>6</v>
      </c>
      <c r="R644" t="s">
        <v>29</v>
      </c>
      <c r="S644" t="s">
        <v>30</v>
      </c>
    </row>
    <row r="645" spans="1:19" x14ac:dyDescent="0.3">
      <c r="A645" s="1">
        <v>42035</v>
      </c>
      <c r="B645" t="s">
        <v>1194</v>
      </c>
      <c r="C645">
        <v>0</v>
      </c>
      <c r="D645">
        <v>18.350000000000001</v>
      </c>
      <c r="E645" t="s">
        <v>62</v>
      </c>
      <c r="F645" t="s">
        <v>63</v>
      </c>
      <c r="J645">
        <v>0</v>
      </c>
      <c r="K645">
        <v>1</v>
      </c>
      <c r="N645" t="s">
        <v>1195</v>
      </c>
      <c r="O645">
        <v>1261784</v>
      </c>
      <c r="P645" t="s">
        <v>1175</v>
      </c>
      <c r="Q645">
        <v>16</v>
      </c>
      <c r="R645" t="s">
        <v>29</v>
      </c>
      <c r="S645" t="s">
        <v>30</v>
      </c>
    </row>
    <row r="646" spans="1:19" x14ac:dyDescent="0.3">
      <c r="A646" s="1">
        <v>42035</v>
      </c>
      <c r="B646" t="s">
        <v>1194</v>
      </c>
      <c r="C646">
        <v>106.76</v>
      </c>
      <c r="D646">
        <v>0</v>
      </c>
      <c r="E646" t="s">
        <v>62</v>
      </c>
      <c r="F646" t="s">
        <v>63</v>
      </c>
      <c r="J646">
        <v>0</v>
      </c>
      <c r="K646">
        <v>1</v>
      </c>
      <c r="N646" t="s">
        <v>1195</v>
      </c>
      <c r="O646">
        <v>1261559</v>
      </c>
      <c r="P646" t="s">
        <v>1175</v>
      </c>
      <c r="Q646">
        <v>6</v>
      </c>
      <c r="R646" t="s">
        <v>29</v>
      </c>
      <c r="S646" t="s">
        <v>30</v>
      </c>
    </row>
    <row r="647" spans="1:19" x14ac:dyDescent="0.3">
      <c r="A647" s="1">
        <v>42035</v>
      </c>
      <c r="B647" t="s">
        <v>1194</v>
      </c>
      <c r="C647">
        <v>18.350000000000001</v>
      </c>
      <c r="D647">
        <v>0</v>
      </c>
      <c r="E647" t="s">
        <v>62</v>
      </c>
      <c r="F647" t="s">
        <v>63</v>
      </c>
      <c r="J647">
        <v>0</v>
      </c>
      <c r="K647">
        <v>1</v>
      </c>
      <c r="N647" t="s">
        <v>1195</v>
      </c>
      <c r="O647">
        <v>1261559</v>
      </c>
      <c r="P647" t="s">
        <v>1175</v>
      </c>
      <c r="Q647">
        <v>16</v>
      </c>
      <c r="R647" t="s">
        <v>29</v>
      </c>
      <c r="S647" t="s">
        <v>30</v>
      </c>
    </row>
    <row r="648" spans="1:19" x14ac:dyDescent="0.3">
      <c r="A648" s="1">
        <v>42063</v>
      </c>
      <c r="B648" t="s">
        <v>75</v>
      </c>
      <c r="C648">
        <v>0</v>
      </c>
      <c r="D648">
        <v>34.76</v>
      </c>
      <c r="E648" t="s">
        <v>62</v>
      </c>
      <c r="F648" t="s">
        <v>63</v>
      </c>
      <c r="J648">
        <v>0</v>
      </c>
      <c r="K648">
        <v>1</v>
      </c>
      <c r="N648" t="s">
        <v>53</v>
      </c>
      <c r="O648">
        <v>1263392</v>
      </c>
      <c r="P648" t="s">
        <v>54</v>
      </c>
      <c r="Q648">
        <v>41</v>
      </c>
      <c r="R648" t="s">
        <v>55</v>
      </c>
      <c r="S648" t="s">
        <v>56</v>
      </c>
    </row>
    <row r="649" spans="1:19" x14ac:dyDescent="0.3">
      <c r="A649" s="1">
        <v>42063</v>
      </c>
      <c r="C649">
        <v>0</v>
      </c>
      <c r="D649">
        <v>122.58</v>
      </c>
      <c r="E649" t="s">
        <v>62</v>
      </c>
      <c r="F649" t="s">
        <v>63</v>
      </c>
      <c r="J649">
        <v>0</v>
      </c>
      <c r="K649">
        <v>1</v>
      </c>
      <c r="N649" t="s">
        <v>53</v>
      </c>
      <c r="O649">
        <v>1263269</v>
      </c>
      <c r="P649" t="s">
        <v>54</v>
      </c>
      <c r="Q649">
        <v>21</v>
      </c>
      <c r="R649" t="s">
        <v>55</v>
      </c>
      <c r="S649" t="s">
        <v>56</v>
      </c>
    </row>
    <row r="650" spans="1:19" x14ac:dyDescent="0.3">
      <c r="A650" s="1">
        <v>42063</v>
      </c>
      <c r="B650" t="s">
        <v>80</v>
      </c>
      <c r="C650">
        <v>0</v>
      </c>
      <c r="D650">
        <v>22.45</v>
      </c>
      <c r="E650" t="s">
        <v>62</v>
      </c>
      <c r="F650" t="s">
        <v>63</v>
      </c>
      <c r="J650">
        <v>0</v>
      </c>
      <c r="K650">
        <v>1</v>
      </c>
      <c r="N650" t="s">
        <v>53</v>
      </c>
      <c r="O650">
        <v>1262945</v>
      </c>
      <c r="P650" t="s">
        <v>54</v>
      </c>
      <c r="Q650">
        <v>15</v>
      </c>
      <c r="R650" t="s">
        <v>55</v>
      </c>
      <c r="S650" t="s">
        <v>56</v>
      </c>
    </row>
    <row r="651" spans="1:19" x14ac:dyDescent="0.3">
      <c r="A651" s="1">
        <v>42063</v>
      </c>
      <c r="B651" t="s">
        <v>226</v>
      </c>
      <c r="C651">
        <v>0</v>
      </c>
      <c r="D651" s="3">
        <v>1716.49</v>
      </c>
      <c r="E651" t="s">
        <v>62</v>
      </c>
      <c r="F651" t="s">
        <v>63</v>
      </c>
      <c r="J651">
        <v>0</v>
      </c>
      <c r="K651">
        <v>1</v>
      </c>
      <c r="N651" t="s">
        <v>224</v>
      </c>
      <c r="O651">
        <v>1263181</v>
      </c>
      <c r="P651" t="s">
        <v>210</v>
      </c>
      <c r="Q651">
        <v>56</v>
      </c>
      <c r="R651" t="s">
        <v>216</v>
      </c>
      <c r="S651" t="s">
        <v>217</v>
      </c>
    </row>
    <row r="652" spans="1:19" x14ac:dyDescent="0.3">
      <c r="A652" s="1">
        <v>42063</v>
      </c>
      <c r="C652">
        <v>89.8</v>
      </c>
      <c r="D652">
        <v>0</v>
      </c>
      <c r="E652" t="s">
        <v>62</v>
      </c>
      <c r="F652" t="s">
        <v>63</v>
      </c>
      <c r="J652">
        <v>0</v>
      </c>
      <c r="K652">
        <v>1</v>
      </c>
      <c r="N652" t="s">
        <v>215</v>
      </c>
      <c r="O652">
        <v>1263180</v>
      </c>
      <c r="P652" t="s">
        <v>210</v>
      </c>
      <c r="Q652">
        <v>1169</v>
      </c>
      <c r="R652" t="s">
        <v>216</v>
      </c>
      <c r="S652" t="s">
        <v>217</v>
      </c>
    </row>
    <row r="653" spans="1:19" x14ac:dyDescent="0.3">
      <c r="A653" s="1">
        <v>42063</v>
      </c>
      <c r="C653">
        <v>801.35</v>
      </c>
      <c r="D653">
        <v>0</v>
      </c>
      <c r="E653" t="s">
        <v>62</v>
      </c>
      <c r="F653" t="s">
        <v>63</v>
      </c>
      <c r="J653">
        <v>0</v>
      </c>
      <c r="K653">
        <v>1</v>
      </c>
      <c r="N653" t="s">
        <v>215</v>
      </c>
      <c r="O653">
        <v>1263180</v>
      </c>
      <c r="P653" t="s">
        <v>210</v>
      </c>
      <c r="Q653">
        <v>1180</v>
      </c>
      <c r="R653" t="s">
        <v>216</v>
      </c>
      <c r="S653" t="s">
        <v>217</v>
      </c>
    </row>
    <row r="654" spans="1:19" x14ac:dyDescent="0.3">
      <c r="A654" s="1">
        <v>42063</v>
      </c>
      <c r="C654" s="3">
        <v>2895.75</v>
      </c>
      <c r="D654">
        <v>0</v>
      </c>
      <c r="E654" t="s">
        <v>62</v>
      </c>
      <c r="F654" t="s">
        <v>63</v>
      </c>
      <c r="J654">
        <v>0</v>
      </c>
      <c r="K654">
        <v>1</v>
      </c>
      <c r="N654" t="s">
        <v>215</v>
      </c>
      <c r="O654">
        <v>1263180</v>
      </c>
      <c r="P654" t="s">
        <v>210</v>
      </c>
      <c r="Q654">
        <v>1193</v>
      </c>
      <c r="R654" t="s">
        <v>216</v>
      </c>
      <c r="S654" t="s">
        <v>217</v>
      </c>
    </row>
    <row r="655" spans="1:19" x14ac:dyDescent="0.3">
      <c r="A655" s="1">
        <v>42063</v>
      </c>
      <c r="C655" s="3">
        <v>1223.73</v>
      </c>
      <c r="D655">
        <v>0</v>
      </c>
      <c r="E655" t="s">
        <v>62</v>
      </c>
      <c r="F655" t="s">
        <v>63</v>
      </c>
      <c r="J655">
        <v>0</v>
      </c>
      <c r="K655">
        <v>1</v>
      </c>
      <c r="N655" t="s">
        <v>215</v>
      </c>
      <c r="O655">
        <v>1263180</v>
      </c>
      <c r="P655" t="s">
        <v>210</v>
      </c>
      <c r="Q655">
        <v>1206</v>
      </c>
      <c r="R655" t="s">
        <v>216</v>
      </c>
      <c r="S655" t="s">
        <v>217</v>
      </c>
    </row>
    <row r="656" spans="1:19" x14ac:dyDescent="0.3">
      <c r="A656" s="1">
        <v>42063</v>
      </c>
      <c r="C656" s="3">
        <v>2255.8000000000002</v>
      </c>
      <c r="D656">
        <v>0</v>
      </c>
      <c r="E656" t="s">
        <v>62</v>
      </c>
      <c r="F656" t="s">
        <v>63</v>
      </c>
      <c r="J656">
        <v>0</v>
      </c>
      <c r="K656">
        <v>1</v>
      </c>
      <c r="N656" t="s">
        <v>215</v>
      </c>
      <c r="O656">
        <v>1263180</v>
      </c>
      <c r="P656" t="s">
        <v>210</v>
      </c>
      <c r="Q656">
        <v>1219</v>
      </c>
      <c r="R656" t="s">
        <v>216</v>
      </c>
      <c r="S656" t="s">
        <v>217</v>
      </c>
    </row>
    <row r="657" spans="1:19" x14ac:dyDescent="0.3">
      <c r="A657" s="1">
        <v>42063</v>
      </c>
      <c r="C657" s="3">
        <v>1891.52</v>
      </c>
      <c r="D657">
        <v>0</v>
      </c>
      <c r="E657" t="s">
        <v>62</v>
      </c>
      <c r="F657" t="s">
        <v>63</v>
      </c>
      <c r="J657">
        <v>0</v>
      </c>
      <c r="K657">
        <v>1</v>
      </c>
      <c r="N657" t="s">
        <v>215</v>
      </c>
      <c r="O657">
        <v>1263180</v>
      </c>
      <c r="P657" t="s">
        <v>210</v>
      </c>
      <c r="Q657">
        <v>1232</v>
      </c>
      <c r="R657" t="s">
        <v>216</v>
      </c>
      <c r="S657" t="s">
        <v>217</v>
      </c>
    </row>
    <row r="658" spans="1:19" x14ac:dyDescent="0.3">
      <c r="A658" s="1">
        <v>42063</v>
      </c>
      <c r="C658" s="3">
        <v>1120.17</v>
      </c>
      <c r="D658">
        <v>0</v>
      </c>
      <c r="E658" t="s">
        <v>62</v>
      </c>
      <c r="F658" t="s">
        <v>63</v>
      </c>
      <c r="J658">
        <v>0</v>
      </c>
      <c r="K658">
        <v>1</v>
      </c>
      <c r="N658" t="s">
        <v>215</v>
      </c>
      <c r="O658">
        <v>1263180</v>
      </c>
      <c r="P658" t="s">
        <v>210</v>
      </c>
      <c r="Q658">
        <v>1245</v>
      </c>
      <c r="R658" t="s">
        <v>216</v>
      </c>
      <c r="S658" t="s">
        <v>217</v>
      </c>
    </row>
    <row r="659" spans="1:19" x14ac:dyDescent="0.3">
      <c r="A659" s="1">
        <v>42063</v>
      </c>
      <c r="C659">
        <v>435.52</v>
      </c>
      <c r="D659">
        <v>0</v>
      </c>
      <c r="E659" t="s">
        <v>62</v>
      </c>
      <c r="F659" t="s">
        <v>63</v>
      </c>
      <c r="J659">
        <v>0</v>
      </c>
      <c r="K659">
        <v>1</v>
      </c>
      <c r="N659" t="s">
        <v>215</v>
      </c>
      <c r="O659">
        <v>1263180</v>
      </c>
      <c r="P659" t="s">
        <v>210</v>
      </c>
      <c r="Q659">
        <v>1258</v>
      </c>
      <c r="R659" t="s">
        <v>216</v>
      </c>
      <c r="S659" t="s">
        <v>217</v>
      </c>
    </row>
    <row r="660" spans="1:19" x14ac:dyDescent="0.3">
      <c r="A660" s="1">
        <v>42094</v>
      </c>
      <c r="C660">
        <v>0</v>
      </c>
      <c r="D660">
        <v>22.45</v>
      </c>
      <c r="E660" t="s">
        <v>62</v>
      </c>
      <c r="F660" t="s">
        <v>63</v>
      </c>
      <c r="J660">
        <v>0</v>
      </c>
      <c r="K660">
        <v>1</v>
      </c>
      <c r="N660" t="s">
        <v>53</v>
      </c>
      <c r="O660">
        <v>1264957</v>
      </c>
      <c r="P660" t="s">
        <v>54</v>
      </c>
      <c r="Q660">
        <v>15</v>
      </c>
      <c r="R660" t="s">
        <v>55</v>
      </c>
      <c r="S660" t="s">
        <v>56</v>
      </c>
    </row>
    <row r="661" spans="1:19" x14ac:dyDescent="0.3">
      <c r="A661" s="1">
        <v>42094</v>
      </c>
      <c r="C661">
        <v>74.44</v>
      </c>
      <c r="D661">
        <v>0</v>
      </c>
      <c r="E661" t="s">
        <v>62</v>
      </c>
      <c r="F661" t="s">
        <v>63</v>
      </c>
      <c r="J661">
        <v>0</v>
      </c>
      <c r="K661">
        <v>1</v>
      </c>
      <c r="N661" t="s">
        <v>215</v>
      </c>
      <c r="O661">
        <v>1264727</v>
      </c>
      <c r="P661" t="s">
        <v>210</v>
      </c>
      <c r="Q661">
        <v>1079</v>
      </c>
      <c r="R661" t="s">
        <v>216</v>
      </c>
      <c r="S661" t="s">
        <v>217</v>
      </c>
    </row>
    <row r="662" spans="1:19" x14ac:dyDescent="0.3">
      <c r="A662" s="1">
        <v>42094</v>
      </c>
      <c r="C662" s="3">
        <v>1115.06</v>
      </c>
      <c r="D662">
        <v>0</v>
      </c>
      <c r="E662" t="s">
        <v>62</v>
      </c>
      <c r="F662" t="s">
        <v>63</v>
      </c>
      <c r="J662">
        <v>0</v>
      </c>
      <c r="K662">
        <v>1</v>
      </c>
      <c r="N662" t="s">
        <v>215</v>
      </c>
      <c r="O662">
        <v>1264727</v>
      </c>
      <c r="P662" t="s">
        <v>210</v>
      </c>
      <c r="Q662">
        <v>1090</v>
      </c>
      <c r="R662" t="s">
        <v>216</v>
      </c>
      <c r="S662" t="s">
        <v>217</v>
      </c>
    </row>
    <row r="663" spans="1:19" x14ac:dyDescent="0.3">
      <c r="A663" s="1">
        <v>42094</v>
      </c>
      <c r="C663" s="3">
        <v>3016.8</v>
      </c>
      <c r="D663">
        <v>0</v>
      </c>
      <c r="E663" t="s">
        <v>62</v>
      </c>
      <c r="F663" t="s">
        <v>63</v>
      </c>
      <c r="J663">
        <v>0</v>
      </c>
      <c r="K663">
        <v>1</v>
      </c>
      <c r="N663" t="s">
        <v>215</v>
      </c>
      <c r="O663">
        <v>1264727</v>
      </c>
      <c r="P663" t="s">
        <v>210</v>
      </c>
      <c r="Q663">
        <v>1101</v>
      </c>
      <c r="R663" t="s">
        <v>216</v>
      </c>
      <c r="S663" t="s">
        <v>217</v>
      </c>
    </row>
    <row r="664" spans="1:19" x14ac:dyDescent="0.3">
      <c r="A664" s="1">
        <v>42094</v>
      </c>
      <c r="C664" s="3">
        <v>1100.79</v>
      </c>
      <c r="D664">
        <v>0</v>
      </c>
      <c r="E664" t="s">
        <v>62</v>
      </c>
      <c r="F664" t="s">
        <v>63</v>
      </c>
      <c r="J664">
        <v>0</v>
      </c>
      <c r="K664">
        <v>1</v>
      </c>
      <c r="N664" t="s">
        <v>215</v>
      </c>
      <c r="O664">
        <v>1264727</v>
      </c>
      <c r="P664" t="s">
        <v>210</v>
      </c>
      <c r="Q664">
        <v>1114</v>
      </c>
      <c r="R664" t="s">
        <v>216</v>
      </c>
      <c r="S664" t="s">
        <v>217</v>
      </c>
    </row>
    <row r="665" spans="1:19" x14ac:dyDescent="0.3">
      <c r="A665" s="1">
        <v>42094</v>
      </c>
      <c r="C665" s="3">
        <v>2899.98</v>
      </c>
      <c r="D665">
        <v>0</v>
      </c>
      <c r="E665" t="s">
        <v>62</v>
      </c>
      <c r="F665" t="s">
        <v>63</v>
      </c>
      <c r="J665">
        <v>0</v>
      </c>
      <c r="K665">
        <v>1</v>
      </c>
      <c r="N665" t="s">
        <v>215</v>
      </c>
      <c r="O665">
        <v>1264727</v>
      </c>
      <c r="P665" t="s">
        <v>210</v>
      </c>
      <c r="Q665">
        <v>1125</v>
      </c>
      <c r="R665" t="s">
        <v>216</v>
      </c>
      <c r="S665" t="s">
        <v>217</v>
      </c>
    </row>
    <row r="666" spans="1:19" x14ac:dyDescent="0.3">
      <c r="A666" s="1">
        <v>42094</v>
      </c>
      <c r="C666" s="3">
        <v>2451.31</v>
      </c>
      <c r="D666">
        <v>0</v>
      </c>
      <c r="E666" t="s">
        <v>62</v>
      </c>
      <c r="F666" t="s">
        <v>63</v>
      </c>
      <c r="J666">
        <v>0</v>
      </c>
      <c r="K666">
        <v>1</v>
      </c>
      <c r="N666" t="s">
        <v>215</v>
      </c>
      <c r="O666">
        <v>1264727</v>
      </c>
      <c r="P666" t="s">
        <v>210</v>
      </c>
      <c r="Q666">
        <v>1138</v>
      </c>
      <c r="R666" t="s">
        <v>216</v>
      </c>
      <c r="S666" t="s">
        <v>217</v>
      </c>
    </row>
    <row r="667" spans="1:19" x14ac:dyDescent="0.3">
      <c r="A667" s="1">
        <v>42094</v>
      </c>
      <c r="C667" s="3">
        <v>1140.51</v>
      </c>
      <c r="D667">
        <v>0</v>
      </c>
      <c r="E667" t="s">
        <v>62</v>
      </c>
      <c r="F667" t="s">
        <v>63</v>
      </c>
      <c r="J667">
        <v>0</v>
      </c>
      <c r="K667">
        <v>1</v>
      </c>
      <c r="N667" t="s">
        <v>215</v>
      </c>
      <c r="O667">
        <v>1264727</v>
      </c>
      <c r="P667" t="s">
        <v>210</v>
      </c>
      <c r="Q667">
        <v>1151</v>
      </c>
      <c r="R667" t="s">
        <v>216</v>
      </c>
      <c r="S667" t="s">
        <v>217</v>
      </c>
    </row>
    <row r="668" spans="1:19" x14ac:dyDescent="0.3">
      <c r="A668" s="1">
        <v>42094</v>
      </c>
      <c r="C668">
        <v>911.42</v>
      </c>
      <c r="D668">
        <v>0</v>
      </c>
      <c r="E668" t="s">
        <v>62</v>
      </c>
      <c r="F668" t="s">
        <v>63</v>
      </c>
      <c r="J668">
        <v>0</v>
      </c>
      <c r="K668">
        <v>1</v>
      </c>
      <c r="N668" t="s">
        <v>215</v>
      </c>
      <c r="O668">
        <v>1264727</v>
      </c>
      <c r="P668" t="s">
        <v>210</v>
      </c>
      <c r="Q668">
        <v>1161</v>
      </c>
      <c r="R668" t="s">
        <v>216</v>
      </c>
      <c r="S668" t="s">
        <v>217</v>
      </c>
    </row>
    <row r="669" spans="1:19" x14ac:dyDescent="0.3">
      <c r="A669" s="1">
        <v>42094</v>
      </c>
      <c r="B669" t="s">
        <v>1189</v>
      </c>
      <c r="C669">
        <v>40.86</v>
      </c>
      <c r="D669">
        <v>0</v>
      </c>
      <c r="E669" t="s">
        <v>62</v>
      </c>
      <c r="F669" t="s">
        <v>63</v>
      </c>
      <c r="J669">
        <v>0</v>
      </c>
      <c r="K669">
        <v>1</v>
      </c>
      <c r="N669" t="s">
        <v>1190</v>
      </c>
      <c r="O669">
        <v>1265049</v>
      </c>
      <c r="P669" t="s">
        <v>1175</v>
      </c>
      <c r="Q669">
        <v>5</v>
      </c>
      <c r="R669" t="s">
        <v>29</v>
      </c>
      <c r="S669" t="s">
        <v>30</v>
      </c>
    </row>
    <row r="670" spans="1:19" x14ac:dyDescent="0.3">
      <c r="A670" s="1">
        <v>42094</v>
      </c>
      <c r="B670" t="s">
        <v>1189</v>
      </c>
      <c r="C670">
        <v>40.86</v>
      </c>
      <c r="D670">
        <v>0</v>
      </c>
      <c r="E670" t="s">
        <v>62</v>
      </c>
      <c r="F670" t="s">
        <v>63</v>
      </c>
      <c r="J670">
        <v>0</v>
      </c>
      <c r="K670">
        <v>1</v>
      </c>
      <c r="N670" t="s">
        <v>1191</v>
      </c>
      <c r="O670">
        <v>1264899</v>
      </c>
      <c r="P670" t="s">
        <v>1175</v>
      </c>
      <c r="Q670">
        <v>4</v>
      </c>
      <c r="R670" t="s">
        <v>29</v>
      </c>
      <c r="S670" t="s">
        <v>30</v>
      </c>
    </row>
    <row r="671" spans="1:19" x14ac:dyDescent="0.3">
      <c r="A671" s="1">
        <v>42124</v>
      </c>
      <c r="B671" t="s">
        <v>76</v>
      </c>
      <c r="C671">
        <v>0</v>
      </c>
      <c r="D671">
        <v>213.89</v>
      </c>
      <c r="E671" t="s">
        <v>62</v>
      </c>
      <c r="F671" t="s">
        <v>63</v>
      </c>
      <c r="J671">
        <v>0</v>
      </c>
      <c r="K671">
        <v>1</v>
      </c>
      <c r="N671" t="s">
        <v>53</v>
      </c>
      <c r="O671">
        <v>1266539</v>
      </c>
      <c r="P671" t="s">
        <v>54</v>
      </c>
      <c r="Q671">
        <v>21</v>
      </c>
      <c r="R671" t="s">
        <v>55</v>
      </c>
      <c r="S671" t="s">
        <v>56</v>
      </c>
    </row>
    <row r="672" spans="1:19" x14ac:dyDescent="0.3">
      <c r="A672" s="1">
        <v>42124</v>
      </c>
      <c r="B672" t="s">
        <v>77</v>
      </c>
      <c r="C672">
        <v>0</v>
      </c>
      <c r="D672">
        <v>3.02</v>
      </c>
      <c r="E672" t="s">
        <v>62</v>
      </c>
      <c r="F672" t="s">
        <v>63</v>
      </c>
      <c r="J672">
        <v>0</v>
      </c>
      <c r="K672">
        <v>1</v>
      </c>
      <c r="N672" t="s">
        <v>53</v>
      </c>
      <c r="O672">
        <v>1266392</v>
      </c>
      <c r="P672" t="s">
        <v>54</v>
      </c>
      <c r="Q672">
        <v>17</v>
      </c>
      <c r="R672" t="s">
        <v>55</v>
      </c>
      <c r="S672" t="s">
        <v>56</v>
      </c>
    </row>
    <row r="673" spans="1:19" x14ac:dyDescent="0.3">
      <c r="A673" s="1">
        <v>42124</v>
      </c>
      <c r="C673">
        <v>53.95</v>
      </c>
      <c r="D673">
        <v>0</v>
      </c>
      <c r="E673" t="s">
        <v>62</v>
      </c>
      <c r="F673" t="s">
        <v>63</v>
      </c>
      <c r="J673">
        <v>0</v>
      </c>
      <c r="K673">
        <v>1</v>
      </c>
      <c r="N673" t="s">
        <v>215</v>
      </c>
      <c r="O673">
        <v>1266342</v>
      </c>
      <c r="P673" t="s">
        <v>210</v>
      </c>
      <c r="Q673">
        <v>1081</v>
      </c>
      <c r="R673" t="s">
        <v>216</v>
      </c>
      <c r="S673" t="s">
        <v>217</v>
      </c>
    </row>
    <row r="674" spans="1:19" x14ac:dyDescent="0.3">
      <c r="A674" s="1">
        <v>42124</v>
      </c>
      <c r="C674">
        <v>926.58</v>
      </c>
      <c r="D674">
        <v>0</v>
      </c>
      <c r="E674" t="s">
        <v>62</v>
      </c>
      <c r="F674" t="s">
        <v>63</v>
      </c>
      <c r="J674">
        <v>0</v>
      </c>
      <c r="K674">
        <v>1</v>
      </c>
      <c r="N674" t="s">
        <v>215</v>
      </c>
      <c r="O674">
        <v>1266342</v>
      </c>
      <c r="P674" t="s">
        <v>210</v>
      </c>
      <c r="Q674">
        <v>1092</v>
      </c>
      <c r="R674" t="s">
        <v>216</v>
      </c>
      <c r="S674" t="s">
        <v>217</v>
      </c>
    </row>
    <row r="675" spans="1:19" x14ac:dyDescent="0.3">
      <c r="A675" s="1">
        <v>42124</v>
      </c>
      <c r="C675" s="3">
        <v>2292.13</v>
      </c>
      <c r="D675">
        <v>0</v>
      </c>
      <c r="E675" t="s">
        <v>62</v>
      </c>
      <c r="F675" t="s">
        <v>63</v>
      </c>
      <c r="J675">
        <v>0</v>
      </c>
      <c r="K675">
        <v>1</v>
      </c>
      <c r="N675" t="s">
        <v>215</v>
      </c>
      <c r="O675">
        <v>1266342</v>
      </c>
      <c r="P675" t="s">
        <v>210</v>
      </c>
      <c r="Q675">
        <v>1103</v>
      </c>
      <c r="R675" t="s">
        <v>216</v>
      </c>
      <c r="S675" t="s">
        <v>217</v>
      </c>
    </row>
    <row r="676" spans="1:19" x14ac:dyDescent="0.3">
      <c r="A676" s="1">
        <v>42124</v>
      </c>
      <c r="C676" s="3">
        <v>1287.71</v>
      </c>
      <c r="D676">
        <v>0</v>
      </c>
      <c r="E676" t="s">
        <v>62</v>
      </c>
      <c r="F676" t="s">
        <v>63</v>
      </c>
      <c r="J676">
        <v>0</v>
      </c>
      <c r="K676">
        <v>1</v>
      </c>
      <c r="N676" t="s">
        <v>215</v>
      </c>
      <c r="O676">
        <v>1266342</v>
      </c>
      <c r="P676" t="s">
        <v>210</v>
      </c>
      <c r="Q676">
        <v>1115</v>
      </c>
      <c r="R676" t="s">
        <v>216</v>
      </c>
      <c r="S676" t="s">
        <v>217</v>
      </c>
    </row>
    <row r="677" spans="1:19" x14ac:dyDescent="0.3">
      <c r="A677" s="1">
        <v>42124</v>
      </c>
      <c r="C677" s="3">
        <v>3846.25</v>
      </c>
      <c r="D677">
        <v>0</v>
      </c>
      <c r="E677" t="s">
        <v>62</v>
      </c>
      <c r="F677" t="s">
        <v>63</v>
      </c>
      <c r="J677">
        <v>0</v>
      </c>
      <c r="K677">
        <v>1</v>
      </c>
      <c r="N677" t="s">
        <v>215</v>
      </c>
      <c r="O677">
        <v>1266342</v>
      </c>
      <c r="P677" t="s">
        <v>210</v>
      </c>
      <c r="Q677">
        <v>1126</v>
      </c>
      <c r="R677" t="s">
        <v>216</v>
      </c>
      <c r="S677" t="s">
        <v>217</v>
      </c>
    </row>
    <row r="678" spans="1:19" x14ac:dyDescent="0.3">
      <c r="A678" s="1">
        <v>42124</v>
      </c>
      <c r="C678" s="3">
        <v>2448.27</v>
      </c>
      <c r="D678">
        <v>0</v>
      </c>
      <c r="E678" t="s">
        <v>62</v>
      </c>
      <c r="F678" t="s">
        <v>63</v>
      </c>
      <c r="J678">
        <v>0</v>
      </c>
      <c r="K678">
        <v>1</v>
      </c>
      <c r="N678" t="s">
        <v>215</v>
      </c>
      <c r="O678">
        <v>1266342</v>
      </c>
      <c r="P678" t="s">
        <v>210</v>
      </c>
      <c r="Q678">
        <v>1139</v>
      </c>
      <c r="R678" t="s">
        <v>216</v>
      </c>
      <c r="S678" t="s">
        <v>217</v>
      </c>
    </row>
    <row r="679" spans="1:19" x14ac:dyDescent="0.3">
      <c r="A679" s="1">
        <v>42124</v>
      </c>
      <c r="C679" s="3">
        <v>1405.83</v>
      </c>
      <c r="D679">
        <v>0</v>
      </c>
      <c r="E679" t="s">
        <v>62</v>
      </c>
      <c r="F679" t="s">
        <v>63</v>
      </c>
      <c r="J679">
        <v>0</v>
      </c>
      <c r="K679">
        <v>1</v>
      </c>
      <c r="N679" t="s">
        <v>215</v>
      </c>
      <c r="O679">
        <v>1266342</v>
      </c>
      <c r="P679" t="s">
        <v>210</v>
      </c>
      <c r="Q679">
        <v>1152</v>
      </c>
      <c r="R679" t="s">
        <v>216</v>
      </c>
      <c r="S679" t="s">
        <v>217</v>
      </c>
    </row>
    <row r="680" spans="1:19" x14ac:dyDescent="0.3">
      <c r="A680" s="1">
        <v>42124</v>
      </c>
      <c r="C680">
        <v>884.55</v>
      </c>
      <c r="D680">
        <v>0</v>
      </c>
      <c r="E680" t="s">
        <v>62</v>
      </c>
      <c r="F680" t="s">
        <v>63</v>
      </c>
      <c r="J680">
        <v>0</v>
      </c>
      <c r="K680">
        <v>1</v>
      </c>
      <c r="N680" t="s">
        <v>215</v>
      </c>
      <c r="O680">
        <v>1266342</v>
      </c>
      <c r="P680" t="s">
        <v>210</v>
      </c>
      <c r="Q680">
        <v>1165</v>
      </c>
      <c r="R680" t="s">
        <v>216</v>
      </c>
      <c r="S680" t="s">
        <v>217</v>
      </c>
    </row>
    <row r="681" spans="1:19" x14ac:dyDescent="0.3">
      <c r="A681" s="1">
        <v>42155</v>
      </c>
      <c r="B681" t="s">
        <v>71</v>
      </c>
      <c r="C681">
        <v>0</v>
      </c>
      <c r="D681">
        <v>17.91</v>
      </c>
      <c r="E681" t="s">
        <v>62</v>
      </c>
      <c r="F681" t="s">
        <v>63</v>
      </c>
      <c r="J681">
        <v>0</v>
      </c>
      <c r="K681">
        <v>1</v>
      </c>
      <c r="N681" t="s">
        <v>53</v>
      </c>
      <c r="O681">
        <v>1268569</v>
      </c>
      <c r="P681" t="s">
        <v>54</v>
      </c>
      <c r="Q681">
        <v>27</v>
      </c>
      <c r="R681" t="s">
        <v>55</v>
      </c>
      <c r="S681" t="s">
        <v>56</v>
      </c>
    </row>
    <row r="682" spans="1:19" x14ac:dyDescent="0.3">
      <c r="A682" s="1">
        <v>42155</v>
      </c>
      <c r="B682" t="s">
        <v>73</v>
      </c>
      <c r="C682">
        <v>0</v>
      </c>
      <c r="D682">
        <v>106.69</v>
      </c>
      <c r="E682" t="s">
        <v>62</v>
      </c>
      <c r="F682" t="s">
        <v>63</v>
      </c>
      <c r="J682">
        <v>0</v>
      </c>
      <c r="K682">
        <v>1</v>
      </c>
      <c r="N682" t="s">
        <v>53</v>
      </c>
      <c r="O682">
        <v>1268548</v>
      </c>
      <c r="P682" t="s">
        <v>54</v>
      </c>
      <c r="Q682">
        <v>33</v>
      </c>
      <c r="R682" t="s">
        <v>55</v>
      </c>
      <c r="S682" t="s">
        <v>56</v>
      </c>
    </row>
    <row r="683" spans="1:19" x14ac:dyDescent="0.3">
      <c r="A683" s="1">
        <v>42155</v>
      </c>
      <c r="B683" t="s">
        <v>74</v>
      </c>
      <c r="C683">
        <v>0</v>
      </c>
      <c r="D683">
        <v>9.06</v>
      </c>
      <c r="E683" t="s">
        <v>62</v>
      </c>
      <c r="F683" t="s">
        <v>63</v>
      </c>
      <c r="J683">
        <v>0</v>
      </c>
      <c r="K683">
        <v>1</v>
      </c>
      <c r="N683" t="s">
        <v>53</v>
      </c>
      <c r="O683">
        <v>1268525</v>
      </c>
      <c r="P683" t="s">
        <v>54</v>
      </c>
      <c r="Q683">
        <v>15</v>
      </c>
      <c r="R683" t="s">
        <v>55</v>
      </c>
      <c r="S683" t="s">
        <v>56</v>
      </c>
    </row>
    <row r="684" spans="1:19" x14ac:dyDescent="0.3">
      <c r="A684" s="1">
        <v>42155</v>
      </c>
      <c r="B684" t="s">
        <v>75</v>
      </c>
      <c r="C684">
        <v>0</v>
      </c>
      <c r="D684">
        <v>51.38</v>
      </c>
      <c r="E684" t="s">
        <v>62</v>
      </c>
      <c r="F684" t="s">
        <v>63</v>
      </c>
      <c r="J684">
        <v>0</v>
      </c>
      <c r="K684">
        <v>1</v>
      </c>
      <c r="N684" t="s">
        <v>53</v>
      </c>
      <c r="O684">
        <v>1268524</v>
      </c>
      <c r="P684" t="s">
        <v>54</v>
      </c>
      <c r="Q684">
        <v>42</v>
      </c>
      <c r="R684" t="s">
        <v>55</v>
      </c>
      <c r="S684" t="s">
        <v>56</v>
      </c>
    </row>
    <row r="685" spans="1:19" x14ac:dyDescent="0.3">
      <c r="A685" s="1">
        <v>42155</v>
      </c>
      <c r="B685" t="s">
        <v>199</v>
      </c>
      <c r="C685" s="3">
        <v>3142.25</v>
      </c>
      <c r="D685">
        <v>0</v>
      </c>
      <c r="E685" t="s">
        <v>62</v>
      </c>
      <c r="F685" t="s">
        <v>63</v>
      </c>
      <c r="J685">
        <v>0</v>
      </c>
      <c r="K685">
        <v>1</v>
      </c>
      <c r="N685" t="s">
        <v>205</v>
      </c>
      <c r="O685">
        <v>1268510</v>
      </c>
      <c r="P685" t="s">
        <v>210</v>
      </c>
      <c r="Q685">
        <v>54</v>
      </c>
      <c r="R685" t="s">
        <v>29</v>
      </c>
      <c r="S685" t="s">
        <v>30</v>
      </c>
    </row>
    <row r="686" spans="1:19" x14ac:dyDescent="0.3">
      <c r="A686" s="1">
        <v>42155</v>
      </c>
      <c r="C686">
        <v>5.17</v>
      </c>
      <c r="D686">
        <v>0</v>
      </c>
      <c r="E686" t="s">
        <v>62</v>
      </c>
      <c r="F686" t="s">
        <v>63</v>
      </c>
      <c r="J686">
        <v>0</v>
      </c>
      <c r="K686">
        <v>1</v>
      </c>
      <c r="N686" t="s">
        <v>215</v>
      </c>
      <c r="O686">
        <v>1267924</v>
      </c>
      <c r="P686" t="s">
        <v>210</v>
      </c>
      <c r="Q686">
        <v>1065</v>
      </c>
      <c r="R686" t="s">
        <v>216</v>
      </c>
      <c r="S686" t="s">
        <v>217</v>
      </c>
    </row>
    <row r="687" spans="1:19" x14ac:dyDescent="0.3">
      <c r="A687" s="1">
        <v>42155</v>
      </c>
      <c r="C687">
        <v>34.78</v>
      </c>
      <c r="D687">
        <v>0</v>
      </c>
      <c r="E687" t="s">
        <v>62</v>
      </c>
      <c r="F687" t="s">
        <v>63</v>
      </c>
      <c r="J687">
        <v>0</v>
      </c>
      <c r="K687">
        <v>1</v>
      </c>
      <c r="N687" t="s">
        <v>215</v>
      </c>
      <c r="O687">
        <v>1267924</v>
      </c>
      <c r="P687" t="s">
        <v>210</v>
      </c>
      <c r="Q687">
        <v>1077</v>
      </c>
      <c r="R687" t="s">
        <v>216</v>
      </c>
      <c r="S687" t="s">
        <v>217</v>
      </c>
    </row>
    <row r="688" spans="1:19" x14ac:dyDescent="0.3">
      <c r="A688" s="1">
        <v>42155</v>
      </c>
      <c r="C688">
        <v>836.45</v>
      </c>
      <c r="D688">
        <v>0</v>
      </c>
      <c r="E688" t="s">
        <v>62</v>
      </c>
      <c r="F688" t="s">
        <v>63</v>
      </c>
      <c r="J688">
        <v>0</v>
      </c>
      <c r="K688">
        <v>1</v>
      </c>
      <c r="N688" t="s">
        <v>215</v>
      </c>
      <c r="O688">
        <v>1267924</v>
      </c>
      <c r="P688" t="s">
        <v>210</v>
      </c>
      <c r="Q688">
        <v>1088</v>
      </c>
      <c r="R688" t="s">
        <v>216</v>
      </c>
      <c r="S688" t="s">
        <v>217</v>
      </c>
    </row>
    <row r="689" spans="1:19" x14ac:dyDescent="0.3">
      <c r="A689" s="1">
        <v>42155</v>
      </c>
      <c r="C689" s="3">
        <v>2333.88</v>
      </c>
      <c r="D689">
        <v>0</v>
      </c>
      <c r="E689" t="s">
        <v>62</v>
      </c>
      <c r="F689" t="s">
        <v>63</v>
      </c>
      <c r="J689">
        <v>0</v>
      </c>
      <c r="K689">
        <v>1</v>
      </c>
      <c r="N689" t="s">
        <v>215</v>
      </c>
      <c r="O689">
        <v>1267924</v>
      </c>
      <c r="P689" t="s">
        <v>210</v>
      </c>
      <c r="Q689">
        <v>1099</v>
      </c>
      <c r="R689" t="s">
        <v>216</v>
      </c>
      <c r="S689" t="s">
        <v>217</v>
      </c>
    </row>
    <row r="690" spans="1:19" x14ac:dyDescent="0.3">
      <c r="A690" s="1">
        <v>42155</v>
      </c>
      <c r="C690" s="3">
        <v>1235.52</v>
      </c>
      <c r="D690">
        <v>0</v>
      </c>
      <c r="E690" t="s">
        <v>62</v>
      </c>
      <c r="F690" t="s">
        <v>63</v>
      </c>
      <c r="J690">
        <v>0</v>
      </c>
      <c r="K690">
        <v>1</v>
      </c>
      <c r="N690" t="s">
        <v>215</v>
      </c>
      <c r="O690">
        <v>1267924</v>
      </c>
      <c r="P690" t="s">
        <v>210</v>
      </c>
      <c r="Q690">
        <v>1110</v>
      </c>
      <c r="R690" t="s">
        <v>216</v>
      </c>
      <c r="S690" t="s">
        <v>217</v>
      </c>
    </row>
    <row r="691" spans="1:19" x14ac:dyDescent="0.3">
      <c r="A691" s="1">
        <v>42155</v>
      </c>
      <c r="C691" s="3">
        <v>2684.35</v>
      </c>
      <c r="D691">
        <v>0</v>
      </c>
      <c r="E691" t="s">
        <v>62</v>
      </c>
      <c r="F691" t="s">
        <v>63</v>
      </c>
      <c r="J691">
        <v>0</v>
      </c>
      <c r="K691">
        <v>1</v>
      </c>
      <c r="N691" t="s">
        <v>215</v>
      </c>
      <c r="O691">
        <v>1267924</v>
      </c>
      <c r="P691" t="s">
        <v>210</v>
      </c>
      <c r="Q691">
        <v>1121</v>
      </c>
      <c r="R691" t="s">
        <v>216</v>
      </c>
      <c r="S691" t="s">
        <v>217</v>
      </c>
    </row>
    <row r="692" spans="1:19" x14ac:dyDescent="0.3">
      <c r="A692" s="1">
        <v>42155</v>
      </c>
      <c r="C692" s="3">
        <v>2223.5300000000002</v>
      </c>
      <c r="D692">
        <v>0</v>
      </c>
      <c r="E692" t="s">
        <v>62</v>
      </c>
      <c r="F692" t="s">
        <v>63</v>
      </c>
      <c r="J692">
        <v>0</v>
      </c>
      <c r="K692">
        <v>1</v>
      </c>
      <c r="N692" t="s">
        <v>215</v>
      </c>
      <c r="O692">
        <v>1267924</v>
      </c>
      <c r="P692" t="s">
        <v>210</v>
      </c>
      <c r="Q692">
        <v>1133</v>
      </c>
      <c r="R692" t="s">
        <v>216</v>
      </c>
      <c r="S692" t="s">
        <v>217</v>
      </c>
    </row>
    <row r="693" spans="1:19" x14ac:dyDescent="0.3">
      <c r="A693" s="1">
        <v>42155</v>
      </c>
      <c r="C693" s="3">
        <v>1349.81</v>
      </c>
      <c r="D693">
        <v>0</v>
      </c>
      <c r="E693" t="s">
        <v>62</v>
      </c>
      <c r="F693" t="s">
        <v>63</v>
      </c>
      <c r="J693">
        <v>0</v>
      </c>
      <c r="K693">
        <v>1</v>
      </c>
      <c r="N693" t="s">
        <v>215</v>
      </c>
      <c r="O693">
        <v>1267924</v>
      </c>
      <c r="P693" t="s">
        <v>210</v>
      </c>
      <c r="Q693">
        <v>1144</v>
      </c>
      <c r="R693" t="s">
        <v>216</v>
      </c>
      <c r="S693" t="s">
        <v>217</v>
      </c>
    </row>
    <row r="694" spans="1:19" x14ac:dyDescent="0.3">
      <c r="A694" s="1">
        <v>42155</v>
      </c>
      <c r="C694">
        <v>698.29</v>
      </c>
      <c r="D694">
        <v>0</v>
      </c>
      <c r="E694" t="s">
        <v>62</v>
      </c>
      <c r="F694" t="s">
        <v>63</v>
      </c>
      <c r="J694">
        <v>0</v>
      </c>
      <c r="K694">
        <v>1</v>
      </c>
      <c r="N694" t="s">
        <v>215</v>
      </c>
      <c r="O694">
        <v>1267924</v>
      </c>
      <c r="P694" t="s">
        <v>210</v>
      </c>
      <c r="Q694">
        <v>1157</v>
      </c>
      <c r="R694" t="s">
        <v>216</v>
      </c>
      <c r="S694" t="s">
        <v>217</v>
      </c>
    </row>
    <row r="695" spans="1:19" x14ac:dyDescent="0.3">
      <c r="A695" s="1">
        <v>42185</v>
      </c>
      <c r="B695" t="s">
        <v>50</v>
      </c>
      <c r="C695">
        <v>0</v>
      </c>
      <c r="D695">
        <v>87.2</v>
      </c>
      <c r="E695" t="s">
        <v>62</v>
      </c>
      <c r="F695" t="s">
        <v>63</v>
      </c>
      <c r="J695">
        <v>0</v>
      </c>
      <c r="K695">
        <v>1</v>
      </c>
      <c r="N695" t="s">
        <v>53</v>
      </c>
      <c r="O695">
        <v>1270275</v>
      </c>
      <c r="P695" t="s">
        <v>54</v>
      </c>
      <c r="Q695">
        <v>35</v>
      </c>
      <c r="R695" t="s">
        <v>55</v>
      </c>
      <c r="S695" t="s">
        <v>56</v>
      </c>
    </row>
    <row r="696" spans="1:19" x14ac:dyDescent="0.3">
      <c r="A696" s="1">
        <v>42185</v>
      </c>
      <c r="B696" t="s">
        <v>67</v>
      </c>
      <c r="C696">
        <v>0</v>
      </c>
      <c r="D696" s="3">
        <v>1252.4100000000001</v>
      </c>
      <c r="E696" t="s">
        <v>62</v>
      </c>
      <c r="F696" t="s">
        <v>63</v>
      </c>
      <c r="J696">
        <v>0</v>
      </c>
      <c r="K696">
        <v>1</v>
      </c>
      <c r="N696" t="s">
        <v>53</v>
      </c>
      <c r="O696">
        <v>1269670</v>
      </c>
      <c r="P696" t="s">
        <v>54</v>
      </c>
      <c r="Q696">
        <v>13</v>
      </c>
      <c r="R696" t="s">
        <v>55</v>
      </c>
      <c r="S696" t="s">
        <v>56</v>
      </c>
    </row>
    <row r="697" spans="1:19" x14ac:dyDescent="0.3">
      <c r="A697" s="1">
        <v>42185</v>
      </c>
      <c r="C697">
        <v>0</v>
      </c>
      <c r="D697">
        <v>4</v>
      </c>
      <c r="E697" t="s">
        <v>62</v>
      </c>
      <c r="F697" t="s">
        <v>63</v>
      </c>
      <c r="J697">
        <v>0</v>
      </c>
      <c r="K697">
        <v>1</v>
      </c>
      <c r="N697" t="s">
        <v>53</v>
      </c>
      <c r="O697">
        <v>1269668</v>
      </c>
      <c r="P697" t="s">
        <v>54</v>
      </c>
      <c r="Q697">
        <v>9</v>
      </c>
      <c r="R697" t="s">
        <v>55</v>
      </c>
      <c r="S697" t="s">
        <v>56</v>
      </c>
    </row>
    <row r="698" spans="1:19" x14ac:dyDescent="0.3">
      <c r="A698" s="1">
        <v>42185</v>
      </c>
      <c r="B698" t="s">
        <v>199</v>
      </c>
      <c r="C698" s="3">
        <v>2097.94</v>
      </c>
      <c r="D698">
        <v>0</v>
      </c>
      <c r="E698" t="s">
        <v>62</v>
      </c>
      <c r="F698" t="s">
        <v>63</v>
      </c>
      <c r="I698">
        <v>-77.7</v>
      </c>
      <c r="J698">
        <v>0</v>
      </c>
      <c r="K698">
        <v>1</v>
      </c>
      <c r="N698" t="s">
        <v>200</v>
      </c>
      <c r="O698">
        <v>1270272</v>
      </c>
      <c r="P698" t="s">
        <v>210</v>
      </c>
      <c r="Q698">
        <v>37</v>
      </c>
      <c r="R698" t="s">
        <v>29</v>
      </c>
      <c r="S698" t="s">
        <v>30</v>
      </c>
    </row>
    <row r="699" spans="1:19" x14ac:dyDescent="0.3">
      <c r="A699" s="1">
        <v>42185</v>
      </c>
      <c r="B699" t="s">
        <v>212</v>
      </c>
      <c r="C699" s="3">
        <v>6536.91</v>
      </c>
      <c r="D699">
        <v>0</v>
      </c>
      <c r="E699" t="s">
        <v>62</v>
      </c>
      <c r="F699" t="s">
        <v>63</v>
      </c>
      <c r="J699">
        <v>0</v>
      </c>
      <c r="K699">
        <v>1</v>
      </c>
      <c r="N699" t="s">
        <v>213</v>
      </c>
      <c r="O699">
        <v>1270189</v>
      </c>
      <c r="P699" t="s">
        <v>210</v>
      </c>
      <c r="Q699">
        <v>17</v>
      </c>
      <c r="R699" t="s">
        <v>29</v>
      </c>
      <c r="S699" t="s">
        <v>30</v>
      </c>
    </row>
    <row r="700" spans="1:19" x14ac:dyDescent="0.3">
      <c r="A700" s="1">
        <v>42185</v>
      </c>
      <c r="C700">
        <v>80.48</v>
      </c>
      <c r="D700">
        <v>0</v>
      </c>
      <c r="E700" t="s">
        <v>62</v>
      </c>
      <c r="F700" t="s">
        <v>63</v>
      </c>
      <c r="J700">
        <v>0</v>
      </c>
      <c r="K700">
        <v>1</v>
      </c>
      <c r="N700" t="s">
        <v>215</v>
      </c>
      <c r="O700">
        <v>1269916</v>
      </c>
      <c r="P700" t="s">
        <v>210</v>
      </c>
      <c r="Q700">
        <v>1116</v>
      </c>
      <c r="R700" t="s">
        <v>216</v>
      </c>
      <c r="S700" t="s">
        <v>217</v>
      </c>
    </row>
    <row r="701" spans="1:19" x14ac:dyDescent="0.3">
      <c r="A701" s="1">
        <v>42185</v>
      </c>
      <c r="C701">
        <v>463.12</v>
      </c>
      <c r="D701">
        <v>0</v>
      </c>
      <c r="E701" t="s">
        <v>62</v>
      </c>
      <c r="F701" t="s">
        <v>63</v>
      </c>
      <c r="J701">
        <v>0</v>
      </c>
      <c r="K701">
        <v>1</v>
      </c>
      <c r="N701" t="s">
        <v>215</v>
      </c>
      <c r="O701">
        <v>1269916</v>
      </c>
      <c r="P701" t="s">
        <v>210</v>
      </c>
      <c r="Q701">
        <v>1127</v>
      </c>
      <c r="R701" t="s">
        <v>216</v>
      </c>
      <c r="S701" t="s">
        <v>217</v>
      </c>
    </row>
    <row r="702" spans="1:19" x14ac:dyDescent="0.3">
      <c r="A702" s="1">
        <v>42185</v>
      </c>
      <c r="C702" s="3">
        <v>1982.04</v>
      </c>
      <c r="D702">
        <v>0</v>
      </c>
      <c r="E702" t="s">
        <v>62</v>
      </c>
      <c r="F702" t="s">
        <v>63</v>
      </c>
      <c r="J702">
        <v>0</v>
      </c>
      <c r="K702">
        <v>1</v>
      </c>
      <c r="N702" t="s">
        <v>215</v>
      </c>
      <c r="O702">
        <v>1269916</v>
      </c>
      <c r="P702" t="s">
        <v>210</v>
      </c>
      <c r="Q702">
        <v>1138</v>
      </c>
      <c r="R702" t="s">
        <v>216</v>
      </c>
      <c r="S702" t="s">
        <v>217</v>
      </c>
    </row>
    <row r="703" spans="1:19" x14ac:dyDescent="0.3">
      <c r="A703" s="1">
        <v>42185</v>
      </c>
      <c r="C703">
        <v>681.19</v>
      </c>
      <c r="D703">
        <v>0</v>
      </c>
      <c r="E703" t="s">
        <v>62</v>
      </c>
      <c r="F703" t="s">
        <v>63</v>
      </c>
      <c r="J703">
        <v>0</v>
      </c>
      <c r="K703">
        <v>1</v>
      </c>
      <c r="N703" t="s">
        <v>215</v>
      </c>
      <c r="O703">
        <v>1269916</v>
      </c>
      <c r="P703" t="s">
        <v>210</v>
      </c>
      <c r="Q703">
        <v>1149</v>
      </c>
      <c r="R703" t="s">
        <v>216</v>
      </c>
      <c r="S703" t="s">
        <v>217</v>
      </c>
    </row>
    <row r="704" spans="1:19" x14ac:dyDescent="0.3">
      <c r="A704" s="1">
        <v>42185</v>
      </c>
      <c r="C704">
        <v>943.22</v>
      </c>
      <c r="D704">
        <v>0</v>
      </c>
      <c r="E704" t="s">
        <v>62</v>
      </c>
      <c r="F704" t="s">
        <v>63</v>
      </c>
      <c r="J704">
        <v>0</v>
      </c>
      <c r="K704">
        <v>1</v>
      </c>
      <c r="N704" t="s">
        <v>215</v>
      </c>
      <c r="O704">
        <v>1269916</v>
      </c>
      <c r="P704" t="s">
        <v>210</v>
      </c>
      <c r="Q704">
        <v>1160</v>
      </c>
      <c r="R704" t="s">
        <v>216</v>
      </c>
      <c r="S704" t="s">
        <v>217</v>
      </c>
    </row>
    <row r="705" spans="1:19" x14ac:dyDescent="0.3">
      <c r="A705" s="1">
        <v>42185</v>
      </c>
      <c r="C705" s="3">
        <v>1127.52</v>
      </c>
      <c r="D705">
        <v>0</v>
      </c>
      <c r="E705" t="s">
        <v>62</v>
      </c>
      <c r="F705" t="s">
        <v>63</v>
      </c>
      <c r="J705">
        <v>0</v>
      </c>
      <c r="K705">
        <v>1</v>
      </c>
      <c r="N705" t="s">
        <v>215</v>
      </c>
      <c r="O705">
        <v>1269916</v>
      </c>
      <c r="P705" t="s">
        <v>210</v>
      </c>
      <c r="Q705">
        <v>1171</v>
      </c>
      <c r="R705" t="s">
        <v>216</v>
      </c>
      <c r="S705" t="s">
        <v>217</v>
      </c>
    </row>
    <row r="706" spans="1:19" x14ac:dyDescent="0.3">
      <c r="A706" s="1">
        <v>42185</v>
      </c>
      <c r="C706">
        <v>754.49</v>
      </c>
      <c r="D706">
        <v>0</v>
      </c>
      <c r="E706" t="s">
        <v>62</v>
      </c>
      <c r="F706" t="s">
        <v>63</v>
      </c>
      <c r="J706">
        <v>0</v>
      </c>
      <c r="K706">
        <v>1</v>
      </c>
      <c r="N706" t="s">
        <v>215</v>
      </c>
      <c r="O706">
        <v>1269916</v>
      </c>
      <c r="P706" t="s">
        <v>210</v>
      </c>
      <c r="Q706">
        <v>1182</v>
      </c>
      <c r="R706" t="s">
        <v>216</v>
      </c>
      <c r="S706" t="s">
        <v>217</v>
      </c>
    </row>
    <row r="707" spans="1:19" x14ac:dyDescent="0.3">
      <c r="A707" s="1">
        <v>42185</v>
      </c>
      <c r="C707">
        <v>26.59</v>
      </c>
      <c r="D707">
        <v>0</v>
      </c>
      <c r="E707" t="s">
        <v>62</v>
      </c>
      <c r="F707" t="s">
        <v>63</v>
      </c>
      <c r="J707">
        <v>0</v>
      </c>
      <c r="K707">
        <v>1</v>
      </c>
      <c r="N707" t="s">
        <v>215</v>
      </c>
      <c r="O707">
        <v>1269916</v>
      </c>
      <c r="P707" t="s">
        <v>210</v>
      </c>
      <c r="Q707">
        <v>1194</v>
      </c>
      <c r="R707" t="s">
        <v>216</v>
      </c>
      <c r="S707" t="s">
        <v>217</v>
      </c>
    </row>
    <row r="708" spans="1:19" x14ac:dyDescent="0.3">
      <c r="A708" s="1">
        <v>42185</v>
      </c>
      <c r="C708">
        <v>37.74</v>
      </c>
      <c r="D708">
        <v>0</v>
      </c>
      <c r="E708" t="s">
        <v>62</v>
      </c>
      <c r="F708" t="s">
        <v>63</v>
      </c>
      <c r="J708">
        <v>0</v>
      </c>
      <c r="K708">
        <v>1</v>
      </c>
      <c r="N708" t="s">
        <v>215</v>
      </c>
      <c r="O708">
        <v>1269916</v>
      </c>
      <c r="P708" t="s">
        <v>210</v>
      </c>
      <c r="Q708">
        <v>1205</v>
      </c>
      <c r="R708" t="s">
        <v>216</v>
      </c>
      <c r="S708" t="s">
        <v>217</v>
      </c>
    </row>
    <row r="709" spans="1:19" x14ac:dyDescent="0.3">
      <c r="A709" s="1">
        <v>42185</v>
      </c>
      <c r="B709" t="s">
        <v>1182</v>
      </c>
      <c r="C709">
        <v>17.93</v>
      </c>
      <c r="D709">
        <v>0</v>
      </c>
      <c r="E709" t="s">
        <v>62</v>
      </c>
      <c r="F709" t="s">
        <v>63</v>
      </c>
      <c r="J709">
        <v>0</v>
      </c>
      <c r="K709">
        <v>1</v>
      </c>
      <c r="N709" t="s">
        <v>1183</v>
      </c>
      <c r="O709">
        <v>1269780</v>
      </c>
      <c r="P709" t="s">
        <v>1175</v>
      </c>
      <c r="Q709">
        <v>6</v>
      </c>
      <c r="R709" t="s">
        <v>29</v>
      </c>
      <c r="S709" t="s">
        <v>30</v>
      </c>
    </row>
    <row r="710" spans="1:19" x14ac:dyDescent="0.3">
      <c r="A710" s="1">
        <v>41851</v>
      </c>
      <c r="B710" t="s">
        <v>108</v>
      </c>
      <c r="C710">
        <v>0.09</v>
      </c>
      <c r="D710">
        <v>0</v>
      </c>
      <c r="E710" t="s">
        <v>62</v>
      </c>
      <c r="F710" t="s">
        <v>110</v>
      </c>
      <c r="J710">
        <v>0</v>
      </c>
      <c r="K710">
        <v>1</v>
      </c>
      <c r="N710" t="s">
        <v>53</v>
      </c>
      <c r="O710">
        <v>1251036</v>
      </c>
      <c r="P710" t="s">
        <v>54</v>
      </c>
      <c r="Q710">
        <v>257</v>
      </c>
      <c r="R710" t="s">
        <v>55</v>
      </c>
      <c r="S710" t="s">
        <v>56</v>
      </c>
    </row>
    <row r="711" spans="1:19" x14ac:dyDescent="0.3">
      <c r="A711" s="1">
        <v>41851</v>
      </c>
      <c r="B711" t="s">
        <v>108</v>
      </c>
      <c r="C711">
        <v>0.09</v>
      </c>
      <c r="D711">
        <v>0</v>
      </c>
      <c r="E711" t="s">
        <v>62</v>
      </c>
      <c r="F711" t="s">
        <v>110</v>
      </c>
      <c r="J711">
        <v>0</v>
      </c>
      <c r="K711">
        <v>1</v>
      </c>
      <c r="N711" t="s">
        <v>53</v>
      </c>
      <c r="O711">
        <v>1251036</v>
      </c>
      <c r="P711" t="s">
        <v>54</v>
      </c>
      <c r="Q711">
        <v>270</v>
      </c>
      <c r="R711" t="s">
        <v>55</v>
      </c>
      <c r="S711" t="s">
        <v>56</v>
      </c>
    </row>
    <row r="712" spans="1:19" x14ac:dyDescent="0.3">
      <c r="A712" s="1">
        <v>41851</v>
      </c>
      <c r="B712" t="s">
        <v>108</v>
      </c>
      <c r="C712">
        <v>0.01</v>
      </c>
      <c r="D712">
        <v>0</v>
      </c>
      <c r="E712" t="s">
        <v>62</v>
      </c>
      <c r="F712" t="s">
        <v>110</v>
      </c>
      <c r="J712">
        <v>0</v>
      </c>
      <c r="K712">
        <v>1</v>
      </c>
      <c r="N712" t="s">
        <v>53</v>
      </c>
      <c r="O712">
        <v>1251036</v>
      </c>
      <c r="P712" t="s">
        <v>54</v>
      </c>
      <c r="Q712">
        <v>279</v>
      </c>
      <c r="R712" t="s">
        <v>55</v>
      </c>
      <c r="S712" t="s">
        <v>56</v>
      </c>
    </row>
    <row r="713" spans="1:19" x14ac:dyDescent="0.3">
      <c r="A713" s="1">
        <v>41851</v>
      </c>
      <c r="B713" t="s">
        <v>108</v>
      </c>
      <c r="C713">
        <v>0.12</v>
      </c>
      <c r="D713">
        <v>0</v>
      </c>
      <c r="E713" t="s">
        <v>62</v>
      </c>
      <c r="F713" t="s">
        <v>110</v>
      </c>
      <c r="J713">
        <v>0</v>
      </c>
      <c r="K713">
        <v>1</v>
      </c>
      <c r="N713" t="s">
        <v>53</v>
      </c>
      <c r="O713">
        <v>1251036</v>
      </c>
      <c r="P713" t="s">
        <v>54</v>
      </c>
      <c r="Q713">
        <v>287</v>
      </c>
      <c r="R713" t="s">
        <v>55</v>
      </c>
      <c r="S713" t="s">
        <v>56</v>
      </c>
    </row>
    <row r="714" spans="1:19" x14ac:dyDescent="0.3">
      <c r="A714" s="1">
        <v>41851</v>
      </c>
      <c r="B714" t="s">
        <v>108</v>
      </c>
      <c r="C714">
        <v>0.34</v>
      </c>
      <c r="D714">
        <v>0</v>
      </c>
      <c r="E714" t="s">
        <v>62</v>
      </c>
      <c r="F714" t="s">
        <v>110</v>
      </c>
      <c r="J714">
        <v>0</v>
      </c>
      <c r="K714">
        <v>1</v>
      </c>
      <c r="N714" t="s">
        <v>53</v>
      </c>
      <c r="O714">
        <v>1251036</v>
      </c>
      <c r="P714" t="s">
        <v>54</v>
      </c>
      <c r="Q714">
        <v>299</v>
      </c>
      <c r="R714" t="s">
        <v>55</v>
      </c>
      <c r="S714" t="s">
        <v>56</v>
      </c>
    </row>
    <row r="715" spans="1:19" x14ac:dyDescent="0.3">
      <c r="A715" s="1">
        <v>41851</v>
      </c>
      <c r="B715" t="s">
        <v>108</v>
      </c>
      <c r="C715">
        <v>0.11</v>
      </c>
      <c r="D715">
        <v>0</v>
      </c>
      <c r="E715" t="s">
        <v>62</v>
      </c>
      <c r="F715" t="s">
        <v>110</v>
      </c>
      <c r="J715">
        <v>0</v>
      </c>
      <c r="K715">
        <v>1</v>
      </c>
      <c r="N715" t="s">
        <v>53</v>
      </c>
      <c r="O715">
        <v>1251036</v>
      </c>
      <c r="P715" t="s">
        <v>54</v>
      </c>
      <c r="Q715">
        <v>313</v>
      </c>
      <c r="R715" t="s">
        <v>55</v>
      </c>
      <c r="S715" t="s">
        <v>56</v>
      </c>
    </row>
    <row r="716" spans="1:19" x14ac:dyDescent="0.3">
      <c r="A716" s="1">
        <v>41851</v>
      </c>
      <c r="B716" t="s">
        <v>108</v>
      </c>
      <c r="C716">
        <v>0.28000000000000003</v>
      </c>
      <c r="D716">
        <v>0</v>
      </c>
      <c r="E716" t="s">
        <v>62</v>
      </c>
      <c r="F716" t="s">
        <v>110</v>
      </c>
      <c r="J716">
        <v>0</v>
      </c>
      <c r="K716">
        <v>1</v>
      </c>
      <c r="N716" t="s">
        <v>53</v>
      </c>
      <c r="O716">
        <v>1251036</v>
      </c>
      <c r="P716" t="s">
        <v>54</v>
      </c>
      <c r="Q716">
        <v>325</v>
      </c>
      <c r="R716" t="s">
        <v>55</v>
      </c>
      <c r="S716" t="s">
        <v>56</v>
      </c>
    </row>
    <row r="717" spans="1:19" x14ac:dyDescent="0.3">
      <c r="A717" s="1">
        <v>41851</v>
      </c>
      <c r="B717" t="s">
        <v>108</v>
      </c>
      <c r="C717">
        <v>0.16</v>
      </c>
      <c r="D717">
        <v>0</v>
      </c>
      <c r="E717" t="s">
        <v>62</v>
      </c>
      <c r="F717" t="s">
        <v>110</v>
      </c>
      <c r="J717">
        <v>0</v>
      </c>
      <c r="K717">
        <v>1</v>
      </c>
      <c r="N717" t="s">
        <v>53</v>
      </c>
      <c r="O717">
        <v>1251036</v>
      </c>
      <c r="P717" t="s">
        <v>54</v>
      </c>
      <c r="Q717">
        <v>337</v>
      </c>
      <c r="R717" t="s">
        <v>55</v>
      </c>
      <c r="S717" t="s">
        <v>56</v>
      </c>
    </row>
    <row r="718" spans="1:19" x14ac:dyDescent="0.3">
      <c r="A718" s="1">
        <v>41851</v>
      </c>
      <c r="B718" t="s">
        <v>108</v>
      </c>
      <c r="C718">
        <v>1.97</v>
      </c>
      <c r="D718">
        <v>0</v>
      </c>
      <c r="E718" t="s">
        <v>62</v>
      </c>
      <c r="F718" t="s">
        <v>110</v>
      </c>
      <c r="J718">
        <v>0</v>
      </c>
      <c r="K718">
        <v>1</v>
      </c>
      <c r="N718" t="s">
        <v>53</v>
      </c>
      <c r="O718">
        <v>1251036</v>
      </c>
      <c r="P718" t="s">
        <v>54</v>
      </c>
      <c r="Q718">
        <v>350</v>
      </c>
      <c r="R718" t="s">
        <v>55</v>
      </c>
      <c r="S718" t="s">
        <v>56</v>
      </c>
    </row>
    <row r="719" spans="1:19" x14ac:dyDescent="0.3">
      <c r="A719" s="1">
        <v>41851</v>
      </c>
      <c r="B719" t="s">
        <v>108</v>
      </c>
      <c r="C719">
        <v>0.08</v>
      </c>
      <c r="D719">
        <v>0</v>
      </c>
      <c r="E719" t="s">
        <v>62</v>
      </c>
      <c r="F719" t="s">
        <v>110</v>
      </c>
      <c r="J719">
        <v>0</v>
      </c>
      <c r="K719">
        <v>1</v>
      </c>
      <c r="N719" t="s">
        <v>53</v>
      </c>
      <c r="O719">
        <v>1251036</v>
      </c>
      <c r="P719" t="s">
        <v>54</v>
      </c>
      <c r="Q719">
        <v>362</v>
      </c>
      <c r="R719" t="s">
        <v>55</v>
      </c>
      <c r="S719" t="s">
        <v>56</v>
      </c>
    </row>
    <row r="720" spans="1:19" x14ac:dyDescent="0.3">
      <c r="A720" s="1">
        <v>41851</v>
      </c>
      <c r="B720" t="s">
        <v>108</v>
      </c>
      <c r="C720">
        <v>0.06</v>
      </c>
      <c r="D720">
        <v>0</v>
      </c>
      <c r="E720" t="s">
        <v>62</v>
      </c>
      <c r="F720" t="s">
        <v>110</v>
      </c>
      <c r="J720">
        <v>0</v>
      </c>
      <c r="K720">
        <v>1</v>
      </c>
      <c r="N720" t="s">
        <v>53</v>
      </c>
      <c r="O720">
        <v>1251036</v>
      </c>
      <c r="P720" t="s">
        <v>54</v>
      </c>
      <c r="Q720">
        <v>374</v>
      </c>
      <c r="R720" t="s">
        <v>55</v>
      </c>
      <c r="S720" t="s">
        <v>56</v>
      </c>
    </row>
    <row r="721" spans="1:19" x14ac:dyDescent="0.3">
      <c r="A721" s="1">
        <v>41851</v>
      </c>
      <c r="B721" t="s">
        <v>108</v>
      </c>
      <c r="C721">
        <v>0.74</v>
      </c>
      <c r="D721">
        <v>0</v>
      </c>
      <c r="E721" t="s">
        <v>62</v>
      </c>
      <c r="F721" t="s">
        <v>110</v>
      </c>
      <c r="J721">
        <v>0</v>
      </c>
      <c r="K721">
        <v>1</v>
      </c>
      <c r="N721" t="s">
        <v>53</v>
      </c>
      <c r="O721">
        <v>1251036</v>
      </c>
      <c r="P721" t="s">
        <v>54</v>
      </c>
      <c r="Q721">
        <v>388</v>
      </c>
      <c r="R721" t="s">
        <v>55</v>
      </c>
      <c r="S721" t="s">
        <v>56</v>
      </c>
    </row>
    <row r="722" spans="1:19" x14ac:dyDescent="0.3">
      <c r="A722" s="1">
        <v>41851</v>
      </c>
      <c r="B722" t="s">
        <v>108</v>
      </c>
      <c r="C722">
        <v>0.02</v>
      </c>
      <c r="D722">
        <v>0</v>
      </c>
      <c r="E722" t="s">
        <v>62</v>
      </c>
      <c r="F722" t="s">
        <v>110</v>
      </c>
      <c r="J722">
        <v>0</v>
      </c>
      <c r="K722">
        <v>1</v>
      </c>
      <c r="N722" t="s">
        <v>53</v>
      </c>
      <c r="O722">
        <v>1251036</v>
      </c>
      <c r="P722" t="s">
        <v>54</v>
      </c>
      <c r="Q722">
        <v>400</v>
      </c>
      <c r="R722" t="s">
        <v>55</v>
      </c>
      <c r="S722" t="s">
        <v>56</v>
      </c>
    </row>
    <row r="723" spans="1:19" x14ac:dyDescent="0.3">
      <c r="A723" s="1">
        <v>41851</v>
      </c>
      <c r="B723" t="s">
        <v>108</v>
      </c>
      <c r="C723">
        <v>0.03</v>
      </c>
      <c r="D723">
        <v>0</v>
      </c>
      <c r="E723" t="s">
        <v>62</v>
      </c>
      <c r="F723" t="s">
        <v>110</v>
      </c>
      <c r="J723">
        <v>0</v>
      </c>
      <c r="K723">
        <v>1</v>
      </c>
      <c r="N723" t="s">
        <v>53</v>
      </c>
      <c r="O723">
        <v>1251036</v>
      </c>
      <c r="P723" t="s">
        <v>54</v>
      </c>
      <c r="Q723">
        <v>418</v>
      </c>
      <c r="R723" t="s">
        <v>55</v>
      </c>
      <c r="S723" t="s">
        <v>56</v>
      </c>
    </row>
    <row r="724" spans="1:19" x14ac:dyDescent="0.3">
      <c r="A724" s="1">
        <v>41851</v>
      </c>
      <c r="B724" t="s">
        <v>108</v>
      </c>
      <c r="C724">
        <v>0.02</v>
      </c>
      <c r="D724">
        <v>0</v>
      </c>
      <c r="E724" t="s">
        <v>62</v>
      </c>
      <c r="F724" t="s">
        <v>110</v>
      </c>
      <c r="J724">
        <v>0</v>
      </c>
      <c r="K724">
        <v>1</v>
      </c>
      <c r="N724" t="s">
        <v>53</v>
      </c>
      <c r="O724">
        <v>1251036</v>
      </c>
      <c r="P724" t="s">
        <v>54</v>
      </c>
      <c r="Q724">
        <v>431</v>
      </c>
      <c r="R724" t="s">
        <v>55</v>
      </c>
      <c r="S724" t="s">
        <v>56</v>
      </c>
    </row>
    <row r="725" spans="1:19" x14ac:dyDescent="0.3">
      <c r="A725" s="1">
        <v>41851</v>
      </c>
      <c r="C725">
        <v>0.95</v>
      </c>
      <c r="D725">
        <v>0</v>
      </c>
      <c r="E725" t="s">
        <v>62</v>
      </c>
      <c r="F725" t="s">
        <v>110</v>
      </c>
      <c r="J725">
        <v>0</v>
      </c>
      <c r="K725">
        <v>1</v>
      </c>
      <c r="N725" t="s">
        <v>53</v>
      </c>
      <c r="O725">
        <v>1250937</v>
      </c>
      <c r="P725" t="s">
        <v>54</v>
      </c>
      <c r="Q725">
        <v>19</v>
      </c>
      <c r="R725" t="s">
        <v>55</v>
      </c>
      <c r="S725" t="s">
        <v>56</v>
      </c>
    </row>
    <row r="726" spans="1:19" x14ac:dyDescent="0.3">
      <c r="A726" s="1">
        <v>41851</v>
      </c>
      <c r="C726">
        <v>3.76</v>
      </c>
      <c r="D726">
        <v>0</v>
      </c>
      <c r="E726" t="s">
        <v>62</v>
      </c>
      <c r="F726" t="s">
        <v>110</v>
      </c>
      <c r="J726">
        <v>0</v>
      </c>
      <c r="K726">
        <v>1</v>
      </c>
      <c r="N726" t="s">
        <v>215</v>
      </c>
      <c r="O726">
        <v>1250672</v>
      </c>
      <c r="P726" t="s">
        <v>210</v>
      </c>
      <c r="Q726">
        <v>1127</v>
      </c>
      <c r="R726" t="s">
        <v>216</v>
      </c>
      <c r="S726" t="s">
        <v>217</v>
      </c>
    </row>
    <row r="727" spans="1:19" x14ac:dyDescent="0.3">
      <c r="A727" s="1">
        <v>41851</v>
      </c>
      <c r="C727">
        <v>112.93</v>
      </c>
      <c r="D727">
        <v>0</v>
      </c>
      <c r="E727" t="s">
        <v>62</v>
      </c>
      <c r="F727" t="s">
        <v>110</v>
      </c>
      <c r="J727">
        <v>0</v>
      </c>
      <c r="K727">
        <v>1</v>
      </c>
      <c r="N727" t="s">
        <v>215</v>
      </c>
      <c r="O727">
        <v>1250672</v>
      </c>
      <c r="P727" t="s">
        <v>210</v>
      </c>
      <c r="Q727">
        <v>1138</v>
      </c>
      <c r="R727" t="s">
        <v>216</v>
      </c>
      <c r="S727" t="s">
        <v>217</v>
      </c>
    </row>
    <row r="728" spans="1:19" x14ac:dyDescent="0.3">
      <c r="A728" s="1">
        <v>41851</v>
      </c>
      <c r="C728">
        <v>462.26</v>
      </c>
      <c r="D728">
        <v>0</v>
      </c>
      <c r="E728" t="s">
        <v>62</v>
      </c>
      <c r="F728" t="s">
        <v>110</v>
      </c>
      <c r="J728">
        <v>0</v>
      </c>
      <c r="K728">
        <v>1</v>
      </c>
      <c r="N728" t="s">
        <v>215</v>
      </c>
      <c r="O728">
        <v>1250672</v>
      </c>
      <c r="P728" t="s">
        <v>210</v>
      </c>
      <c r="Q728">
        <v>1149</v>
      </c>
      <c r="R728" t="s">
        <v>216</v>
      </c>
      <c r="S728" t="s">
        <v>217</v>
      </c>
    </row>
    <row r="729" spans="1:19" x14ac:dyDescent="0.3">
      <c r="A729" s="1">
        <v>41851</v>
      </c>
      <c r="C729">
        <v>98.11</v>
      </c>
      <c r="D729">
        <v>0</v>
      </c>
      <c r="E729" t="s">
        <v>62</v>
      </c>
      <c r="F729" t="s">
        <v>110</v>
      </c>
      <c r="J729">
        <v>0</v>
      </c>
      <c r="K729">
        <v>1</v>
      </c>
      <c r="N729" t="s">
        <v>215</v>
      </c>
      <c r="O729">
        <v>1250672</v>
      </c>
      <c r="P729" t="s">
        <v>210</v>
      </c>
      <c r="Q729">
        <v>1161</v>
      </c>
      <c r="R729" t="s">
        <v>216</v>
      </c>
      <c r="S729" t="s">
        <v>217</v>
      </c>
    </row>
    <row r="730" spans="1:19" x14ac:dyDescent="0.3">
      <c r="A730" s="1">
        <v>41851</v>
      </c>
      <c r="C730">
        <v>243.4</v>
      </c>
      <c r="D730">
        <v>0</v>
      </c>
      <c r="E730" t="s">
        <v>62</v>
      </c>
      <c r="F730" t="s">
        <v>110</v>
      </c>
      <c r="J730">
        <v>0</v>
      </c>
      <c r="K730">
        <v>1</v>
      </c>
      <c r="N730" t="s">
        <v>215</v>
      </c>
      <c r="O730">
        <v>1250672</v>
      </c>
      <c r="P730" t="s">
        <v>210</v>
      </c>
      <c r="Q730">
        <v>1172</v>
      </c>
      <c r="R730" t="s">
        <v>216</v>
      </c>
      <c r="S730" t="s">
        <v>217</v>
      </c>
    </row>
    <row r="731" spans="1:19" x14ac:dyDescent="0.3">
      <c r="A731" s="1">
        <v>41851</v>
      </c>
      <c r="C731">
        <v>252.83</v>
      </c>
      <c r="D731">
        <v>0</v>
      </c>
      <c r="E731" t="s">
        <v>62</v>
      </c>
      <c r="F731" t="s">
        <v>110</v>
      </c>
      <c r="J731">
        <v>0</v>
      </c>
      <c r="K731">
        <v>1</v>
      </c>
      <c r="N731" t="s">
        <v>215</v>
      </c>
      <c r="O731">
        <v>1250672</v>
      </c>
      <c r="P731" t="s">
        <v>210</v>
      </c>
      <c r="Q731">
        <v>1183</v>
      </c>
      <c r="R731" t="s">
        <v>216</v>
      </c>
      <c r="S731" t="s">
        <v>217</v>
      </c>
    </row>
    <row r="732" spans="1:19" x14ac:dyDescent="0.3">
      <c r="A732" s="1">
        <v>41851</v>
      </c>
      <c r="C732">
        <v>86.68</v>
      </c>
      <c r="D732">
        <v>0</v>
      </c>
      <c r="E732" t="s">
        <v>62</v>
      </c>
      <c r="F732" t="s">
        <v>110</v>
      </c>
      <c r="J732">
        <v>0</v>
      </c>
      <c r="K732">
        <v>1</v>
      </c>
      <c r="N732" t="s">
        <v>215</v>
      </c>
      <c r="O732">
        <v>1250672</v>
      </c>
      <c r="P732" t="s">
        <v>210</v>
      </c>
      <c r="Q732">
        <v>1194</v>
      </c>
      <c r="R732" t="s">
        <v>216</v>
      </c>
      <c r="S732" t="s">
        <v>217</v>
      </c>
    </row>
    <row r="733" spans="1:19" x14ac:dyDescent="0.3">
      <c r="A733" s="1">
        <v>41851</v>
      </c>
      <c r="C733">
        <v>27.39</v>
      </c>
      <c r="D733">
        <v>0</v>
      </c>
      <c r="E733" t="s">
        <v>62</v>
      </c>
      <c r="F733" t="s">
        <v>110</v>
      </c>
      <c r="J733">
        <v>0</v>
      </c>
      <c r="K733">
        <v>1</v>
      </c>
      <c r="N733" t="s">
        <v>215</v>
      </c>
      <c r="O733">
        <v>1250672</v>
      </c>
      <c r="P733" t="s">
        <v>210</v>
      </c>
      <c r="Q733">
        <v>1205</v>
      </c>
      <c r="R733" t="s">
        <v>216</v>
      </c>
      <c r="S733" t="s">
        <v>217</v>
      </c>
    </row>
    <row r="734" spans="1:19" x14ac:dyDescent="0.3">
      <c r="A734" s="1">
        <v>41851</v>
      </c>
      <c r="C734">
        <v>29.76</v>
      </c>
      <c r="D734">
        <v>0</v>
      </c>
      <c r="E734" t="s">
        <v>62</v>
      </c>
      <c r="F734" t="s">
        <v>110</v>
      </c>
      <c r="J734">
        <v>0</v>
      </c>
      <c r="K734">
        <v>1</v>
      </c>
      <c r="N734" t="s">
        <v>215</v>
      </c>
      <c r="O734">
        <v>1250672</v>
      </c>
      <c r="P734" t="s">
        <v>210</v>
      </c>
      <c r="Q734">
        <v>1216</v>
      </c>
      <c r="R734" t="s">
        <v>216</v>
      </c>
      <c r="S734" t="s">
        <v>217</v>
      </c>
    </row>
    <row r="735" spans="1:19" x14ac:dyDescent="0.3">
      <c r="A735" s="1">
        <v>41882</v>
      </c>
      <c r="C735">
        <v>4.25</v>
      </c>
      <c r="D735">
        <v>0</v>
      </c>
      <c r="E735" t="s">
        <v>62</v>
      </c>
      <c r="F735" t="s">
        <v>110</v>
      </c>
      <c r="J735">
        <v>0</v>
      </c>
      <c r="K735">
        <v>1</v>
      </c>
      <c r="N735" t="s">
        <v>215</v>
      </c>
      <c r="O735">
        <v>1252914</v>
      </c>
      <c r="P735" t="s">
        <v>210</v>
      </c>
      <c r="Q735">
        <v>1068</v>
      </c>
      <c r="R735" t="s">
        <v>216</v>
      </c>
      <c r="S735" t="s">
        <v>217</v>
      </c>
    </row>
    <row r="736" spans="1:19" x14ac:dyDescent="0.3">
      <c r="A736" s="1">
        <v>41882</v>
      </c>
      <c r="C736">
        <v>79.760000000000005</v>
      </c>
      <c r="D736">
        <v>0</v>
      </c>
      <c r="E736" t="s">
        <v>62</v>
      </c>
      <c r="F736" t="s">
        <v>110</v>
      </c>
      <c r="J736">
        <v>0</v>
      </c>
      <c r="K736">
        <v>1</v>
      </c>
      <c r="N736" t="s">
        <v>215</v>
      </c>
      <c r="O736">
        <v>1252914</v>
      </c>
      <c r="P736" t="s">
        <v>210</v>
      </c>
      <c r="Q736">
        <v>1079</v>
      </c>
      <c r="R736" t="s">
        <v>216</v>
      </c>
      <c r="S736" t="s">
        <v>217</v>
      </c>
    </row>
    <row r="737" spans="1:19" x14ac:dyDescent="0.3">
      <c r="A737" s="1">
        <v>41882</v>
      </c>
      <c r="C737">
        <v>275.8</v>
      </c>
      <c r="D737">
        <v>0</v>
      </c>
      <c r="E737" t="s">
        <v>62</v>
      </c>
      <c r="F737" t="s">
        <v>110</v>
      </c>
      <c r="J737">
        <v>0</v>
      </c>
      <c r="K737">
        <v>1</v>
      </c>
      <c r="N737" t="s">
        <v>215</v>
      </c>
      <c r="O737">
        <v>1252914</v>
      </c>
      <c r="P737" t="s">
        <v>210</v>
      </c>
      <c r="Q737">
        <v>1090</v>
      </c>
      <c r="R737" t="s">
        <v>216</v>
      </c>
      <c r="S737" t="s">
        <v>217</v>
      </c>
    </row>
    <row r="738" spans="1:19" x14ac:dyDescent="0.3">
      <c r="A738" s="1">
        <v>41882</v>
      </c>
      <c r="C738">
        <v>64.84</v>
      </c>
      <c r="D738">
        <v>0</v>
      </c>
      <c r="E738" t="s">
        <v>62</v>
      </c>
      <c r="F738" t="s">
        <v>110</v>
      </c>
      <c r="J738">
        <v>0</v>
      </c>
      <c r="K738">
        <v>1</v>
      </c>
      <c r="N738" t="s">
        <v>215</v>
      </c>
      <c r="O738">
        <v>1252914</v>
      </c>
      <c r="P738" t="s">
        <v>210</v>
      </c>
      <c r="Q738">
        <v>1101</v>
      </c>
      <c r="R738" t="s">
        <v>216</v>
      </c>
      <c r="S738" t="s">
        <v>217</v>
      </c>
    </row>
    <row r="739" spans="1:19" x14ac:dyDescent="0.3">
      <c r="A739" s="1">
        <v>41882</v>
      </c>
      <c r="C739">
        <v>152.36000000000001</v>
      </c>
      <c r="D739">
        <v>0</v>
      </c>
      <c r="E739" t="s">
        <v>62</v>
      </c>
      <c r="F739" t="s">
        <v>110</v>
      </c>
      <c r="J739">
        <v>0</v>
      </c>
      <c r="K739">
        <v>1</v>
      </c>
      <c r="N739" t="s">
        <v>215</v>
      </c>
      <c r="O739">
        <v>1252914</v>
      </c>
      <c r="P739" t="s">
        <v>210</v>
      </c>
      <c r="Q739">
        <v>1112</v>
      </c>
      <c r="R739" t="s">
        <v>216</v>
      </c>
      <c r="S739" t="s">
        <v>217</v>
      </c>
    </row>
    <row r="740" spans="1:19" x14ac:dyDescent="0.3">
      <c r="A740" s="1">
        <v>41882</v>
      </c>
      <c r="C740">
        <v>149.55000000000001</v>
      </c>
      <c r="D740">
        <v>0</v>
      </c>
      <c r="E740" t="s">
        <v>62</v>
      </c>
      <c r="F740" t="s">
        <v>110</v>
      </c>
      <c r="J740">
        <v>0</v>
      </c>
      <c r="K740">
        <v>1</v>
      </c>
      <c r="N740" t="s">
        <v>215</v>
      </c>
      <c r="O740">
        <v>1252914</v>
      </c>
      <c r="P740" t="s">
        <v>210</v>
      </c>
      <c r="Q740">
        <v>1123</v>
      </c>
      <c r="R740" t="s">
        <v>216</v>
      </c>
      <c r="S740" t="s">
        <v>217</v>
      </c>
    </row>
    <row r="741" spans="1:19" x14ac:dyDescent="0.3">
      <c r="A741" s="1">
        <v>41882</v>
      </c>
      <c r="C741">
        <v>72.569999999999993</v>
      </c>
      <c r="D741">
        <v>0</v>
      </c>
      <c r="E741" t="s">
        <v>62</v>
      </c>
      <c r="F741" t="s">
        <v>110</v>
      </c>
      <c r="J741">
        <v>0</v>
      </c>
      <c r="K741">
        <v>1</v>
      </c>
      <c r="N741" t="s">
        <v>215</v>
      </c>
      <c r="O741">
        <v>1252914</v>
      </c>
      <c r="P741" t="s">
        <v>210</v>
      </c>
      <c r="Q741">
        <v>1134</v>
      </c>
      <c r="R741" t="s">
        <v>216</v>
      </c>
      <c r="S741" t="s">
        <v>217</v>
      </c>
    </row>
    <row r="742" spans="1:19" x14ac:dyDescent="0.3">
      <c r="A742" s="1">
        <v>41882</v>
      </c>
      <c r="C742">
        <v>25.15</v>
      </c>
      <c r="D742">
        <v>0</v>
      </c>
      <c r="E742" t="s">
        <v>62</v>
      </c>
      <c r="F742" t="s">
        <v>110</v>
      </c>
      <c r="J742">
        <v>0</v>
      </c>
      <c r="K742">
        <v>1</v>
      </c>
      <c r="N742" t="s">
        <v>215</v>
      </c>
      <c r="O742">
        <v>1252914</v>
      </c>
      <c r="P742" t="s">
        <v>210</v>
      </c>
      <c r="Q742">
        <v>1145</v>
      </c>
      <c r="R742" t="s">
        <v>216</v>
      </c>
      <c r="S742" t="s">
        <v>217</v>
      </c>
    </row>
    <row r="743" spans="1:19" x14ac:dyDescent="0.3">
      <c r="A743" s="1">
        <v>41912</v>
      </c>
      <c r="C743">
        <v>2.5499999999999998</v>
      </c>
      <c r="D743">
        <v>0</v>
      </c>
      <c r="E743" t="s">
        <v>62</v>
      </c>
      <c r="F743" t="s">
        <v>110</v>
      </c>
      <c r="J743">
        <v>0</v>
      </c>
      <c r="K743">
        <v>1</v>
      </c>
      <c r="N743" t="s">
        <v>215</v>
      </c>
      <c r="O743">
        <v>1254646</v>
      </c>
      <c r="P743" t="s">
        <v>210</v>
      </c>
      <c r="Q743">
        <v>1127</v>
      </c>
      <c r="R743" t="s">
        <v>216</v>
      </c>
      <c r="S743" t="s">
        <v>217</v>
      </c>
    </row>
    <row r="744" spans="1:19" x14ac:dyDescent="0.3">
      <c r="A744" s="1">
        <v>41912</v>
      </c>
      <c r="C744">
        <v>84.42</v>
      </c>
      <c r="D744">
        <v>0</v>
      </c>
      <c r="E744" t="s">
        <v>62</v>
      </c>
      <c r="F744" t="s">
        <v>110</v>
      </c>
      <c r="J744">
        <v>0</v>
      </c>
      <c r="K744">
        <v>1</v>
      </c>
      <c r="N744" t="s">
        <v>215</v>
      </c>
      <c r="O744">
        <v>1254646</v>
      </c>
      <c r="P744" t="s">
        <v>210</v>
      </c>
      <c r="Q744">
        <v>1138</v>
      </c>
      <c r="R744" t="s">
        <v>216</v>
      </c>
      <c r="S744" t="s">
        <v>217</v>
      </c>
    </row>
    <row r="745" spans="1:19" x14ac:dyDescent="0.3">
      <c r="A745" s="1">
        <v>41912</v>
      </c>
      <c r="C745">
        <v>194</v>
      </c>
      <c r="D745">
        <v>0</v>
      </c>
      <c r="E745" t="s">
        <v>62</v>
      </c>
      <c r="F745" t="s">
        <v>110</v>
      </c>
      <c r="J745">
        <v>0</v>
      </c>
      <c r="K745">
        <v>1</v>
      </c>
      <c r="N745" t="s">
        <v>215</v>
      </c>
      <c r="O745">
        <v>1254646</v>
      </c>
      <c r="P745" t="s">
        <v>210</v>
      </c>
      <c r="Q745">
        <v>1149</v>
      </c>
      <c r="R745" t="s">
        <v>216</v>
      </c>
      <c r="S745" t="s">
        <v>217</v>
      </c>
    </row>
    <row r="746" spans="1:19" x14ac:dyDescent="0.3">
      <c r="A746" s="1">
        <v>41912</v>
      </c>
      <c r="C746">
        <v>85.2</v>
      </c>
      <c r="D746">
        <v>0</v>
      </c>
      <c r="E746" t="s">
        <v>62</v>
      </c>
      <c r="F746" t="s">
        <v>110</v>
      </c>
      <c r="J746">
        <v>0</v>
      </c>
      <c r="K746">
        <v>1</v>
      </c>
      <c r="N746" t="s">
        <v>215</v>
      </c>
      <c r="O746">
        <v>1254646</v>
      </c>
      <c r="P746" t="s">
        <v>210</v>
      </c>
      <c r="Q746">
        <v>1160</v>
      </c>
      <c r="R746" t="s">
        <v>216</v>
      </c>
      <c r="S746" t="s">
        <v>217</v>
      </c>
    </row>
    <row r="747" spans="1:19" x14ac:dyDescent="0.3">
      <c r="A747" s="1">
        <v>41912</v>
      </c>
      <c r="C747">
        <v>183.38</v>
      </c>
      <c r="D747">
        <v>0</v>
      </c>
      <c r="E747" t="s">
        <v>62</v>
      </c>
      <c r="F747" t="s">
        <v>110</v>
      </c>
      <c r="J747">
        <v>0</v>
      </c>
      <c r="K747">
        <v>1</v>
      </c>
      <c r="N747" t="s">
        <v>215</v>
      </c>
      <c r="O747">
        <v>1254646</v>
      </c>
      <c r="P747" t="s">
        <v>210</v>
      </c>
      <c r="Q747">
        <v>1171</v>
      </c>
      <c r="R747" t="s">
        <v>216</v>
      </c>
      <c r="S747" t="s">
        <v>217</v>
      </c>
    </row>
    <row r="748" spans="1:19" x14ac:dyDescent="0.3">
      <c r="A748" s="1">
        <v>41912</v>
      </c>
      <c r="C748">
        <v>156.09</v>
      </c>
      <c r="D748">
        <v>0</v>
      </c>
      <c r="E748" t="s">
        <v>62</v>
      </c>
      <c r="F748" t="s">
        <v>110</v>
      </c>
      <c r="J748">
        <v>0</v>
      </c>
      <c r="K748">
        <v>1</v>
      </c>
      <c r="N748" t="s">
        <v>215</v>
      </c>
      <c r="O748">
        <v>1254646</v>
      </c>
      <c r="P748" t="s">
        <v>210</v>
      </c>
      <c r="Q748">
        <v>1182</v>
      </c>
      <c r="R748" t="s">
        <v>216</v>
      </c>
      <c r="S748" t="s">
        <v>217</v>
      </c>
    </row>
    <row r="749" spans="1:19" x14ac:dyDescent="0.3">
      <c r="A749" s="1">
        <v>41912</v>
      </c>
      <c r="C749">
        <v>71.319999999999993</v>
      </c>
      <c r="D749">
        <v>0</v>
      </c>
      <c r="E749" t="s">
        <v>62</v>
      </c>
      <c r="F749" t="s">
        <v>110</v>
      </c>
      <c r="J749">
        <v>0</v>
      </c>
      <c r="K749">
        <v>1</v>
      </c>
      <c r="N749" t="s">
        <v>215</v>
      </c>
      <c r="O749">
        <v>1254646</v>
      </c>
      <c r="P749" t="s">
        <v>210</v>
      </c>
      <c r="Q749">
        <v>1194</v>
      </c>
      <c r="R749" t="s">
        <v>216</v>
      </c>
      <c r="S749" t="s">
        <v>217</v>
      </c>
    </row>
    <row r="750" spans="1:19" x14ac:dyDescent="0.3">
      <c r="A750" s="1">
        <v>41912</v>
      </c>
      <c r="C750">
        <v>9.36</v>
      </c>
      <c r="D750">
        <v>0</v>
      </c>
      <c r="E750" t="s">
        <v>62</v>
      </c>
      <c r="F750" t="s">
        <v>110</v>
      </c>
      <c r="J750">
        <v>0</v>
      </c>
      <c r="K750">
        <v>1</v>
      </c>
      <c r="N750" t="s">
        <v>215</v>
      </c>
      <c r="O750">
        <v>1254646</v>
      </c>
      <c r="P750" t="s">
        <v>210</v>
      </c>
      <c r="Q750">
        <v>1205</v>
      </c>
      <c r="R750" t="s">
        <v>216</v>
      </c>
      <c r="S750" t="s">
        <v>217</v>
      </c>
    </row>
    <row r="751" spans="1:19" x14ac:dyDescent="0.3">
      <c r="A751" s="1">
        <v>41943</v>
      </c>
      <c r="C751">
        <v>4.45</v>
      </c>
      <c r="D751">
        <v>0</v>
      </c>
      <c r="E751" t="s">
        <v>62</v>
      </c>
      <c r="F751" t="s">
        <v>110</v>
      </c>
      <c r="J751">
        <v>0</v>
      </c>
      <c r="K751">
        <v>1</v>
      </c>
      <c r="N751" t="s">
        <v>215</v>
      </c>
      <c r="O751">
        <v>1256264</v>
      </c>
      <c r="P751" t="s">
        <v>210</v>
      </c>
      <c r="Q751">
        <v>1088</v>
      </c>
      <c r="R751" t="s">
        <v>216</v>
      </c>
      <c r="S751" t="s">
        <v>217</v>
      </c>
    </row>
    <row r="752" spans="1:19" x14ac:dyDescent="0.3">
      <c r="A752" s="1">
        <v>41943</v>
      </c>
      <c r="C752">
        <v>81.650000000000006</v>
      </c>
      <c r="D752">
        <v>0</v>
      </c>
      <c r="E752" t="s">
        <v>62</v>
      </c>
      <c r="F752" t="s">
        <v>110</v>
      </c>
      <c r="J752">
        <v>0</v>
      </c>
      <c r="K752">
        <v>1</v>
      </c>
      <c r="N752" t="s">
        <v>215</v>
      </c>
      <c r="O752">
        <v>1256264</v>
      </c>
      <c r="P752" t="s">
        <v>210</v>
      </c>
      <c r="Q752">
        <v>1099</v>
      </c>
      <c r="R752" t="s">
        <v>216</v>
      </c>
      <c r="S752" t="s">
        <v>217</v>
      </c>
    </row>
    <row r="753" spans="1:19" x14ac:dyDescent="0.3">
      <c r="A753" s="1">
        <v>41943</v>
      </c>
      <c r="C753">
        <v>114.13</v>
      </c>
      <c r="D753">
        <v>0</v>
      </c>
      <c r="E753" t="s">
        <v>62</v>
      </c>
      <c r="F753" t="s">
        <v>110</v>
      </c>
      <c r="J753">
        <v>0</v>
      </c>
      <c r="K753">
        <v>1</v>
      </c>
      <c r="N753" t="s">
        <v>215</v>
      </c>
      <c r="O753">
        <v>1256264</v>
      </c>
      <c r="P753" t="s">
        <v>210</v>
      </c>
      <c r="Q753">
        <v>1110</v>
      </c>
      <c r="R753" t="s">
        <v>216</v>
      </c>
      <c r="S753" t="s">
        <v>217</v>
      </c>
    </row>
    <row r="754" spans="1:19" x14ac:dyDescent="0.3">
      <c r="A754" s="1">
        <v>41943</v>
      </c>
      <c r="C754">
        <v>74.91</v>
      </c>
      <c r="D754">
        <v>0</v>
      </c>
      <c r="E754" t="s">
        <v>62</v>
      </c>
      <c r="F754" t="s">
        <v>110</v>
      </c>
      <c r="J754">
        <v>0</v>
      </c>
      <c r="K754">
        <v>1</v>
      </c>
      <c r="N754" t="s">
        <v>215</v>
      </c>
      <c r="O754">
        <v>1256264</v>
      </c>
      <c r="P754" t="s">
        <v>210</v>
      </c>
      <c r="Q754">
        <v>1122</v>
      </c>
      <c r="R754" t="s">
        <v>216</v>
      </c>
      <c r="S754" t="s">
        <v>217</v>
      </c>
    </row>
    <row r="755" spans="1:19" x14ac:dyDescent="0.3">
      <c r="A755" s="1">
        <v>41943</v>
      </c>
      <c r="C755">
        <v>155.63</v>
      </c>
      <c r="D755">
        <v>0</v>
      </c>
      <c r="E755" t="s">
        <v>62</v>
      </c>
      <c r="F755" t="s">
        <v>110</v>
      </c>
      <c r="J755">
        <v>0</v>
      </c>
      <c r="K755">
        <v>1</v>
      </c>
      <c r="N755" t="s">
        <v>215</v>
      </c>
      <c r="O755">
        <v>1256264</v>
      </c>
      <c r="P755" t="s">
        <v>210</v>
      </c>
      <c r="Q755">
        <v>1133</v>
      </c>
      <c r="R755" t="s">
        <v>216</v>
      </c>
      <c r="S755" t="s">
        <v>217</v>
      </c>
    </row>
    <row r="756" spans="1:19" x14ac:dyDescent="0.3">
      <c r="A756" s="1">
        <v>41943</v>
      </c>
      <c r="C756">
        <v>97.89</v>
      </c>
      <c r="D756">
        <v>0</v>
      </c>
      <c r="E756" t="s">
        <v>62</v>
      </c>
      <c r="F756" t="s">
        <v>110</v>
      </c>
      <c r="J756">
        <v>0</v>
      </c>
      <c r="K756">
        <v>1</v>
      </c>
      <c r="N756" t="s">
        <v>215</v>
      </c>
      <c r="O756">
        <v>1256264</v>
      </c>
      <c r="P756" t="s">
        <v>210</v>
      </c>
      <c r="Q756">
        <v>1144</v>
      </c>
      <c r="R756" t="s">
        <v>216</v>
      </c>
      <c r="S756" t="s">
        <v>217</v>
      </c>
    </row>
    <row r="757" spans="1:19" x14ac:dyDescent="0.3">
      <c r="A757" s="1">
        <v>41943</v>
      </c>
      <c r="C757">
        <v>74.569999999999993</v>
      </c>
      <c r="D757">
        <v>0</v>
      </c>
      <c r="E757" t="s">
        <v>62</v>
      </c>
      <c r="F757" t="s">
        <v>110</v>
      </c>
      <c r="J757">
        <v>0</v>
      </c>
      <c r="K757">
        <v>1</v>
      </c>
      <c r="N757" t="s">
        <v>215</v>
      </c>
      <c r="O757">
        <v>1256264</v>
      </c>
      <c r="P757" t="s">
        <v>210</v>
      </c>
      <c r="Q757">
        <v>1155</v>
      </c>
      <c r="R757" t="s">
        <v>216</v>
      </c>
      <c r="S757" t="s">
        <v>217</v>
      </c>
    </row>
    <row r="758" spans="1:19" x14ac:dyDescent="0.3">
      <c r="A758" s="1">
        <v>41943</v>
      </c>
      <c r="C758">
        <v>14.56</v>
      </c>
      <c r="D758">
        <v>0</v>
      </c>
      <c r="E758" t="s">
        <v>62</v>
      </c>
      <c r="F758" t="s">
        <v>110</v>
      </c>
      <c r="J758">
        <v>0</v>
      </c>
      <c r="K758">
        <v>1</v>
      </c>
      <c r="N758" t="s">
        <v>215</v>
      </c>
      <c r="O758">
        <v>1256264</v>
      </c>
      <c r="P758" t="s">
        <v>210</v>
      </c>
      <c r="Q758">
        <v>1166</v>
      </c>
      <c r="R758" t="s">
        <v>216</v>
      </c>
      <c r="S758" t="s">
        <v>217</v>
      </c>
    </row>
    <row r="759" spans="1:19" x14ac:dyDescent="0.3">
      <c r="A759" s="1">
        <v>41943</v>
      </c>
      <c r="C759">
        <v>0.5</v>
      </c>
      <c r="D759">
        <v>0</v>
      </c>
      <c r="E759" t="s">
        <v>62</v>
      </c>
      <c r="F759" t="s">
        <v>110</v>
      </c>
      <c r="J759">
        <v>0</v>
      </c>
      <c r="K759">
        <v>1</v>
      </c>
      <c r="N759" t="s">
        <v>215</v>
      </c>
      <c r="O759">
        <v>1256264</v>
      </c>
      <c r="P759" t="s">
        <v>210</v>
      </c>
      <c r="Q759">
        <v>1177</v>
      </c>
      <c r="R759" t="s">
        <v>216</v>
      </c>
      <c r="S759" t="s">
        <v>217</v>
      </c>
    </row>
    <row r="760" spans="1:19" x14ac:dyDescent="0.3">
      <c r="A760" s="1">
        <v>41973</v>
      </c>
      <c r="C760">
        <v>0.94</v>
      </c>
      <c r="D760">
        <v>0</v>
      </c>
      <c r="E760" t="s">
        <v>62</v>
      </c>
      <c r="F760" t="s">
        <v>110</v>
      </c>
      <c r="J760">
        <v>0</v>
      </c>
      <c r="K760">
        <v>1</v>
      </c>
      <c r="N760" t="s">
        <v>215</v>
      </c>
      <c r="O760">
        <v>1257875</v>
      </c>
      <c r="P760" t="s">
        <v>210</v>
      </c>
      <c r="Q760">
        <v>1013</v>
      </c>
      <c r="R760" t="s">
        <v>216</v>
      </c>
      <c r="S760" t="s">
        <v>217</v>
      </c>
    </row>
    <row r="761" spans="1:19" x14ac:dyDescent="0.3">
      <c r="A761" s="1">
        <v>41973</v>
      </c>
      <c r="C761">
        <v>98.46</v>
      </c>
      <c r="D761">
        <v>0</v>
      </c>
      <c r="E761" t="s">
        <v>62</v>
      </c>
      <c r="F761" t="s">
        <v>110</v>
      </c>
      <c r="J761">
        <v>0</v>
      </c>
      <c r="K761">
        <v>1</v>
      </c>
      <c r="N761" t="s">
        <v>215</v>
      </c>
      <c r="O761">
        <v>1257875</v>
      </c>
      <c r="P761" t="s">
        <v>210</v>
      </c>
      <c r="Q761">
        <v>1024</v>
      </c>
      <c r="R761" t="s">
        <v>216</v>
      </c>
      <c r="S761" t="s">
        <v>217</v>
      </c>
    </row>
    <row r="762" spans="1:19" x14ac:dyDescent="0.3">
      <c r="A762" s="1">
        <v>41973</v>
      </c>
      <c r="C762">
        <v>216.3</v>
      </c>
      <c r="D762">
        <v>0</v>
      </c>
      <c r="E762" t="s">
        <v>62</v>
      </c>
      <c r="F762" t="s">
        <v>110</v>
      </c>
      <c r="J762">
        <v>0</v>
      </c>
      <c r="K762">
        <v>1</v>
      </c>
      <c r="N762" t="s">
        <v>215</v>
      </c>
      <c r="O762">
        <v>1257875</v>
      </c>
      <c r="P762" t="s">
        <v>210</v>
      </c>
      <c r="Q762">
        <v>1035</v>
      </c>
      <c r="R762" t="s">
        <v>216</v>
      </c>
      <c r="S762" t="s">
        <v>217</v>
      </c>
    </row>
    <row r="763" spans="1:19" x14ac:dyDescent="0.3">
      <c r="A763" s="1">
        <v>41973</v>
      </c>
      <c r="C763">
        <v>75.040000000000006</v>
      </c>
      <c r="D763">
        <v>0</v>
      </c>
      <c r="E763" t="s">
        <v>62</v>
      </c>
      <c r="F763" t="s">
        <v>110</v>
      </c>
      <c r="J763">
        <v>0</v>
      </c>
      <c r="K763">
        <v>1</v>
      </c>
      <c r="N763" t="s">
        <v>215</v>
      </c>
      <c r="O763">
        <v>1257875</v>
      </c>
      <c r="P763" t="s">
        <v>210</v>
      </c>
      <c r="Q763">
        <v>1048</v>
      </c>
      <c r="R763" t="s">
        <v>216</v>
      </c>
      <c r="S763" t="s">
        <v>217</v>
      </c>
    </row>
    <row r="764" spans="1:19" x14ac:dyDescent="0.3">
      <c r="A764" s="1">
        <v>41973</v>
      </c>
      <c r="C764">
        <v>192.21</v>
      </c>
      <c r="D764">
        <v>0</v>
      </c>
      <c r="E764" t="s">
        <v>62</v>
      </c>
      <c r="F764" t="s">
        <v>110</v>
      </c>
      <c r="J764">
        <v>0</v>
      </c>
      <c r="K764">
        <v>1</v>
      </c>
      <c r="N764" t="s">
        <v>215</v>
      </c>
      <c r="O764">
        <v>1257875</v>
      </c>
      <c r="P764" t="s">
        <v>210</v>
      </c>
      <c r="Q764">
        <v>1059</v>
      </c>
      <c r="R764" t="s">
        <v>216</v>
      </c>
      <c r="S764" t="s">
        <v>217</v>
      </c>
    </row>
    <row r="765" spans="1:19" x14ac:dyDescent="0.3">
      <c r="A765" s="1">
        <v>41973</v>
      </c>
      <c r="C765">
        <v>95.15</v>
      </c>
      <c r="D765">
        <v>0</v>
      </c>
      <c r="E765" t="s">
        <v>62</v>
      </c>
      <c r="F765" t="s">
        <v>110</v>
      </c>
      <c r="J765">
        <v>0</v>
      </c>
      <c r="K765">
        <v>1</v>
      </c>
      <c r="N765" t="s">
        <v>215</v>
      </c>
      <c r="O765">
        <v>1257875</v>
      </c>
      <c r="P765" t="s">
        <v>210</v>
      </c>
      <c r="Q765">
        <v>1070</v>
      </c>
      <c r="R765" t="s">
        <v>216</v>
      </c>
      <c r="S765" t="s">
        <v>217</v>
      </c>
    </row>
    <row r="766" spans="1:19" x14ac:dyDescent="0.3">
      <c r="A766" s="1">
        <v>41973</v>
      </c>
      <c r="C766">
        <v>76.569999999999993</v>
      </c>
      <c r="D766">
        <v>0</v>
      </c>
      <c r="E766" t="s">
        <v>62</v>
      </c>
      <c r="F766" t="s">
        <v>110</v>
      </c>
      <c r="J766">
        <v>0</v>
      </c>
      <c r="K766">
        <v>1</v>
      </c>
      <c r="N766" t="s">
        <v>215</v>
      </c>
      <c r="O766">
        <v>1257875</v>
      </c>
      <c r="P766" t="s">
        <v>210</v>
      </c>
      <c r="Q766">
        <v>1081</v>
      </c>
      <c r="R766" t="s">
        <v>216</v>
      </c>
      <c r="S766" t="s">
        <v>217</v>
      </c>
    </row>
    <row r="767" spans="1:19" x14ac:dyDescent="0.3">
      <c r="A767" s="1">
        <v>42004</v>
      </c>
      <c r="C767">
        <v>4.97</v>
      </c>
      <c r="D767">
        <v>0</v>
      </c>
      <c r="E767" t="s">
        <v>62</v>
      </c>
      <c r="F767" t="s">
        <v>110</v>
      </c>
      <c r="J767">
        <v>0</v>
      </c>
      <c r="K767">
        <v>1</v>
      </c>
      <c r="N767" t="s">
        <v>215</v>
      </c>
      <c r="O767">
        <v>1259685</v>
      </c>
      <c r="P767" t="s">
        <v>210</v>
      </c>
      <c r="Q767">
        <v>985</v>
      </c>
      <c r="R767" t="s">
        <v>216</v>
      </c>
      <c r="S767" t="s">
        <v>217</v>
      </c>
    </row>
    <row r="768" spans="1:19" x14ac:dyDescent="0.3">
      <c r="A768" s="1">
        <v>42004</v>
      </c>
      <c r="C768">
        <v>77.95</v>
      </c>
      <c r="D768">
        <v>0</v>
      </c>
      <c r="E768" t="s">
        <v>62</v>
      </c>
      <c r="F768" t="s">
        <v>110</v>
      </c>
      <c r="J768">
        <v>0</v>
      </c>
      <c r="K768">
        <v>1</v>
      </c>
      <c r="N768" t="s">
        <v>215</v>
      </c>
      <c r="O768">
        <v>1259685</v>
      </c>
      <c r="P768" t="s">
        <v>210</v>
      </c>
      <c r="Q768">
        <v>996</v>
      </c>
      <c r="R768" t="s">
        <v>216</v>
      </c>
      <c r="S768" t="s">
        <v>217</v>
      </c>
    </row>
    <row r="769" spans="1:19" x14ac:dyDescent="0.3">
      <c r="A769" s="1">
        <v>42004</v>
      </c>
      <c r="C769">
        <v>197.31</v>
      </c>
      <c r="D769">
        <v>0</v>
      </c>
      <c r="E769" t="s">
        <v>62</v>
      </c>
      <c r="F769" t="s">
        <v>110</v>
      </c>
      <c r="J769">
        <v>0</v>
      </c>
      <c r="K769">
        <v>1</v>
      </c>
      <c r="N769" t="s">
        <v>215</v>
      </c>
      <c r="O769">
        <v>1259685</v>
      </c>
      <c r="P769" t="s">
        <v>210</v>
      </c>
      <c r="Q769">
        <v>1007</v>
      </c>
      <c r="R769" t="s">
        <v>216</v>
      </c>
      <c r="S769" t="s">
        <v>217</v>
      </c>
    </row>
    <row r="770" spans="1:19" x14ac:dyDescent="0.3">
      <c r="A770" s="1">
        <v>42004</v>
      </c>
      <c r="C770">
        <v>51.94</v>
      </c>
      <c r="D770">
        <v>0</v>
      </c>
      <c r="E770" t="s">
        <v>62</v>
      </c>
      <c r="F770" t="s">
        <v>110</v>
      </c>
      <c r="J770">
        <v>0</v>
      </c>
      <c r="K770">
        <v>1</v>
      </c>
      <c r="N770" t="s">
        <v>215</v>
      </c>
      <c r="O770">
        <v>1259685</v>
      </c>
      <c r="P770" t="s">
        <v>210</v>
      </c>
      <c r="Q770">
        <v>1021</v>
      </c>
      <c r="R770" t="s">
        <v>216</v>
      </c>
      <c r="S770" t="s">
        <v>217</v>
      </c>
    </row>
    <row r="771" spans="1:19" x14ac:dyDescent="0.3">
      <c r="A771" s="1">
        <v>42004</v>
      </c>
      <c r="C771">
        <v>233.13</v>
      </c>
      <c r="D771">
        <v>0</v>
      </c>
      <c r="E771" t="s">
        <v>62</v>
      </c>
      <c r="F771" t="s">
        <v>110</v>
      </c>
      <c r="J771">
        <v>0</v>
      </c>
      <c r="K771">
        <v>1</v>
      </c>
      <c r="N771" t="s">
        <v>215</v>
      </c>
      <c r="O771">
        <v>1259685</v>
      </c>
      <c r="P771" t="s">
        <v>210</v>
      </c>
      <c r="Q771">
        <v>1032</v>
      </c>
      <c r="R771" t="s">
        <v>216</v>
      </c>
      <c r="S771" t="s">
        <v>217</v>
      </c>
    </row>
    <row r="772" spans="1:19" x14ac:dyDescent="0.3">
      <c r="A772" s="1">
        <v>42004</v>
      </c>
      <c r="C772">
        <v>119.4</v>
      </c>
      <c r="D772">
        <v>0</v>
      </c>
      <c r="E772" t="s">
        <v>62</v>
      </c>
      <c r="F772" t="s">
        <v>110</v>
      </c>
      <c r="J772">
        <v>0</v>
      </c>
      <c r="K772">
        <v>1</v>
      </c>
      <c r="N772" t="s">
        <v>215</v>
      </c>
      <c r="O772">
        <v>1259685</v>
      </c>
      <c r="P772" t="s">
        <v>210</v>
      </c>
      <c r="Q772">
        <v>1043</v>
      </c>
      <c r="R772" t="s">
        <v>216</v>
      </c>
      <c r="S772" t="s">
        <v>217</v>
      </c>
    </row>
    <row r="773" spans="1:19" x14ac:dyDescent="0.3">
      <c r="A773" s="1">
        <v>42004</v>
      </c>
      <c r="C773">
        <v>72.31</v>
      </c>
      <c r="D773">
        <v>0</v>
      </c>
      <c r="E773" t="s">
        <v>62</v>
      </c>
      <c r="F773" t="s">
        <v>110</v>
      </c>
      <c r="J773">
        <v>0</v>
      </c>
      <c r="K773">
        <v>1</v>
      </c>
      <c r="N773" t="s">
        <v>215</v>
      </c>
      <c r="O773">
        <v>1259685</v>
      </c>
      <c r="P773" t="s">
        <v>210</v>
      </c>
      <c r="Q773">
        <v>1054</v>
      </c>
      <c r="R773" t="s">
        <v>216</v>
      </c>
      <c r="S773" t="s">
        <v>217</v>
      </c>
    </row>
    <row r="774" spans="1:19" x14ac:dyDescent="0.3">
      <c r="A774" s="1">
        <v>42004</v>
      </c>
      <c r="C774">
        <v>11.8</v>
      </c>
      <c r="D774">
        <v>0</v>
      </c>
      <c r="E774" t="s">
        <v>62</v>
      </c>
      <c r="F774" t="s">
        <v>110</v>
      </c>
      <c r="J774">
        <v>0</v>
      </c>
      <c r="K774">
        <v>1</v>
      </c>
      <c r="N774" t="s">
        <v>215</v>
      </c>
      <c r="O774">
        <v>1259685</v>
      </c>
      <c r="P774" t="s">
        <v>210</v>
      </c>
      <c r="Q774">
        <v>1065</v>
      </c>
      <c r="R774" t="s">
        <v>216</v>
      </c>
      <c r="S774" t="s">
        <v>217</v>
      </c>
    </row>
    <row r="775" spans="1:19" x14ac:dyDescent="0.3">
      <c r="A775" s="1">
        <v>42004</v>
      </c>
      <c r="C775">
        <v>4.2699999999999996</v>
      </c>
      <c r="D775">
        <v>0</v>
      </c>
      <c r="E775" t="s">
        <v>62</v>
      </c>
      <c r="F775" t="s">
        <v>110</v>
      </c>
      <c r="J775">
        <v>0</v>
      </c>
      <c r="K775">
        <v>1</v>
      </c>
      <c r="N775" t="s">
        <v>215</v>
      </c>
      <c r="O775">
        <v>1259685</v>
      </c>
      <c r="P775" t="s">
        <v>210</v>
      </c>
      <c r="Q775">
        <v>1077</v>
      </c>
      <c r="R775" t="s">
        <v>216</v>
      </c>
      <c r="S775" t="s">
        <v>217</v>
      </c>
    </row>
    <row r="776" spans="1:19" x14ac:dyDescent="0.3">
      <c r="A776" s="1">
        <v>42035</v>
      </c>
      <c r="C776">
        <v>1.78</v>
      </c>
      <c r="D776">
        <v>0</v>
      </c>
      <c r="E776" t="s">
        <v>62</v>
      </c>
      <c r="F776" t="s">
        <v>110</v>
      </c>
      <c r="J776">
        <v>0</v>
      </c>
      <c r="K776">
        <v>1</v>
      </c>
      <c r="N776" t="s">
        <v>215</v>
      </c>
      <c r="O776">
        <v>1261696</v>
      </c>
      <c r="P776" t="s">
        <v>210</v>
      </c>
      <c r="Q776">
        <v>1403</v>
      </c>
      <c r="R776" t="s">
        <v>216</v>
      </c>
      <c r="S776" t="s">
        <v>217</v>
      </c>
    </row>
    <row r="777" spans="1:19" x14ac:dyDescent="0.3">
      <c r="A777" s="1">
        <v>42035</v>
      </c>
      <c r="C777">
        <v>72.42</v>
      </c>
      <c r="D777">
        <v>0</v>
      </c>
      <c r="E777" t="s">
        <v>62</v>
      </c>
      <c r="F777" t="s">
        <v>110</v>
      </c>
      <c r="J777">
        <v>0</v>
      </c>
      <c r="K777">
        <v>1</v>
      </c>
      <c r="N777" t="s">
        <v>215</v>
      </c>
      <c r="O777">
        <v>1261696</v>
      </c>
      <c r="P777" t="s">
        <v>210</v>
      </c>
      <c r="Q777">
        <v>1416</v>
      </c>
      <c r="R777" t="s">
        <v>216</v>
      </c>
      <c r="S777" t="s">
        <v>217</v>
      </c>
    </row>
    <row r="778" spans="1:19" x14ac:dyDescent="0.3">
      <c r="A778" s="1">
        <v>42035</v>
      </c>
      <c r="C778">
        <v>189.18</v>
      </c>
      <c r="D778">
        <v>0</v>
      </c>
      <c r="E778" t="s">
        <v>62</v>
      </c>
      <c r="F778" t="s">
        <v>110</v>
      </c>
      <c r="J778">
        <v>0</v>
      </c>
      <c r="K778">
        <v>1</v>
      </c>
      <c r="N778" t="s">
        <v>215</v>
      </c>
      <c r="O778">
        <v>1261696</v>
      </c>
      <c r="P778" t="s">
        <v>210</v>
      </c>
      <c r="Q778">
        <v>1430</v>
      </c>
      <c r="R778" t="s">
        <v>216</v>
      </c>
      <c r="S778" t="s">
        <v>217</v>
      </c>
    </row>
    <row r="779" spans="1:19" x14ac:dyDescent="0.3">
      <c r="A779" s="1">
        <v>42035</v>
      </c>
      <c r="C779">
        <v>74.44</v>
      </c>
      <c r="D779">
        <v>0</v>
      </c>
      <c r="E779" t="s">
        <v>62</v>
      </c>
      <c r="F779" t="s">
        <v>110</v>
      </c>
      <c r="J779">
        <v>0</v>
      </c>
      <c r="K779">
        <v>1</v>
      </c>
      <c r="N779" t="s">
        <v>215</v>
      </c>
      <c r="O779">
        <v>1261696</v>
      </c>
      <c r="P779" t="s">
        <v>210</v>
      </c>
      <c r="Q779">
        <v>1444</v>
      </c>
      <c r="R779" t="s">
        <v>216</v>
      </c>
      <c r="S779" t="s">
        <v>217</v>
      </c>
    </row>
    <row r="780" spans="1:19" x14ac:dyDescent="0.3">
      <c r="A780" s="1">
        <v>42035</v>
      </c>
      <c r="C780">
        <v>139.77000000000001</v>
      </c>
      <c r="D780">
        <v>0</v>
      </c>
      <c r="E780" t="s">
        <v>62</v>
      </c>
      <c r="F780" t="s">
        <v>110</v>
      </c>
      <c r="J780">
        <v>0</v>
      </c>
      <c r="K780">
        <v>1</v>
      </c>
      <c r="N780" t="s">
        <v>215</v>
      </c>
      <c r="O780">
        <v>1261696</v>
      </c>
      <c r="P780" t="s">
        <v>210</v>
      </c>
      <c r="Q780">
        <v>1457</v>
      </c>
      <c r="R780" t="s">
        <v>216</v>
      </c>
      <c r="S780" t="s">
        <v>217</v>
      </c>
    </row>
    <row r="781" spans="1:19" x14ac:dyDescent="0.3">
      <c r="A781" s="1">
        <v>42035</v>
      </c>
      <c r="C781">
        <v>108.39</v>
      </c>
      <c r="D781">
        <v>0</v>
      </c>
      <c r="E781" t="s">
        <v>62</v>
      </c>
      <c r="F781" t="s">
        <v>110</v>
      </c>
      <c r="J781">
        <v>0</v>
      </c>
      <c r="K781">
        <v>1</v>
      </c>
      <c r="N781" t="s">
        <v>215</v>
      </c>
      <c r="O781">
        <v>1261696</v>
      </c>
      <c r="P781" t="s">
        <v>210</v>
      </c>
      <c r="Q781">
        <v>1470</v>
      </c>
      <c r="R781" t="s">
        <v>216</v>
      </c>
      <c r="S781" t="s">
        <v>217</v>
      </c>
    </row>
    <row r="782" spans="1:19" x14ac:dyDescent="0.3">
      <c r="A782" s="1">
        <v>42035</v>
      </c>
      <c r="C782">
        <v>78.209999999999994</v>
      </c>
      <c r="D782">
        <v>0</v>
      </c>
      <c r="E782" t="s">
        <v>62</v>
      </c>
      <c r="F782" t="s">
        <v>110</v>
      </c>
      <c r="J782">
        <v>0</v>
      </c>
      <c r="K782">
        <v>1</v>
      </c>
      <c r="N782" t="s">
        <v>215</v>
      </c>
      <c r="O782">
        <v>1261696</v>
      </c>
      <c r="P782" t="s">
        <v>210</v>
      </c>
      <c r="Q782">
        <v>1483</v>
      </c>
      <c r="R782" t="s">
        <v>216</v>
      </c>
      <c r="S782" t="s">
        <v>217</v>
      </c>
    </row>
    <row r="783" spans="1:19" x14ac:dyDescent="0.3">
      <c r="A783" s="1">
        <v>42035</v>
      </c>
      <c r="C783">
        <v>4.03</v>
      </c>
      <c r="D783">
        <v>0</v>
      </c>
      <c r="E783" t="s">
        <v>62</v>
      </c>
      <c r="F783" t="s">
        <v>110</v>
      </c>
      <c r="J783">
        <v>0</v>
      </c>
      <c r="K783">
        <v>1</v>
      </c>
      <c r="N783" t="s">
        <v>215</v>
      </c>
      <c r="O783">
        <v>1261696</v>
      </c>
      <c r="P783" t="s">
        <v>210</v>
      </c>
      <c r="Q783">
        <v>1496</v>
      </c>
      <c r="R783" t="s">
        <v>216</v>
      </c>
      <c r="S783" t="s">
        <v>217</v>
      </c>
    </row>
    <row r="784" spans="1:19" x14ac:dyDescent="0.3">
      <c r="A784" s="1">
        <v>42035</v>
      </c>
      <c r="C784">
        <v>1.28</v>
      </c>
      <c r="D784">
        <v>0</v>
      </c>
      <c r="E784" t="s">
        <v>62</v>
      </c>
      <c r="F784" t="s">
        <v>110</v>
      </c>
      <c r="J784">
        <v>0</v>
      </c>
      <c r="K784">
        <v>1</v>
      </c>
      <c r="N784" t="s">
        <v>215</v>
      </c>
      <c r="O784">
        <v>1261696</v>
      </c>
      <c r="P784" t="s">
        <v>210</v>
      </c>
      <c r="Q784">
        <v>1510</v>
      </c>
      <c r="R784" t="s">
        <v>216</v>
      </c>
      <c r="S784" t="s">
        <v>217</v>
      </c>
    </row>
    <row r="785" spans="1:19" x14ac:dyDescent="0.3">
      <c r="A785" s="1">
        <v>42063</v>
      </c>
      <c r="C785">
        <v>4.68</v>
      </c>
      <c r="D785">
        <v>0</v>
      </c>
      <c r="E785" t="s">
        <v>62</v>
      </c>
      <c r="F785" t="s">
        <v>110</v>
      </c>
      <c r="J785">
        <v>0</v>
      </c>
      <c r="K785">
        <v>1</v>
      </c>
      <c r="N785" t="s">
        <v>215</v>
      </c>
      <c r="O785">
        <v>1263180</v>
      </c>
      <c r="P785" t="s">
        <v>210</v>
      </c>
      <c r="Q785">
        <v>1170</v>
      </c>
      <c r="R785" t="s">
        <v>216</v>
      </c>
      <c r="S785" t="s">
        <v>217</v>
      </c>
    </row>
    <row r="786" spans="1:19" x14ac:dyDescent="0.3">
      <c r="A786" s="1">
        <v>42063</v>
      </c>
      <c r="C786">
        <v>50.5</v>
      </c>
      <c r="D786">
        <v>0</v>
      </c>
      <c r="E786" t="s">
        <v>62</v>
      </c>
      <c r="F786" t="s">
        <v>110</v>
      </c>
      <c r="J786">
        <v>0</v>
      </c>
      <c r="K786">
        <v>1</v>
      </c>
      <c r="N786" t="s">
        <v>215</v>
      </c>
      <c r="O786">
        <v>1263180</v>
      </c>
      <c r="P786" t="s">
        <v>210</v>
      </c>
      <c r="Q786">
        <v>1181</v>
      </c>
      <c r="R786" t="s">
        <v>216</v>
      </c>
      <c r="S786" t="s">
        <v>217</v>
      </c>
    </row>
    <row r="787" spans="1:19" x14ac:dyDescent="0.3">
      <c r="A787" s="1">
        <v>42063</v>
      </c>
      <c r="C787">
        <v>168.11</v>
      </c>
      <c r="D787">
        <v>0</v>
      </c>
      <c r="E787" t="s">
        <v>62</v>
      </c>
      <c r="F787" t="s">
        <v>110</v>
      </c>
      <c r="J787">
        <v>0</v>
      </c>
      <c r="K787">
        <v>1</v>
      </c>
      <c r="N787" t="s">
        <v>215</v>
      </c>
      <c r="O787">
        <v>1263180</v>
      </c>
      <c r="P787" t="s">
        <v>210</v>
      </c>
      <c r="Q787">
        <v>1194</v>
      </c>
      <c r="R787" t="s">
        <v>216</v>
      </c>
      <c r="S787" t="s">
        <v>217</v>
      </c>
    </row>
    <row r="788" spans="1:19" x14ac:dyDescent="0.3">
      <c r="A788" s="1">
        <v>42063</v>
      </c>
      <c r="C788">
        <v>72.86</v>
      </c>
      <c r="D788">
        <v>0</v>
      </c>
      <c r="E788" t="s">
        <v>62</v>
      </c>
      <c r="F788" t="s">
        <v>110</v>
      </c>
      <c r="J788">
        <v>0</v>
      </c>
      <c r="K788">
        <v>1</v>
      </c>
      <c r="N788" t="s">
        <v>215</v>
      </c>
      <c r="O788">
        <v>1263180</v>
      </c>
      <c r="P788" t="s">
        <v>210</v>
      </c>
      <c r="Q788">
        <v>1207</v>
      </c>
      <c r="R788" t="s">
        <v>216</v>
      </c>
      <c r="S788" t="s">
        <v>217</v>
      </c>
    </row>
    <row r="789" spans="1:19" x14ac:dyDescent="0.3">
      <c r="A789" s="1">
        <v>42063</v>
      </c>
      <c r="C789">
        <v>147.08000000000001</v>
      </c>
      <c r="D789">
        <v>0</v>
      </c>
      <c r="E789" t="s">
        <v>62</v>
      </c>
      <c r="F789" t="s">
        <v>110</v>
      </c>
      <c r="J789">
        <v>0</v>
      </c>
      <c r="K789">
        <v>1</v>
      </c>
      <c r="N789" t="s">
        <v>215</v>
      </c>
      <c r="O789">
        <v>1263180</v>
      </c>
      <c r="P789" t="s">
        <v>210</v>
      </c>
      <c r="Q789">
        <v>1220</v>
      </c>
      <c r="R789" t="s">
        <v>216</v>
      </c>
      <c r="S789" t="s">
        <v>217</v>
      </c>
    </row>
    <row r="790" spans="1:19" x14ac:dyDescent="0.3">
      <c r="A790" s="1">
        <v>42063</v>
      </c>
      <c r="C790">
        <v>117.57</v>
      </c>
      <c r="D790">
        <v>0</v>
      </c>
      <c r="E790" t="s">
        <v>62</v>
      </c>
      <c r="F790" t="s">
        <v>110</v>
      </c>
      <c r="J790">
        <v>0</v>
      </c>
      <c r="K790">
        <v>1</v>
      </c>
      <c r="N790" t="s">
        <v>215</v>
      </c>
      <c r="O790">
        <v>1263180</v>
      </c>
      <c r="P790" t="s">
        <v>210</v>
      </c>
      <c r="Q790">
        <v>1233</v>
      </c>
      <c r="R790" t="s">
        <v>216</v>
      </c>
      <c r="S790" t="s">
        <v>217</v>
      </c>
    </row>
    <row r="791" spans="1:19" x14ac:dyDescent="0.3">
      <c r="A791" s="1">
        <v>42063</v>
      </c>
      <c r="C791">
        <v>69.27</v>
      </c>
      <c r="D791">
        <v>0</v>
      </c>
      <c r="E791" t="s">
        <v>62</v>
      </c>
      <c r="F791" t="s">
        <v>110</v>
      </c>
      <c r="J791">
        <v>0</v>
      </c>
      <c r="K791">
        <v>1</v>
      </c>
      <c r="N791" t="s">
        <v>215</v>
      </c>
      <c r="O791">
        <v>1263180</v>
      </c>
      <c r="P791" t="s">
        <v>210</v>
      </c>
      <c r="Q791">
        <v>1246</v>
      </c>
      <c r="R791" t="s">
        <v>216</v>
      </c>
      <c r="S791" t="s">
        <v>217</v>
      </c>
    </row>
    <row r="792" spans="1:19" x14ac:dyDescent="0.3">
      <c r="A792" s="1">
        <v>42063</v>
      </c>
      <c r="C792">
        <v>23.23</v>
      </c>
      <c r="D792">
        <v>0</v>
      </c>
      <c r="E792" t="s">
        <v>62</v>
      </c>
      <c r="F792" t="s">
        <v>110</v>
      </c>
      <c r="J792">
        <v>0</v>
      </c>
      <c r="K792">
        <v>1</v>
      </c>
      <c r="N792" t="s">
        <v>215</v>
      </c>
      <c r="O792">
        <v>1263180</v>
      </c>
      <c r="P792" t="s">
        <v>210</v>
      </c>
      <c r="Q792">
        <v>1259</v>
      </c>
      <c r="R792" t="s">
        <v>216</v>
      </c>
      <c r="S792" t="s">
        <v>217</v>
      </c>
    </row>
    <row r="793" spans="1:19" x14ac:dyDescent="0.3">
      <c r="A793" s="1">
        <v>42094</v>
      </c>
      <c r="C793">
        <v>3.87</v>
      </c>
      <c r="D793">
        <v>0</v>
      </c>
      <c r="E793" t="s">
        <v>62</v>
      </c>
      <c r="F793" t="s">
        <v>110</v>
      </c>
      <c r="J793">
        <v>0</v>
      </c>
      <c r="K793">
        <v>1</v>
      </c>
      <c r="N793" t="s">
        <v>215</v>
      </c>
      <c r="O793">
        <v>1264727</v>
      </c>
      <c r="P793" t="s">
        <v>210</v>
      </c>
      <c r="Q793">
        <v>1080</v>
      </c>
      <c r="R793" t="s">
        <v>216</v>
      </c>
      <c r="S793" t="s">
        <v>217</v>
      </c>
    </row>
    <row r="794" spans="1:19" x14ac:dyDescent="0.3">
      <c r="A794" s="1">
        <v>42094</v>
      </c>
      <c r="C794">
        <v>70.5</v>
      </c>
      <c r="D794">
        <v>0</v>
      </c>
      <c r="E794" t="s">
        <v>62</v>
      </c>
      <c r="F794" t="s">
        <v>110</v>
      </c>
      <c r="J794">
        <v>0</v>
      </c>
      <c r="K794">
        <v>1</v>
      </c>
      <c r="N794" t="s">
        <v>215</v>
      </c>
      <c r="O794">
        <v>1264727</v>
      </c>
      <c r="P794" t="s">
        <v>210</v>
      </c>
      <c r="Q794">
        <v>1091</v>
      </c>
      <c r="R794" t="s">
        <v>216</v>
      </c>
      <c r="S794" t="s">
        <v>217</v>
      </c>
    </row>
    <row r="795" spans="1:19" x14ac:dyDescent="0.3">
      <c r="A795" s="1">
        <v>42094</v>
      </c>
      <c r="C795">
        <v>170.63</v>
      </c>
      <c r="D795">
        <v>0</v>
      </c>
      <c r="E795" t="s">
        <v>62</v>
      </c>
      <c r="F795" t="s">
        <v>110</v>
      </c>
      <c r="J795">
        <v>0</v>
      </c>
      <c r="K795">
        <v>1</v>
      </c>
      <c r="N795" t="s">
        <v>215</v>
      </c>
      <c r="O795">
        <v>1264727</v>
      </c>
      <c r="P795" t="s">
        <v>210</v>
      </c>
      <c r="Q795">
        <v>1102</v>
      </c>
      <c r="R795" t="s">
        <v>216</v>
      </c>
      <c r="S795" t="s">
        <v>217</v>
      </c>
    </row>
    <row r="796" spans="1:19" x14ac:dyDescent="0.3">
      <c r="A796" s="1">
        <v>42094</v>
      </c>
      <c r="C796">
        <v>65.180000000000007</v>
      </c>
      <c r="D796">
        <v>0</v>
      </c>
      <c r="E796" t="s">
        <v>62</v>
      </c>
      <c r="F796" t="s">
        <v>110</v>
      </c>
      <c r="J796">
        <v>0</v>
      </c>
      <c r="K796">
        <v>1</v>
      </c>
      <c r="N796" t="s">
        <v>215</v>
      </c>
      <c r="O796">
        <v>1264727</v>
      </c>
      <c r="P796" t="s">
        <v>210</v>
      </c>
      <c r="Q796">
        <v>1115</v>
      </c>
      <c r="R796" t="s">
        <v>216</v>
      </c>
      <c r="S796" t="s">
        <v>217</v>
      </c>
    </row>
    <row r="797" spans="1:19" x14ac:dyDescent="0.3">
      <c r="A797" s="1">
        <v>42094</v>
      </c>
      <c r="C797">
        <v>183.44</v>
      </c>
      <c r="D797">
        <v>0</v>
      </c>
      <c r="E797" t="s">
        <v>62</v>
      </c>
      <c r="F797" t="s">
        <v>110</v>
      </c>
      <c r="J797">
        <v>0</v>
      </c>
      <c r="K797">
        <v>1</v>
      </c>
      <c r="N797" t="s">
        <v>215</v>
      </c>
      <c r="O797">
        <v>1264727</v>
      </c>
      <c r="P797" t="s">
        <v>210</v>
      </c>
      <c r="Q797">
        <v>1126</v>
      </c>
      <c r="R797" t="s">
        <v>216</v>
      </c>
      <c r="S797" t="s">
        <v>217</v>
      </c>
    </row>
    <row r="798" spans="1:19" x14ac:dyDescent="0.3">
      <c r="A798" s="1">
        <v>42094</v>
      </c>
      <c r="C798">
        <v>150.22</v>
      </c>
      <c r="D798">
        <v>0</v>
      </c>
      <c r="E798" t="s">
        <v>62</v>
      </c>
      <c r="F798" t="s">
        <v>110</v>
      </c>
      <c r="J798">
        <v>0</v>
      </c>
      <c r="K798">
        <v>1</v>
      </c>
      <c r="N798" t="s">
        <v>215</v>
      </c>
      <c r="O798">
        <v>1264727</v>
      </c>
      <c r="P798" t="s">
        <v>210</v>
      </c>
      <c r="Q798">
        <v>1139</v>
      </c>
      <c r="R798" t="s">
        <v>216</v>
      </c>
      <c r="S798" t="s">
        <v>217</v>
      </c>
    </row>
    <row r="799" spans="1:19" x14ac:dyDescent="0.3">
      <c r="A799" s="1">
        <v>42094</v>
      </c>
      <c r="C799">
        <v>70.37</v>
      </c>
      <c r="D799">
        <v>0</v>
      </c>
      <c r="E799" t="s">
        <v>62</v>
      </c>
      <c r="F799" t="s">
        <v>110</v>
      </c>
      <c r="J799">
        <v>0</v>
      </c>
      <c r="K799">
        <v>1</v>
      </c>
      <c r="N799" t="s">
        <v>215</v>
      </c>
      <c r="O799">
        <v>1264727</v>
      </c>
      <c r="P799" t="s">
        <v>210</v>
      </c>
      <c r="Q799">
        <v>1152</v>
      </c>
      <c r="R799" t="s">
        <v>216</v>
      </c>
      <c r="S799" t="s">
        <v>217</v>
      </c>
    </row>
    <row r="800" spans="1:19" x14ac:dyDescent="0.3">
      <c r="A800" s="1">
        <v>42094</v>
      </c>
      <c r="C800">
        <v>48.59</v>
      </c>
      <c r="D800">
        <v>0</v>
      </c>
      <c r="E800" t="s">
        <v>62</v>
      </c>
      <c r="F800" t="s">
        <v>110</v>
      </c>
      <c r="J800">
        <v>0</v>
      </c>
      <c r="K800">
        <v>1</v>
      </c>
      <c r="N800" t="s">
        <v>215</v>
      </c>
      <c r="O800">
        <v>1264727</v>
      </c>
      <c r="P800" t="s">
        <v>210</v>
      </c>
      <c r="Q800">
        <v>1162</v>
      </c>
      <c r="R800" t="s">
        <v>216</v>
      </c>
      <c r="S800" t="s">
        <v>217</v>
      </c>
    </row>
    <row r="801" spans="1:19" x14ac:dyDescent="0.3">
      <c r="A801" s="1">
        <v>42124</v>
      </c>
      <c r="C801">
        <v>2.81</v>
      </c>
      <c r="D801">
        <v>0</v>
      </c>
      <c r="E801" t="s">
        <v>62</v>
      </c>
      <c r="F801" t="s">
        <v>110</v>
      </c>
      <c r="J801">
        <v>0</v>
      </c>
      <c r="K801">
        <v>1</v>
      </c>
      <c r="N801" t="s">
        <v>215</v>
      </c>
      <c r="O801">
        <v>1266342</v>
      </c>
      <c r="P801" t="s">
        <v>210</v>
      </c>
      <c r="Q801">
        <v>1082</v>
      </c>
      <c r="R801" t="s">
        <v>216</v>
      </c>
      <c r="S801" t="s">
        <v>217</v>
      </c>
    </row>
    <row r="802" spans="1:19" x14ac:dyDescent="0.3">
      <c r="A802" s="1">
        <v>42124</v>
      </c>
      <c r="C802">
        <v>60.65</v>
      </c>
      <c r="D802">
        <v>0</v>
      </c>
      <c r="E802" t="s">
        <v>62</v>
      </c>
      <c r="F802" t="s">
        <v>110</v>
      </c>
      <c r="J802">
        <v>0</v>
      </c>
      <c r="K802">
        <v>1</v>
      </c>
      <c r="N802" t="s">
        <v>215</v>
      </c>
      <c r="O802">
        <v>1266342</v>
      </c>
      <c r="P802" t="s">
        <v>210</v>
      </c>
      <c r="Q802">
        <v>1093</v>
      </c>
      <c r="R802" t="s">
        <v>216</v>
      </c>
      <c r="S802" t="s">
        <v>217</v>
      </c>
    </row>
    <row r="803" spans="1:19" x14ac:dyDescent="0.3">
      <c r="A803" s="1">
        <v>42124</v>
      </c>
      <c r="C803">
        <v>131.57</v>
      </c>
      <c r="D803">
        <v>0</v>
      </c>
      <c r="E803" t="s">
        <v>62</v>
      </c>
      <c r="F803" t="s">
        <v>110</v>
      </c>
      <c r="J803">
        <v>0</v>
      </c>
      <c r="K803">
        <v>1</v>
      </c>
      <c r="N803" t="s">
        <v>215</v>
      </c>
      <c r="O803">
        <v>1266342</v>
      </c>
      <c r="P803" t="s">
        <v>210</v>
      </c>
      <c r="Q803">
        <v>1104</v>
      </c>
      <c r="R803" t="s">
        <v>216</v>
      </c>
      <c r="S803" t="s">
        <v>217</v>
      </c>
    </row>
    <row r="804" spans="1:19" x14ac:dyDescent="0.3">
      <c r="A804" s="1">
        <v>42124</v>
      </c>
      <c r="C804">
        <v>76.569999999999993</v>
      </c>
      <c r="D804">
        <v>0</v>
      </c>
      <c r="E804" t="s">
        <v>62</v>
      </c>
      <c r="F804" t="s">
        <v>110</v>
      </c>
      <c r="J804">
        <v>0</v>
      </c>
      <c r="K804">
        <v>1</v>
      </c>
      <c r="N804" t="s">
        <v>215</v>
      </c>
      <c r="O804">
        <v>1266342</v>
      </c>
      <c r="P804" t="s">
        <v>210</v>
      </c>
      <c r="Q804">
        <v>1116</v>
      </c>
      <c r="R804" t="s">
        <v>216</v>
      </c>
      <c r="S804" t="s">
        <v>217</v>
      </c>
    </row>
    <row r="805" spans="1:19" x14ac:dyDescent="0.3">
      <c r="A805" s="1">
        <v>42124</v>
      </c>
      <c r="C805">
        <v>243.3</v>
      </c>
      <c r="D805">
        <v>0</v>
      </c>
      <c r="E805" t="s">
        <v>62</v>
      </c>
      <c r="F805" t="s">
        <v>110</v>
      </c>
      <c r="J805">
        <v>0</v>
      </c>
      <c r="K805">
        <v>1</v>
      </c>
      <c r="N805" t="s">
        <v>215</v>
      </c>
      <c r="O805">
        <v>1266342</v>
      </c>
      <c r="P805" t="s">
        <v>210</v>
      </c>
      <c r="Q805">
        <v>1127</v>
      </c>
      <c r="R805" t="s">
        <v>216</v>
      </c>
      <c r="S805" t="s">
        <v>217</v>
      </c>
    </row>
    <row r="806" spans="1:19" x14ac:dyDescent="0.3">
      <c r="A806" s="1">
        <v>42124</v>
      </c>
      <c r="C806">
        <v>152.80000000000001</v>
      </c>
      <c r="D806">
        <v>0</v>
      </c>
      <c r="E806" t="s">
        <v>62</v>
      </c>
      <c r="F806" t="s">
        <v>110</v>
      </c>
      <c r="J806">
        <v>0</v>
      </c>
      <c r="K806">
        <v>1</v>
      </c>
      <c r="N806" t="s">
        <v>215</v>
      </c>
      <c r="O806">
        <v>1266342</v>
      </c>
      <c r="P806" t="s">
        <v>210</v>
      </c>
      <c r="Q806">
        <v>1140</v>
      </c>
      <c r="R806" t="s">
        <v>216</v>
      </c>
      <c r="S806" t="s">
        <v>217</v>
      </c>
    </row>
    <row r="807" spans="1:19" x14ac:dyDescent="0.3">
      <c r="A807" s="1">
        <v>42124</v>
      </c>
      <c r="C807">
        <v>91.53</v>
      </c>
      <c r="D807">
        <v>0</v>
      </c>
      <c r="E807" t="s">
        <v>62</v>
      </c>
      <c r="F807" t="s">
        <v>110</v>
      </c>
      <c r="J807">
        <v>0</v>
      </c>
      <c r="K807">
        <v>1</v>
      </c>
      <c r="N807" t="s">
        <v>215</v>
      </c>
      <c r="O807">
        <v>1266342</v>
      </c>
      <c r="P807" t="s">
        <v>210</v>
      </c>
      <c r="Q807">
        <v>1153</v>
      </c>
      <c r="R807" t="s">
        <v>216</v>
      </c>
      <c r="S807" t="s">
        <v>217</v>
      </c>
    </row>
    <row r="808" spans="1:19" x14ac:dyDescent="0.3">
      <c r="A808" s="1">
        <v>42124</v>
      </c>
      <c r="C808">
        <v>47.14</v>
      </c>
      <c r="D808">
        <v>0</v>
      </c>
      <c r="E808" t="s">
        <v>62</v>
      </c>
      <c r="F808" t="s">
        <v>110</v>
      </c>
      <c r="J808">
        <v>0</v>
      </c>
      <c r="K808">
        <v>1</v>
      </c>
      <c r="N808" t="s">
        <v>215</v>
      </c>
      <c r="O808">
        <v>1266342</v>
      </c>
      <c r="P808" t="s">
        <v>210</v>
      </c>
      <c r="Q808">
        <v>1166</v>
      </c>
      <c r="R808" t="s">
        <v>216</v>
      </c>
      <c r="S808" t="s">
        <v>217</v>
      </c>
    </row>
    <row r="809" spans="1:19" x14ac:dyDescent="0.3">
      <c r="A809" s="1">
        <v>42155</v>
      </c>
      <c r="C809">
        <v>0.41</v>
      </c>
      <c r="D809">
        <v>0</v>
      </c>
      <c r="E809" t="s">
        <v>62</v>
      </c>
      <c r="F809" t="s">
        <v>110</v>
      </c>
      <c r="J809">
        <v>0</v>
      </c>
      <c r="K809">
        <v>1</v>
      </c>
      <c r="N809" t="s">
        <v>215</v>
      </c>
      <c r="O809">
        <v>1267924</v>
      </c>
      <c r="P809" t="s">
        <v>210</v>
      </c>
      <c r="Q809">
        <v>1066</v>
      </c>
      <c r="R809" t="s">
        <v>216</v>
      </c>
      <c r="S809" t="s">
        <v>217</v>
      </c>
    </row>
    <row r="810" spans="1:19" x14ac:dyDescent="0.3">
      <c r="A810" s="1">
        <v>42155</v>
      </c>
      <c r="C810">
        <v>1.82</v>
      </c>
      <c r="D810">
        <v>0</v>
      </c>
      <c r="E810" t="s">
        <v>62</v>
      </c>
      <c r="F810" t="s">
        <v>110</v>
      </c>
      <c r="J810">
        <v>0</v>
      </c>
      <c r="K810">
        <v>1</v>
      </c>
      <c r="N810" t="s">
        <v>215</v>
      </c>
      <c r="O810">
        <v>1267924</v>
      </c>
      <c r="P810" t="s">
        <v>210</v>
      </c>
      <c r="Q810">
        <v>1078</v>
      </c>
      <c r="R810" t="s">
        <v>216</v>
      </c>
      <c r="S810" t="s">
        <v>217</v>
      </c>
    </row>
    <row r="811" spans="1:19" x14ac:dyDescent="0.3">
      <c r="A811" s="1">
        <v>42155</v>
      </c>
      <c r="C811">
        <v>57.05</v>
      </c>
      <c r="D811">
        <v>0</v>
      </c>
      <c r="E811" t="s">
        <v>62</v>
      </c>
      <c r="F811" t="s">
        <v>110</v>
      </c>
      <c r="J811">
        <v>0</v>
      </c>
      <c r="K811">
        <v>1</v>
      </c>
      <c r="N811" t="s">
        <v>215</v>
      </c>
      <c r="O811">
        <v>1267924</v>
      </c>
      <c r="P811" t="s">
        <v>210</v>
      </c>
      <c r="Q811">
        <v>1089</v>
      </c>
      <c r="R811" t="s">
        <v>216</v>
      </c>
      <c r="S811" t="s">
        <v>217</v>
      </c>
    </row>
    <row r="812" spans="1:19" x14ac:dyDescent="0.3">
      <c r="A812" s="1">
        <v>42155</v>
      </c>
      <c r="C812">
        <v>133.72999999999999</v>
      </c>
      <c r="D812">
        <v>0</v>
      </c>
      <c r="E812" t="s">
        <v>62</v>
      </c>
      <c r="F812" t="s">
        <v>110</v>
      </c>
      <c r="J812">
        <v>0</v>
      </c>
      <c r="K812">
        <v>1</v>
      </c>
      <c r="N812" t="s">
        <v>215</v>
      </c>
      <c r="O812">
        <v>1267924</v>
      </c>
      <c r="P812" t="s">
        <v>210</v>
      </c>
      <c r="Q812">
        <v>1100</v>
      </c>
      <c r="R812" t="s">
        <v>216</v>
      </c>
      <c r="S812" t="s">
        <v>217</v>
      </c>
    </row>
    <row r="813" spans="1:19" x14ac:dyDescent="0.3">
      <c r="A813" s="1">
        <v>42155</v>
      </c>
      <c r="C813">
        <v>74.84</v>
      </c>
      <c r="D813">
        <v>0</v>
      </c>
      <c r="E813" t="s">
        <v>62</v>
      </c>
      <c r="F813" t="s">
        <v>110</v>
      </c>
      <c r="J813">
        <v>0</v>
      </c>
      <c r="K813">
        <v>1</v>
      </c>
      <c r="N813" t="s">
        <v>215</v>
      </c>
      <c r="O813">
        <v>1267924</v>
      </c>
      <c r="P813" t="s">
        <v>210</v>
      </c>
      <c r="Q813">
        <v>1111</v>
      </c>
      <c r="R813" t="s">
        <v>216</v>
      </c>
      <c r="S813" t="s">
        <v>217</v>
      </c>
    </row>
    <row r="814" spans="1:19" x14ac:dyDescent="0.3">
      <c r="A814" s="1">
        <v>42155</v>
      </c>
      <c r="C814">
        <v>170</v>
      </c>
      <c r="D814">
        <v>0</v>
      </c>
      <c r="E814" t="s">
        <v>62</v>
      </c>
      <c r="F814" t="s">
        <v>110</v>
      </c>
      <c r="J814">
        <v>0</v>
      </c>
      <c r="K814">
        <v>1</v>
      </c>
      <c r="N814" t="s">
        <v>215</v>
      </c>
      <c r="O814">
        <v>1267924</v>
      </c>
      <c r="P814" t="s">
        <v>210</v>
      </c>
      <c r="Q814">
        <v>1122</v>
      </c>
      <c r="R814" t="s">
        <v>216</v>
      </c>
      <c r="S814" t="s">
        <v>217</v>
      </c>
    </row>
    <row r="815" spans="1:19" x14ac:dyDescent="0.3">
      <c r="A815" s="1">
        <v>42155</v>
      </c>
      <c r="C815">
        <v>137.86000000000001</v>
      </c>
      <c r="D815">
        <v>0</v>
      </c>
      <c r="E815" t="s">
        <v>62</v>
      </c>
      <c r="F815" t="s">
        <v>110</v>
      </c>
      <c r="J815">
        <v>0</v>
      </c>
      <c r="K815">
        <v>1</v>
      </c>
      <c r="N815" t="s">
        <v>215</v>
      </c>
      <c r="O815">
        <v>1267924</v>
      </c>
      <c r="P815" t="s">
        <v>210</v>
      </c>
      <c r="Q815">
        <v>1134</v>
      </c>
      <c r="R815" t="s">
        <v>216</v>
      </c>
      <c r="S815" t="s">
        <v>217</v>
      </c>
    </row>
    <row r="816" spans="1:19" x14ac:dyDescent="0.3">
      <c r="A816" s="1">
        <v>42155</v>
      </c>
      <c r="C816">
        <v>88.31</v>
      </c>
      <c r="D816">
        <v>0</v>
      </c>
      <c r="E816" t="s">
        <v>62</v>
      </c>
      <c r="F816" t="s">
        <v>110</v>
      </c>
      <c r="J816">
        <v>0</v>
      </c>
      <c r="K816">
        <v>1</v>
      </c>
      <c r="N816" t="s">
        <v>215</v>
      </c>
      <c r="O816">
        <v>1267924</v>
      </c>
      <c r="P816" t="s">
        <v>210</v>
      </c>
      <c r="Q816">
        <v>1145</v>
      </c>
      <c r="R816" t="s">
        <v>216</v>
      </c>
      <c r="S816" t="s">
        <v>217</v>
      </c>
    </row>
    <row r="817" spans="1:19" x14ac:dyDescent="0.3">
      <c r="A817" s="1">
        <v>42155</v>
      </c>
      <c r="C817">
        <v>37.21</v>
      </c>
      <c r="D817">
        <v>0</v>
      </c>
      <c r="E817" t="s">
        <v>62</v>
      </c>
      <c r="F817" t="s">
        <v>110</v>
      </c>
      <c r="J817">
        <v>0</v>
      </c>
      <c r="K817">
        <v>1</v>
      </c>
      <c r="N817" t="s">
        <v>215</v>
      </c>
      <c r="O817">
        <v>1267924</v>
      </c>
      <c r="P817" t="s">
        <v>210</v>
      </c>
      <c r="Q817">
        <v>1158</v>
      </c>
      <c r="R817" t="s">
        <v>216</v>
      </c>
      <c r="S817" t="s">
        <v>217</v>
      </c>
    </row>
    <row r="818" spans="1:19" x14ac:dyDescent="0.3">
      <c r="A818" s="1">
        <v>42185</v>
      </c>
      <c r="C818">
        <v>4.95</v>
      </c>
      <c r="D818">
        <v>0</v>
      </c>
      <c r="E818" t="s">
        <v>62</v>
      </c>
      <c r="F818" t="s">
        <v>110</v>
      </c>
      <c r="J818">
        <v>0</v>
      </c>
      <c r="K818">
        <v>1</v>
      </c>
      <c r="N818" t="s">
        <v>215</v>
      </c>
      <c r="O818">
        <v>1269916</v>
      </c>
      <c r="P818" t="s">
        <v>210</v>
      </c>
      <c r="Q818">
        <v>1117</v>
      </c>
      <c r="R818" t="s">
        <v>216</v>
      </c>
      <c r="S818" t="s">
        <v>217</v>
      </c>
    </row>
    <row r="819" spans="1:19" x14ac:dyDescent="0.3">
      <c r="A819" s="1">
        <v>42185</v>
      </c>
      <c r="C819">
        <v>30.66</v>
      </c>
      <c r="D819">
        <v>0</v>
      </c>
      <c r="E819" t="s">
        <v>62</v>
      </c>
      <c r="F819" t="s">
        <v>110</v>
      </c>
      <c r="J819">
        <v>0</v>
      </c>
      <c r="K819">
        <v>1</v>
      </c>
      <c r="N819" t="s">
        <v>215</v>
      </c>
      <c r="O819">
        <v>1269916</v>
      </c>
      <c r="P819" t="s">
        <v>210</v>
      </c>
      <c r="Q819">
        <v>1128</v>
      </c>
      <c r="R819" t="s">
        <v>216</v>
      </c>
      <c r="S819" t="s">
        <v>217</v>
      </c>
    </row>
    <row r="820" spans="1:19" x14ac:dyDescent="0.3">
      <c r="A820" s="1">
        <v>42185</v>
      </c>
      <c r="C820">
        <v>109.74</v>
      </c>
      <c r="D820">
        <v>0</v>
      </c>
      <c r="E820" t="s">
        <v>62</v>
      </c>
      <c r="F820" t="s">
        <v>110</v>
      </c>
      <c r="J820">
        <v>0</v>
      </c>
      <c r="K820">
        <v>1</v>
      </c>
      <c r="N820" t="s">
        <v>215</v>
      </c>
      <c r="O820">
        <v>1269916</v>
      </c>
      <c r="P820" t="s">
        <v>210</v>
      </c>
      <c r="Q820">
        <v>1139</v>
      </c>
      <c r="R820" t="s">
        <v>216</v>
      </c>
      <c r="S820" t="s">
        <v>217</v>
      </c>
    </row>
    <row r="821" spans="1:19" x14ac:dyDescent="0.3">
      <c r="A821" s="1">
        <v>42185</v>
      </c>
      <c r="C821">
        <v>38.99</v>
      </c>
      <c r="D821">
        <v>0</v>
      </c>
      <c r="E821" t="s">
        <v>62</v>
      </c>
      <c r="F821" t="s">
        <v>110</v>
      </c>
      <c r="J821">
        <v>0</v>
      </c>
      <c r="K821">
        <v>1</v>
      </c>
      <c r="N821" t="s">
        <v>215</v>
      </c>
      <c r="O821">
        <v>1269916</v>
      </c>
      <c r="P821" t="s">
        <v>210</v>
      </c>
      <c r="Q821">
        <v>1150</v>
      </c>
      <c r="R821" t="s">
        <v>216</v>
      </c>
      <c r="S821" t="s">
        <v>217</v>
      </c>
    </row>
    <row r="822" spans="1:19" x14ac:dyDescent="0.3">
      <c r="A822" s="1">
        <v>42185</v>
      </c>
      <c r="C822">
        <v>59.3</v>
      </c>
      <c r="D822">
        <v>0</v>
      </c>
      <c r="E822" t="s">
        <v>62</v>
      </c>
      <c r="F822" t="s">
        <v>110</v>
      </c>
      <c r="J822">
        <v>0</v>
      </c>
      <c r="K822">
        <v>1</v>
      </c>
      <c r="N822" t="s">
        <v>215</v>
      </c>
      <c r="O822">
        <v>1269916</v>
      </c>
      <c r="P822" t="s">
        <v>210</v>
      </c>
      <c r="Q822">
        <v>1161</v>
      </c>
      <c r="R822" t="s">
        <v>216</v>
      </c>
      <c r="S822" t="s">
        <v>217</v>
      </c>
    </row>
    <row r="823" spans="1:19" x14ac:dyDescent="0.3">
      <c r="A823" s="1">
        <v>42185</v>
      </c>
      <c r="C823">
        <v>68.08</v>
      </c>
      <c r="D823">
        <v>0</v>
      </c>
      <c r="E823" t="s">
        <v>62</v>
      </c>
      <c r="F823" t="s">
        <v>110</v>
      </c>
      <c r="J823">
        <v>0</v>
      </c>
      <c r="K823">
        <v>1</v>
      </c>
      <c r="N823" t="s">
        <v>215</v>
      </c>
      <c r="O823">
        <v>1269916</v>
      </c>
      <c r="P823" t="s">
        <v>210</v>
      </c>
      <c r="Q823">
        <v>1172</v>
      </c>
      <c r="R823" t="s">
        <v>216</v>
      </c>
      <c r="S823" t="s">
        <v>217</v>
      </c>
    </row>
    <row r="824" spans="1:19" x14ac:dyDescent="0.3">
      <c r="A824" s="1">
        <v>42185</v>
      </c>
      <c r="C824">
        <v>45.05</v>
      </c>
      <c r="D824">
        <v>0</v>
      </c>
      <c r="E824" t="s">
        <v>62</v>
      </c>
      <c r="F824" t="s">
        <v>110</v>
      </c>
      <c r="J824">
        <v>0</v>
      </c>
      <c r="K824">
        <v>1</v>
      </c>
      <c r="N824" t="s">
        <v>215</v>
      </c>
      <c r="O824">
        <v>1269916</v>
      </c>
      <c r="P824" t="s">
        <v>210</v>
      </c>
      <c r="Q824">
        <v>1183</v>
      </c>
      <c r="R824" t="s">
        <v>216</v>
      </c>
      <c r="S824" t="s">
        <v>217</v>
      </c>
    </row>
    <row r="825" spans="1:19" x14ac:dyDescent="0.3">
      <c r="A825" s="1">
        <v>42185</v>
      </c>
      <c r="C825">
        <v>1.4</v>
      </c>
      <c r="D825">
        <v>0</v>
      </c>
      <c r="E825" t="s">
        <v>62</v>
      </c>
      <c r="F825" t="s">
        <v>110</v>
      </c>
      <c r="J825">
        <v>0</v>
      </c>
      <c r="K825">
        <v>1</v>
      </c>
      <c r="N825" t="s">
        <v>215</v>
      </c>
      <c r="O825">
        <v>1269916</v>
      </c>
      <c r="P825" t="s">
        <v>210</v>
      </c>
      <c r="Q825">
        <v>1195</v>
      </c>
      <c r="R825" t="s">
        <v>216</v>
      </c>
      <c r="S825" t="s">
        <v>217</v>
      </c>
    </row>
    <row r="826" spans="1:19" x14ac:dyDescent="0.3">
      <c r="A826" s="1">
        <v>42185</v>
      </c>
      <c r="C826">
        <v>2.56</v>
      </c>
      <c r="D826">
        <v>0</v>
      </c>
      <c r="E826" t="s">
        <v>62</v>
      </c>
      <c r="F826" t="s">
        <v>110</v>
      </c>
      <c r="J826">
        <v>0</v>
      </c>
      <c r="K826">
        <v>1</v>
      </c>
      <c r="N826" t="s">
        <v>215</v>
      </c>
      <c r="O826">
        <v>1269916</v>
      </c>
      <c r="P826" t="s">
        <v>210</v>
      </c>
      <c r="Q826">
        <v>1206</v>
      </c>
      <c r="R826" t="s">
        <v>216</v>
      </c>
      <c r="S826" t="s">
        <v>217</v>
      </c>
    </row>
    <row r="827" spans="1:19" x14ac:dyDescent="0.3">
      <c r="A827" s="1">
        <v>41851</v>
      </c>
      <c r="B827" t="s">
        <v>108</v>
      </c>
      <c r="C827">
        <v>0.11</v>
      </c>
      <c r="D827">
        <v>0</v>
      </c>
      <c r="E827" t="s">
        <v>62</v>
      </c>
      <c r="F827" t="s">
        <v>111</v>
      </c>
      <c r="J827">
        <v>0</v>
      </c>
      <c r="K827">
        <v>1</v>
      </c>
      <c r="N827" t="s">
        <v>53</v>
      </c>
      <c r="O827">
        <v>1251036</v>
      </c>
      <c r="P827" t="s">
        <v>54</v>
      </c>
      <c r="Q827">
        <v>258</v>
      </c>
      <c r="R827" t="s">
        <v>55</v>
      </c>
      <c r="S827" t="s">
        <v>56</v>
      </c>
    </row>
    <row r="828" spans="1:19" x14ac:dyDescent="0.3">
      <c r="A828" s="1">
        <v>41851</v>
      </c>
      <c r="B828" t="s">
        <v>108</v>
      </c>
      <c r="C828">
        <v>0.04</v>
      </c>
      <c r="D828">
        <v>0</v>
      </c>
      <c r="E828" t="s">
        <v>62</v>
      </c>
      <c r="F828" t="s">
        <v>111</v>
      </c>
      <c r="J828">
        <v>0</v>
      </c>
      <c r="K828">
        <v>1</v>
      </c>
      <c r="N828" t="s">
        <v>53</v>
      </c>
      <c r="O828">
        <v>1251036</v>
      </c>
      <c r="P828" t="s">
        <v>54</v>
      </c>
      <c r="Q828">
        <v>271</v>
      </c>
      <c r="R828" t="s">
        <v>55</v>
      </c>
      <c r="S828" t="s">
        <v>56</v>
      </c>
    </row>
    <row r="829" spans="1:19" x14ac:dyDescent="0.3">
      <c r="A829" s="1">
        <v>41851</v>
      </c>
      <c r="B829" t="s">
        <v>108</v>
      </c>
      <c r="C829">
        <v>0.08</v>
      </c>
      <c r="D829">
        <v>0</v>
      </c>
      <c r="E829" t="s">
        <v>62</v>
      </c>
      <c r="F829" t="s">
        <v>111</v>
      </c>
      <c r="J829">
        <v>0</v>
      </c>
      <c r="K829">
        <v>1</v>
      </c>
      <c r="N829" t="s">
        <v>53</v>
      </c>
      <c r="O829">
        <v>1251036</v>
      </c>
      <c r="P829" t="s">
        <v>54</v>
      </c>
      <c r="Q829">
        <v>288</v>
      </c>
      <c r="R829" t="s">
        <v>55</v>
      </c>
      <c r="S829" t="s">
        <v>56</v>
      </c>
    </row>
    <row r="830" spans="1:19" x14ac:dyDescent="0.3">
      <c r="A830" s="1">
        <v>41851</v>
      </c>
      <c r="B830" t="s">
        <v>108</v>
      </c>
      <c r="C830">
        <v>0.21</v>
      </c>
      <c r="D830">
        <v>0</v>
      </c>
      <c r="E830" t="s">
        <v>62</v>
      </c>
      <c r="F830" t="s">
        <v>111</v>
      </c>
      <c r="J830">
        <v>0</v>
      </c>
      <c r="K830">
        <v>1</v>
      </c>
      <c r="N830" t="s">
        <v>53</v>
      </c>
      <c r="O830">
        <v>1251036</v>
      </c>
      <c r="P830" t="s">
        <v>54</v>
      </c>
      <c r="Q830">
        <v>300</v>
      </c>
      <c r="R830" t="s">
        <v>55</v>
      </c>
      <c r="S830" t="s">
        <v>56</v>
      </c>
    </row>
    <row r="831" spans="1:19" x14ac:dyDescent="0.3">
      <c r="A831" s="1">
        <v>41851</v>
      </c>
      <c r="B831" t="s">
        <v>108</v>
      </c>
      <c r="C831">
        <v>0.06</v>
      </c>
      <c r="D831">
        <v>0</v>
      </c>
      <c r="E831" t="s">
        <v>62</v>
      </c>
      <c r="F831" t="s">
        <v>111</v>
      </c>
      <c r="J831">
        <v>0</v>
      </c>
      <c r="K831">
        <v>1</v>
      </c>
      <c r="N831" t="s">
        <v>53</v>
      </c>
      <c r="O831">
        <v>1251036</v>
      </c>
      <c r="P831" t="s">
        <v>54</v>
      </c>
      <c r="Q831">
        <v>314</v>
      </c>
      <c r="R831" t="s">
        <v>55</v>
      </c>
      <c r="S831" t="s">
        <v>56</v>
      </c>
    </row>
    <row r="832" spans="1:19" x14ac:dyDescent="0.3">
      <c r="A832" s="1">
        <v>41851</v>
      </c>
      <c r="B832" t="s">
        <v>108</v>
      </c>
      <c r="C832">
        <v>0.23</v>
      </c>
      <c r="D832">
        <v>0</v>
      </c>
      <c r="E832" t="s">
        <v>62</v>
      </c>
      <c r="F832" t="s">
        <v>111</v>
      </c>
      <c r="J832">
        <v>0</v>
      </c>
      <c r="K832">
        <v>1</v>
      </c>
      <c r="N832" t="s">
        <v>53</v>
      </c>
      <c r="O832">
        <v>1251036</v>
      </c>
      <c r="P832" t="s">
        <v>54</v>
      </c>
      <c r="Q832">
        <v>326</v>
      </c>
      <c r="R832" t="s">
        <v>55</v>
      </c>
      <c r="S832" t="s">
        <v>56</v>
      </c>
    </row>
    <row r="833" spans="1:19" x14ac:dyDescent="0.3">
      <c r="A833" s="1">
        <v>41851</v>
      </c>
      <c r="B833" t="s">
        <v>108</v>
      </c>
      <c r="C833">
        <v>0.1</v>
      </c>
      <c r="D833">
        <v>0</v>
      </c>
      <c r="E833" t="s">
        <v>62</v>
      </c>
      <c r="F833" t="s">
        <v>111</v>
      </c>
      <c r="J833">
        <v>0</v>
      </c>
      <c r="K833">
        <v>1</v>
      </c>
      <c r="N833" t="s">
        <v>53</v>
      </c>
      <c r="O833">
        <v>1251036</v>
      </c>
      <c r="P833" t="s">
        <v>54</v>
      </c>
      <c r="Q833">
        <v>338</v>
      </c>
      <c r="R833" t="s">
        <v>55</v>
      </c>
      <c r="S833" t="s">
        <v>56</v>
      </c>
    </row>
    <row r="834" spans="1:19" x14ac:dyDescent="0.3">
      <c r="A834" s="1">
        <v>41851</v>
      </c>
      <c r="B834" t="s">
        <v>108</v>
      </c>
      <c r="C834">
        <v>1.1200000000000001</v>
      </c>
      <c r="D834">
        <v>0</v>
      </c>
      <c r="E834" t="s">
        <v>62</v>
      </c>
      <c r="F834" t="s">
        <v>111</v>
      </c>
      <c r="J834">
        <v>0</v>
      </c>
      <c r="K834">
        <v>1</v>
      </c>
      <c r="N834" t="s">
        <v>53</v>
      </c>
      <c r="O834">
        <v>1251036</v>
      </c>
      <c r="P834" t="s">
        <v>54</v>
      </c>
      <c r="Q834">
        <v>351</v>
      </c>
      <c r="R834" t="s">
        <v>55</v>
      </c>
      <c r="S834" t="s">
        <v>56</v>
      </c>
    </row>
    <row r="835" spans="1:19" x14ac:dyDescent="0.3">
      <c r="A835" s="1">
        <v>41851</v>
      </c>
      <c r="B835" t="s">
        <v>108</v>
      </c>
      <c r="C835">
        <v>0.05</v>
      </c>
      <c r="D835">
        <v>0</v>
      </c>
      <c r="E835" t="s">
        <v>62</v>
      </c>
      <c r="F835" t="s">
        <v>111</v>
      </c>
      <c r="J835">
        <v>0</v>
      </c>
      <c r="K835">
        <v>1</v>
      </c>
      <c r="N835" t="s">
        <v>53</v>
      </c>
      <c r="O835">
        <v>1251036</v>
      </c>
      <c r="P835" t="s">
        <v>54</v>
      </c>
      <c r="Q835">
        <v>363</v>
      </c>
      <c r="R835" t="s">
        <v>55</v>
      </c>
      <c r="S835" t="s">
        <v>56</v>
      </c>
    </row>
    <row r="836" spans="1:19" x14ac:dyDescent="0.3">
      <c r="A836" s="1">
        <v>41851</v>
      </c>
      <c r="B836" t="s">
        <v>108</v>
      </c>
      <c r="C836">
        <v>0.02</v>
      </c>
      <c r="D836">
        <v>0</v>
      </c>
      <c r="E836" t="s">
        <v>62</v>
      </c>
      <c r="F836" t="s">
        <v>111</v>
      </c>
      <c r="J836">
        <v>0</v>
      </c>
      <c r="K836">
        <v>1</v>
      </c>
      <c r="N836" t="s">
        <v>53</v>
      </c>
      <c r="O836">
        <v>1251036</v>
      </c>
      <c r="P836" t="s">
        <v>54</v>
      </c>
      <c r="Q836">
        <v>375</v>
      </c>
      <c r="R836" t="s">
        <v>55</v>
      </c>
      <c r="S836" t="s">
        <v>56</v>
      </c>
    </row>
    <row r="837" spans="1:19" x14ac:dyDescent="0.3">
      <c r="A837" s="1">
        <v>41851</v>
      </c>
      <c r="B837" t="s">
        <v>108</v>
      </c>
      <c r="C837">
        <v>0.4</v>
      </c>
      <c r="D837">
        <v>0</v>
      </c>
      <c r="E837" t="s">
        <v>62</v>
      </c>
      <c r="F837" t="s">
        <v>111</v>
      </c>
      <c r="J837">
        <v>0</v>
      </c>
      <c r="K837">
        <v>1</v>
      </c>
      <c r="N837" t="s">
        <v>53</v>
      </c>
      <c r="O837">
        <v>1251036</v>
      </c>
      <c r="P837" t="s">
        <v>54</v>
      </c>
      <c r="Q837">
        <v>389</v>
      </c>
      <c r="R837" t="s">
        <v>55</v>
      </c>
      <c r="S837" t="s">
        <v>56</v>
      </c>
    </row>
    <row r="838" spans="1:19" x14ac:dyDescent="0.3">
      <c r="A838" s="1">
        <v>41851</v>
      </c>
      <c r="B838" t="s">
        <v>108</v>
      </c>
      <c r="C838">
        <v>0.01</v>
      </c>
      <c r="D838">
        <v>0</v>
      </c>
      <c r="E838" t="s">
        <v>62</v>
      </c>
      <c r="F838" t="s">
        <v>111</v>
      </c>
      <c r="J838">
        <v>0</v>
      </c>
      <c r="K838">
        <v>1</v>
      </c>
      <c r="N838" t="s">
        <v>53</v>
      </c>
      <c r="O838">
        <v>1251036</v>
      </c>
      <c r="P838" t="s">
        <v>54</v>
      </c>
      <c r="Q838">
        <v>401</v>
      </c>
      <c r="R838" t="s">
        <v>55</v>
      </c>
      <c r="S838" t="s">
        <v>56</v>
      </c>
    </row>
    <row r="839" spans="1:19" x14ac:dyDescent="0.3">
      <c r="A839" s="1">
        <v>41851</v>
      </c>
      <c r="B839" t="s">
        <v>108</v>
      </c>
      <c r="C839">
        <v>0.02</v>
      </c>
      <c r="D839">
        <v>0</v>
      </c>
      <c r="E839" t="s">
        <v>62</v>
      </c>
      <c r="F839" t="s">
        <v>111</v>
      </c>
      <c r="J839">
        <v>0</v>
      </c>
      <c r="K839">
        <v>1</v>
      </c>
      <c r="N839" t="s">
        <v>53</v>
      </c>
      <c r="O839">
        <v>1251036</v>
      </c>
      <c r="P839" t="s">
        <v>54</v>
      </c>
      <c r="Q839">
        <v>419</v>
      </c>
      <c r="R839" t="s">
        <v>55</v>
      </c>
      <c r="S839" t="s">
        <v>56</v>
      </c>
    </row>
    <row r="840" spans="1:19" x14ac:dyDescent="0.3">
      <c r="A840" s="1">
        <v>41851</v>
      </c>
      <c r="C840">
        <v>0.54</v>
      </c>
      <c r="D840">
        <v>0</v>
      </c>
      <c r="E840" t="s">
        <v>62</v>
      </c>
      <c r="F840" t="s">
        <v>111</v>
      </c>
      <c r="J840">
        <v>0</v>
      </c>
      <c r="K840">
        <v>1</v>
      </c>
      <c r="N840" t="s">
        <v>53</v>
      </c>
      <c r="O840">
        <v>1250937</v>
      </c>
      <c r="P840" t="s">
        <v>54</v>
      </c>
      <c r="Q840">
        <v>20</v>
      </c>
      <c r="R840" t="s">
        <v>55</v>
      </c>
      <c r="S840" t="s">
        <v>56</v>
      </c>
    </row>
    <row r="841" spans="1:19" x14ac:dyDescent="0.3">
      <c r="A841" s="1">
        <v>41851</v>
      </c>
      <c r="C841">
        <v>3.36</v>
      </c>
      <c r="D841">
        <v>0</v>
      </c>
      <c r="E841" t="s">
        <v>62</v>
      </c>
      <c r="F841" t="s">
        <v>111</v>
      </c>
      <c r="J841">
        <v>0</v>
      </c>
      <c r="K841">
        <v>1</v>
      </c>
      <c r="N841" t="s">
        <v>215</v>
      </c>
      <c r="O841">
        <v>1250672</v>
      </c>
      <c r="P841" t="s">
        <v>210</v>
      </c>
      <c r="Q841">
        <v>1128</v>
      </c>
      <c r="R841" t="s">
        <v>216</v>
      </c>
      <c r="S841" t="s">
        <v>217</v>
      </c>
    </row>
    <row r="842" spans="1:19" x14ac:dyDescent="0.3">
      <c r="A842" s="1">
        <v>41851</v>
      </c>
      <c r="C842">
        <v>68.08</v>
      </c>
      <c r="D842">
        <v>0</v>
      </c>
      <c r="E842" t="s">
        <v>62</v>
      </c>
      <c r="F842" t="s">
        <v>111</v>
      </c>
      <c r="J842">
        <v>0</v>
      </c>
      <c r="K842">
        <v>1</v>
      </c>
      <c r="N842" t="s">
        <v>215</v>
      </c>
      <c r="O842">
        <v>1250672</v>
      </c>
      <c r="P842" t="s">
        <v>210</v>
      </c>
      <c r="Q842">
        <v>1139</v>
      </c>
      <c r="R842" t="s">
        <v>216</v>
      </c>
      <c r="S842" t="s">
        <v>217</v>
      </c>
    </row>
    <row r="843" spans="1:19" x14ac:dyDescent="0.3">
      <c r="A843" s="1">
        <v>41851</v>
      </c>
      <c r="C843">
        <v>246.1</v>
      </c>
      <c r="D843">
        <v>0</v>
      </c>
      <c r="E843" t="s">
        <v>62</v>
      </c>
      <c r="F843" t="s">
        <v>111</v>
      </c>
      <c r="J843">
        <v>0</v>
      </c>
      <c r="K843">
        <v>1</v>
      </c>
      <c r="N843" t="s">
        <v>215</v>
      </c>
      <c r="O843">
        <v>1250672</v>
      </c>
      <c r="P843" t="s">
        <v>210</v>
      </c>
      <c r="Q843">
        <v>1150</v>
      </c>
      <c r="R843" t="s">
        <v>216</v>
      </c>
      <c r="S843" t="s">
        <v>217</v>
      </c>
    </row>
    <row r="844" spans="1:19" x14ac:dyDescent="0.3">
      <c r="A844" s="1">
        <v>41851</v>
      </c>
      <c r="C844">
        <v>52.26</v>
      </c>
      <c r="D844">
        <v>0</v>
      </c>
      <c r="E844" t="s">
        <v>62</v>
      </c>
      <c r="F844" t="s">
        <v>111</v>
      </c>
      <c r="J844">
        <v>0</v>
      </c>
      <c r="K844">
        <v>1</v>
      </c>
      <c r="N844" t="s">
        <v>215</v>
      </c>
      <c r="O844">
        <v>1250672</v>
      </c>
      <c r="P844" t="s">
        <v>210</v>
      </c>
      <c r="Q844">
        <v>1162</v>
      </c>
      <c r="R844" t="s">
        <v>216</v>
      </c>
      <c r="S844" t="s">
        <v>217</v>
      </c>
    </row>
    <row r="845" spans="1:19" x14ac:dyDescent="0.3">
      <c r="A845" s="1">
        <v>41851</v>
      </c>
      <c r="C845">
        <v>143.85</v>
      </c>
      <c r="D845">
        <v>0</v>
      </c>
      <c r="E845" t="s">
        <v>62</v>
      </c>
      <c r="F845" t="s">
        <v>111</v>
      </c>
      <c r="J845">
        <v>0</v>
      </c>
      <c r="K845">
        <v>1</v>
      </c>
      <c r="N845" t="s">
        <v>215</v>
      </c>
      <c r="O845">
        <v>1250672</v>
      </c>
      <c r="P845" t="s">
        <v>210</v>
      </c>
      <c r="Q845">
        <v>1173</v>
      </c>
      <c r="R845" t="s">
        <v>216</v>
      </c>
      <c r="S845" t="s">
        <v>217</v>
      </c>
    </row>
    <row r="846" spans="1:19" x14ac:dyDescent="0.3">
      <c r="A846" s="1">
        <v>41851</v>
      </c>
      <c r="C846">
        <v>144.4</v>
      </c>
      <c r="D846">
        <v>0</v>
      </c>
      <c r="E846" t="s">
        <v>62</v>
      </c>
      <c r="F846" t="s">
        <v>111</v>
      </c>
      <c r="J846">
        <v>0</v>
      </c>
      <c r="K846">
        <v>1</v>
      </c>
      <c r="N846" t="s">
        <v>215</v>
      </c>
      <c r="O846">
        <v>1250672</v>
      </c>
      <c r="P846" t="s">
        <v>210</v>
      </c>
      <c r="Q846">
        <v>1184</v>
      </c>
      <c r="R846" t="s">
        <v>216</v>
      </c>
      <c r="S846" t="s">
        <v>217</v>
      </c>
    </row>
    <row r="847" spans="1:19" x14ac:dyDescent="0.3">
      <c r="A847" s="1">
        <v>41851</v>
      </c>
      <c r="C847">
        <v>42.72</v>
      </c>
      <c r="D847">
        <v>0</v>
      </c>
      <c r="E847" t="s">
        <v>62</v>
      </c>
      <c r="F847" t="s">
        <v>111</v>
      </c>
      <c r="J847">
        <v>0</v>
      </c>
      <c r="K847">
        <v>1</v>
      </c>
      <c r="N847" t="s">
        <v>215</v>
      </c>
      <c r="O847">
        <v>1250672</v>
      </c>
      <c r="P847" t="s">
        <v>210</v>
      </c>
      <c r="Q847">
        <v>1195</v>
      </c>
      <c r="R847" t="s">
        <v>216</v>
      </c>
      <c r="S847" t="s">
        <v>217</v>
      </c>
    </row>
    <row r="848" spans="1:19" x14ac:dyDescent="0.3">
      <c r="A848" s="1">
        <v>41851</v>
      </c>
      <c r="C848">
        <v>14.49</v>
      </c>
      <c r="D848">
        <v>0</v>
      </c>
      <c r="E848" t="s">
        <v>62</v>
      </c>
      <c r="F848" t="s">
        <v>111</v>
      </c>
      <c r="J848">
        <v>0</v>
      </c>
      <c r="K848">
        <v>1</v>
      </c>
      <c r="N848" t="s">
        <v>215</v>
      </c>
      <c r="O848">
        <v>1250672</v>
      </c>
      <c r="P848" t="s">
        <v>210</v>
      </c>
      <c r="Q848">
        <v>1206</v>
      </c>
      <c r="R848" t="s">
        <v>216</v>
      </c>
      <c r="S848" t="s">
        <v>217</v>
      </c>
    </row>
    <row r="849" spans="1:19" x14ac:dyDescent="0.3">
      <c r="A849" s="1">
        <v>41851</v>
      </c>
      <c r="C849">
        <v>13.25</v>
      </c>
      <c r="D849">
        <v>0</v>
      </c>
      <c r="E849" t="s">
        <v>62</v>
      </c>
      <c r="F849" t="s">
        <v>111</v>
      </c>
      <c r="J849">
        <v>0</v>
      </c>
      <c r="K849">
        <v>1</v>
      </c>
      <c r="N849" t="s">
        <v>215</v>
      </c>
      <c r="O849">
        <v>1250672</v>
      </c>
      <c r="P849" t="s">
        <v>210</v>
      </c>
      <c r="Q849">
        <v>1217</v>
      </c>
      <c r="R849" t="s">
        <v>216</v>
      </c>
      <c r="S849" t="s">
        <v>217</v>
      </c>
    </row>
    <row r="850" spans="1:19" x14ac:dyDescent="0.3">
      <c r="A850" s="1">
        <v>41882</v>
      </c>
      <c r="C850">
        <v>3.75</v>
      </c>
      <c r="D850">
        <v>0</v>
      </c>
      <c r="E850" t="s">
        <v>62</v>
      </c>
      <c r="F850" t="s">
        <v>111</v>
      </c>
      <c r="J850">
        <v>0</v>
      </c>
      <c r="K850">
        <v>1</v>
      </c>
      <c r="N850" t="s">
        <v>215</v>
      </c>
      <c r="O850">
        <v>1252914</v>
      </c>
      <c r="P850" t="s">
        <v>210</v>
      </c>
      <c r="Q850">
        <v>1069</v>
      </c>
      <c r="R850" t="s">
        <v>216</v>
      </c>
      <c r="S850" t="s">
        <v>217</v>
      </c>
    </row>
    <row r="851" spans="1:19" x14ac:dyDescent="0.3">
      <c r="A851" s="1">
        <v>41882</v>
      </c>
      <c r="C851">
        <v>48.47</v>
      </c>
      <c r="D851">
        <v>0</v>
      </c>
      <c r="E851" t="s">
        <v>62</v>
      </c>
      <c r="F851" t="s">
        <v>111</v>
      </c>
      <c r="J851">
        <v>0</v>
      </c>
      <c r="K851">
        <v>1</v>
      </c>
      <c r="N851" t="s">
        <v>215</v>
      </c>
      <c r="O851">
        <v>1252914</v>
      </c>
      <c r="P851" t="s">
        <v>210</v>
      </c>
      <c r="Q851">
        <v>1080</v>
      </c>
      <c r="R851" t="s">
        <v>216</v>
      </c>
      <c r="S851" t="s">
        <v>217</v>
      </c>
    </row>
    <row r="852" spans="1:19" x14ac:dyDescent="0.3">
      <c r="A852" s="1">
        <v>41882</v>
      </c>
      <c r="C852">
        <v>142.62</v>
      </c>
      <c r="D852">
        <v>0</v>
      </c>
      <c r="E852" t="s">
        <v>62</v>
      </c>
      <c r="F852" t="s">
        <v>111</v>
      </c>
      <c r="J852">
        <v>0</v>
      </c>
      <c r="K852">
        <v>1</v>
      </c>
      <c r="N852" t="s">
        <v>215</v>
      </c>
      <c r="O852">
        <v>1252914</v>
      </c>
      <c r="P852" t="s">
        <v>210</v>
      </c>
      <c r="Q852">
        <v>1091</v>
      </c>
      <c r="R852" t="s">
        <v>216</v>
      </c>
      <c r="S852" t="s">
        <v>217</v>
      </c>
    </row>
    <row r="853" spans="1:19" x14ac:dyDescent="0.3">
      <c r="A853" s="1">
        <v>41882</v>
      </c>
      <c r="C853">
        <v>34.49</v>
      </c>
      <c r="D853">
        <v>0</v>
      </c>
      <c r="E853" t="s">
        <v>62</v>
      </c>
      <c r="F853" t="s">
        <v>111</v>
      </c>
      <c r="J853">
        <v>0</v>
      </c>
      <c r="K853">
        <v>1</v>
      </c>
      <c r="N853" t="s">
        <v>215</v>
      </c>
      <c r="O853">
        <v>1252914</v>
      </c>
      <c r="P853" t="s">
        <v>210</v>
      </c>
      <c r="Q853">
        <v>1102</v>
      </c>
      <c r="R853" t="s">
        <v>216</v>
      </c>
      <c r="S853" t="s">
        <v>217</v>
      </c>
    </row>
    <row r="854" spans="1:19" x14ac:dyDescent="0.3">
      <c r="A854" s="1">
        <v>41882</v>
      </c>
      <c r="C854">
        <v>90.32</v>
      </c>
      <c r="D854">
        <v>0</v>
      </c>
      <c r="E854" t="s">
        <v>62</v>
      </c>
      <c r="F854" t="s">
        <v>111</v>
      </c>
      <c r="J854">
        <v>0</v>
      </c>
      <c r="K854">
        <v>1</v>
      </c>
      <c r="N854" t="s">
        <v>215</v>
      </c>
      <c r="O854">
        <v>1252914</v>
      </c>
      <c r="P854" t="s">
        <v>210</v>
      </c>
      <c r="Q854">
        <v>1113</v>
      </c>
      <c r="R854" t="s">
        <v>216</v>
      </c>
      <c r="S854" t="s">
        <v>217</v>
      </c>
    </row>
    <row r="855" spans="1:19" x14ac:dyDescent="0.3">
      <c r="A855" s="1">
        <v>41882</v>
      </c>
      <c r="C855">
        <v>86.24</v>
      </c>
      <c r="D855">
        <v>0</v>
      </c>
      <c r="E855" t="s">
        <v>62</v>
      </c>
      <c r="F855" t="s">
        <v>111</v>
      </c>
      <c r="J855">
        <v>0</v>
      </c>
      <c r="K855">
        <v>1</v>
      </c>
      <c r="N855" t="s">
        <v>215</v>
      </c>
      <c r="O855">
        <v>1252914</v>
      </c>
      <c r="P855" t="s">
        <v>210</v>
      </c>
      <c r="Q855">
        <v>1124</v>
      </c>
      <c r="R855" t="s">
        <v>216</v>
      </c>
      <c r="S855" t="s">
        <v>217</v>
      </c>
    </row>
    <row r="856" spans="1:19" x14ac:dyDescent="0.3">
      <c r="A856" s="1">
        <v>41882</v>
      </c>
      <c r="C856">
        <v>33.130000000000003</v>
      </c>
      <c r="D856">
        <v>0</v>
      </c>
      <c r="E856" t="s">
        <v>62</v>
      </c>
      <c r="F856" t="s">
        <v>111</v>
      </c>
      <c r="J856">
        <v>0</v>
      </c>
      <c r="K856">
        <v>1</v>
      </c>
      <c r="N856" t="s">
        <v>215</v>
      </c>
      <c r="O856">
        <v>1252914</v>
      </c>
      <c r="P856" t="s">
        <v>210</v>
      </c>
      <c r="Q856">
        <v>1135</v>
      </c>
      <c r="R856" t="s">
        <v>216</v>
      </c>
      <c r="S856" t="s">
        <v>217</v>
      </c>
    </row>
    <row r="857" spans="1:19" x14ac:dyDescent="0.3">
      <c r="A857" s="1">
        <v>41882</v>
      </c>
      <c r="C857">
        <v>13.28</v>
      </c>
      <c r="D857">
        <v>0</v>
      </c>
      <c r="E857" t="s">
        <v>62</v>
      </c>
      <c r="F857" t="s">
        <v>111</v>
      </c>
      <c r="J857">
        <v>0</v>
      </c>
      <c r="K857">
        <v>1</v>
      </c>
      <c r="N857" t="s">
        <v>215</v>
      </c>
      <c r="O857">
        <v>1252914</v>
      </c>
      <c r="P857" t="s">
        <v>210</v>
      </c>
      <c r="Q857">
        <v>1146</v>
      </c>
      <c r="R857" t="s">
        <v>216</v>
      </c>
      <c r="S857" t="s">
        <v>217</v>
      </c>
    </row>
    <row r="858" spans="1:19" x14ac:dyDescent="0.3">
      <c r="A858" s="1">
        <v>41912</v>
      </c>
      <c r="C858">
        <v>2.25</v>
      </c>
      <c r="D858">
        <v>0</v>
      </c>
      <c r="E858" t="s">
        <v>62</v>
      </c>
      <c r="F858" t="s">
        <v>111</v>
      </c>
      <c r="J858">
        <v>0</v>
      </c>
      <c r="K858">
        <v>1</v>
      </c>
      <c r="N858" t="s">
        <v>215</v>
      </c>
      <c r="O858">
        <v>1254646</v>
      </c>
      <c r="P858" t="s">
        <v>210</v>
      </c>
      <c r="Q858">
        <v>1128</v>
      </c>
      <c r="R858" t="s">
        <v>216</v>
      </c>
      <c r="S858" t="s">
        <v>217</v>
      </c>
    </row>
    <row r="859" spans="1:19" x14ac:dyDescent="0.3">
      <c r="A859" s="1">
        <v>41912</v>
      </c>
      <c r="C859">
        <v>51.35</v>
      </c>
      <c r="D859">
        <v>0</v>
      </c>
      <c r="E859" t="s">
        <v>62</v>
      </c>
      <c r="F859" t="s">
        <v>111</v>
      </c>
      <c r="J859">
        <v>0</v>
      </c>
      <c r="K859">
        <v>1</v>
      </c>
      <c r="N859" t="s">
        <v>215</v>
      </c>
      <c r="O859">
        <v>1254646</v>
      </c>
      <c r="P859" t="s">
        <v>210</v>
      </c>
      <c r="Q859">
        <v>1139</v>
      </c>
      <c r="R859" t="s">
        <v>216</v>
      </c>
      <c r="S859" t="s">
        <v>217</v>
      </c>
    </row>
    <row r="860" spans="1:19" x14ac:dyDescent="0.3">
      <c r="A860" s="1">
        <v>41912</v>
      </c>
      <c r="C860">
        <v>103.17</v>
      </c>
      <c r="D860">
        <v>0</v>
      </c>
      <c r="E860" t="s">
        <v>62</v>
      </c>
      <c r="F860" t="s">
        <v>111</v>
      </c>
      <c r="J860">
        <v>0</v>
      </c>
      <c r="K860">
        <v>1</v>
      </c>
      <c r="N860" t="s">
        <v>215</v>
      </c>
      <c r="O860">
        <v>1254646</v>
      </c>
      <c r="P860" t="s">
        <v>210</v>
      </c>
      <c r="Q860">
        <v>1150</v>
      </c>
      <c r="R860" t="s">
        <v>216</v>
      </c>
      <c r="S860" t="s">
        <v>217</v>
      </c>
    </row>
    <row r="861" spans="1:19" x14ac:dyDescent="0.3">
      <c r="A861" s="1">
        <v>41912</v>
      </c>
      <c r="C861">
        <v>45.43</v>
      </c>
      <c r="D861">
        <v>0</v>
      </c>
      <c r="E861" t="s">
        <v>62</v>
      </c>
      <c r="F861" t="s">
        <v>111</v>
      </c>
      <c r="J861">
        <v>0</v>
      </c>
      <c r="K861">
        <v>1</v>
      </c>
      <c r="N861" t="s">
        <v>215</v>
      </c>
      <c r="O861">
        <v>1254646</v>
      </c>
      <c r="P861" t="s">
        <v>210</v>
      </c>
      <c r="Q861">
        <v>1161</v>
      </c>
      <c r="R861" t="s">
        <v>216</v>
      </c>
      <c r="S861" t="s">
        <v>217</v>
      </c>
    </row>
    <row r="862" spans="1:19" x14ac:dyDescent="0.3">
      <c r="A862" s="1">
        <v>41912</v>
      </c>
      <c r="C862">
        <v>108.76</v>
      </c>
      <c r="D862">
        <v>0</v>
      </c>
      <c r="E862" t="s">
        <v>62</v>
      </c>
      <c r="F862" t="s">
        <v>111</v>
      </c>
      <c r="J862">
        <v>0</v>
      </c>
      <c r="K862">
        <v>1</v>
      </c>
      <c r="N862" t="s">
        <v>215</v>
      </c>
      <c r="O862">
        <v>1254646</v>
      </c>
      <c r="P862" t="s">
        <v>210</v>
      </c>
      <c r="Q862">
        <v>1172</v>
      </c>
      <c r="R862" t="s">
        <v>216</v>
      </c>
      <c r="S862" t="s">
        <v>217</v>
      </c>
    </row>
    <row r="863" spans="1:19" x14ac:dyDescent="0.3">
      <c r="A863" s="1">
        <v>41912</v>
      </c>
      <c r="C863">
        <v>87.82</v>
      </c>
      <c r="D863">
        <v>0</v>
      </c>
      <c r="E863" t="s">
        <v>62</v>
      </c>
      <c r="F863" t="s">
        <v>111</v>
      </c>
      <c r="J863">
        <v>0</v>
      </c>
      <c r="K863">
        <v>1</v>
      </c>
      <c r="N863" t="s">
        <v>215</v>
      </c>
      <c r="O863">
        <v>1254646</v>
      </c>
      <c r="P863" t="s">
        <v>210</v>
      </c>
      <c r="Q863">
        <v>1183</v>
      </c>
      <c r="R863" t="s">
        <v>216</v>
      </c>
      <c r="S863" t="s">
        <v>217</v>
      </c>
    </row>
    <row r="864" spans="1:19" x14ac:dyDescent="0.3">
      <c r="A864" s="1">
        <v>41912</v>
      </c>
      <c r="C864">
        <v>32.29</v>
      </c>
      <c r="D864">
        <v>0</v>
      </c>
      <c r="E864" t="s">
        <v>62</v>
      </c>
      <c r="F864" t="s">
        <v>111</v>
      </c>
      <c r="J864">
        <v>0</v>
      </c>
      <c r="K864">
        <v>1</v>
      </c>
      <c r="N864" t="s">
        <v>215</v>
      </c>
      <c r="O864">
        <v>1254646</v>
      </c>
      <c r="P864" t="s">
        <v>210</v>
      </c>
      <c r="Q864">
        <v>1195</v>
      </c>
      <c r="R864" t="s">
        <v>216</v>
      </c>
      <c r="S864" t="s">
        <v>217</v>
      </c>
    </row>
    <row r="865" spans="1:19" x14ac:dyDescent="0.3">
      <c r="A865" s="1">
        <v>41912</v>
      </c>
      <c r="C865">
        <v>4.9400000000000004</v>
      </c>
      <c r="D865">
        <v>0</v>
      </c>
      <c r="E865" t="s">
        <v>62</v>
      </c>
      <c r="F865" t="s">
        <v>111</v>
      </c>
      <c r="J865">
        <v>0</v>
      </c>
      <c r="K865">
        <v>1</v>
      </c>
      <c r="N865" t="s">
        <v>215</v>
      </c>
      <c r="O865">
        <v>1254646</v>
      </c>
      <c r="P865" t="s">
        <v>210</v>
      </c>
      <c r="Q865">
        <v>1206</v>
      </c>
      <c r="R865" t="s">
        <v>216</v>
      </c>
      <c r="S865" t="s">
        <v>217</v>
      </c>
    </row>
    <row r="866" spans="1:19" x14ac:dyDescent="0.3">
      <c r="A866" s="1">
        <v>41943</v>
      </c>
      <c r="C866">
        <v>3.95</v>
      </c>
      <c r="D866">
        <v>0</v>
      </c>
      <c r="E866" t="s">
        <v>62</v>
      </c>
      <c r="F866" t="s">
        <v>111</v>
      </c>
      <c r="J866">
        <v>0</v>
      </c>
      <c r="K866">
        <v>1</v>
      </c>
      <c r="N866" t="s">
        <v>215</v>
      </c>
      <c r="O866">
        <v>1256264</v>
      </c>
      <c r="P866" t="s">
        <v>210</v>
      </c>
      <c r="Q866">
        <v>1089</v>
      </c>
      <c r="R866" t="s">
        <v>216</v>
      </c>
      <c r="S866" t="s">
        <v>217</v>
      </c>
    </row>
    <row r="867" spans="1:19" x14ac:dyDescent="0.3">
      <c r="A867" s="1">
        <v>41943</v>
      </c>
      <c r="C867">
        <v>49.13</v>
      </c>
      <c r="D867">
        <v>0</v>
      </c>
      <c r="E867" t="s">
        <v>62</v>
      </c>
      <c r="F867" t="s">
        <v>111</v>
      </c>
      <c r="J867">
        <v>0</v>
      </c>
      <c r="K867">
        <v>1</v>
      </c>
      <c r="N867" t="s">
        <v>215</v>
      </c>
      <c r="O867">
        <v>1256264</v>
      </c>
      <c r="P867" t="s">
        <v>210</v>
      </c>
      <c r="Q867">
        <v>1100</v>
      </c>
      <c r="R867" t="s">
        <v>216</v>
      </c>
      <c r="S867" t="s">
        <v>217</v>
      </c>
    </row>
    <row r="868" spans="1:19" x14ac:dyDescent="0.3">
      <c r="A868" s="1">
        <v>41943</v>
      </c>
      <c r="C868">
        <v>61.03</v>
      </c>
      <c r="D868">
        <v>0</v>
      </c>
      <c r="E868" t="s">
        <v>62</v>
      </c>
      <c r="F868" t="s">
        <v>111</v>
      </c>
      <c r="J868">
        <v>0</v>
      </c>
      <c r="K868">
        <v>1</v>
      </c>
      <c r="N868" t="s">
        <v>215</v>
      </c>
      <c r="O868">
        <v>1256264</v>
      </c>
      <c r="P868" t="s">
        <v>210</v>
      </c>
      <c r="Q868">
        <v>1111</v>
      </c>
      <c r="R868" t="s">
        <v>216</v>
      </c>
      <c r="S868" t="s">
        <v>217</v>
      </c>
    </row>
    <row r="869" spans="1:19" x14ac:dyDescent="0.3">
      <c r="A869" s="1">
        <v>41943</v>
      </c>
      <c r="C869">
        <v>40.31</v>
      </c>
      <c r="D869">
        <v>0</v>
      </c>
      <c r="E869" t="s">
        <v>62</v>
      </c>
      <c r="F869" t="s">
        <v>111</v>
      </c>
      <c r="J869">
        <v>0</v>
      </c>
      <c r="K869">
        <v>1</v>
      </c>
      <c r="N869" t="s">
        <v>215</v>
      </c>
      <c r="O869">
        <v>1256264</v>
      </c>
      <c r="P869" t="s">
        <v>210</v>
      </c>
      <c r="Q869">
        <v>1123</v>
      </c>
      <c r="R869" t="s">
        <v>216</v>
      </c>
      <c r="S869" t="s">
        <v>217</v>
      </c>
    </row>
    <row r="870" spans="1:19" x14ac:dyDescent="0.3">
      <c r="A870" s="1">
        <v>41943</v>
      </c>
      <c r="C870">
        <v>90.42</v>
      </c>
      <c r="D870">
        <v>0</v>
      </c>
      <c r="E870" t="s">
        <v>62</v>
      </c>
      <c r="F870" t="s">
        <v>111</v>
      </c>
      <c r="J870">
        <v>0</v>
      </c>
      <c r="K870">
        <v>1</v>
      </c>
      <c r="N870" t="s">
        <v>215</v>
      </c>
      <c r="O870">
        <v>1256264</v>
      </c>
      <c r="P870" t="s">
        <v>210</v>
      </c>
      <c r="Q870">
        <v>1134</v>
      </c>
      <c r="R870" t="s">
        <v>216</v>
      </c>
      <c r="S870" t="s">
        <v>217</v>
      </c>
    </row>
    <row r="871" spans="1:19" x14ac:dyDescent="0.3">
      <c r="A871" s="1">
        <v>41943</v>
      </c>
      <c r="C871">
        <v>58.12</v>
      </c>
      <c r="D871">
        <v>0</v>
      </c>
      <c r="E871" t="s">
        <v>62</v>
      </c>
      <c r="F871" t="s">
        <v>111</v>
      </c>
      <c r="J871">
        <v>0</v>
      </c>
      <c r="K871">
        <v>1</v>
      </c>
      <c r="N871" t="s">
        <v>215</v>
      </c>
      <c r="O871">
        <v>1256264</v>
      </c>
      <c r="P871" t="s">
        <v>210</v>
      </c>
      <c r="Q871">
        <v>1145</v>
      </c>
      <c r="R871" t="s">
        <v>216</v>
      </c>
      <c r="S871" t="s">
        <v>217</v>
      </c>
    </row>
    <row r="872" spans="1:19" x14ac:dyDescent="0.3">
      <c r="A872" s="1">
        <v>41943</v>
      </c>
      <c r="C872">
        <v>34.68</v>
      </c>
      <c r="D872">
        <v>0</v>
      </c>
      <c r="E872" t="s">
        <v>62</v>
      </c>
      <c r="F872" t="s">
        <v>111</v>
      </c>
      <c r="J872">
        <v>0</v>
      </c>
      <c r="K872">
        <v>1</v>
      </c>
      <c r="N872" t="s">
        <v>215</v>
      </c>
      <c r="O872">
        <v>1256264</v>
      </c>
      <c r="P872" t="s">
        <v>210</v>
      </c>
      <c r="Q872">
        <v>1156</v>
      </c>
      <c r="R872" t="s">
        <v>216</v>
      </c>
      <c r="S872" t="s">
        <v>217</v>
      </c>
    </row>
    <row r="873" spans="1:19" x14ac:dyDescent="0.3">
      <c r="A873" s="1">
        <v>41943</v>
      </c>
      <c r="C873">
        <v>7.78</v>
      </c>
      <c r="D873">
        <v>0</v>
      </c>
      <c r="E873" t="s">
        <v>62</v>
      </c>
      <c r="F873" t="s">
        <v>111</v>
      </c>
      <c r="J873">
        <v>0</v>
      </c>
      <c r="K873">
        <v>1</v>
      </c>
      <c r="N873" t="s">
        <v>215</v>
      </c>
      <c r="O873">
        <v>1256264</v>
      </c>
      <c r="P873" t="s">
        <v>210</v>
      </c>
      <c r="Q873">
        <v>1167</v>
      </c>
      <c r="R873" t="s">
        <v>216</v>
      </c>
      <c r="S873" t="s">
        <v>217</v>
      </c>
    </row>
    <row r="874" spans="1:19" x14ac:dyDescent="0.3">
      <c r="A874" s="1">
        <v>41943</v>
      </c>
      <c r="C874">
        <v>0.22</v>
      </c>
      <c r="D874">
        <v>0</v>
      </c>
      <c r="E874" t="s">
        <v>62</v>
      </c>
      <c r="F874" t="s">
        <v>111</v>
      </c>
      <c r="J874">
        <v>0</v>
      </c>
      <c r="K874">
        <v>1</v>
      </c>
      <c r="N874" t="s">
        <v>215</v>
      </c>
      <c r="O874">
        <v>1256264</v>
      </c>
      <c r="P874" t="s">
        <v>210</v>
      </c>
      <c r="Q874">
        <v>1178</v>
      </c>
      <c r="R874" t="s">
        <v>216</v>
      </c>
      <c r="S874" t="s">
        <v>217</v>
      </c>
    </row>
    <row r="875" spans="1:19" x14ac:dyDescent="0.3">
      <c r="A875" s="1">
        <v>41973</v>
      </c>
      <c r="C875">
        <v>0.84</v>
      </c>
      <c r="D875">
        <v>0</v>
      </c>
      <c r="E875" t="s">
        <v>62</v>
      </c>
      <c r="F875" t="s">
        <v>111</v>
      </c>
      <c r="J875">
        <v>0</v>
      </c>
      <c r="K875">
        <v>1</v>
      </c>
      <c r="N875" t="s">
        <v>215</v>
      </c>
      <c r="O875">
        <v>1257875</v>
      </c>
      <c r="P875" t="s">
        <v>210</v>
      </c>
      <c r="Q875">
        <v>1014</v>
      </c>
      <c r="R875" t="s">
        <v>216</v>
      </c>
      <c r="S875" t="s">
        <v>217</v>
      </c>
    </row>
    <row r="876" spans="1:19" x14ac:dyDescent="0.3">
      <c r="A876" s="1">
        <v>41973</v>
      </c>
      <c r="C876">
        <v>60.16</v>
      </c>
      <c r="D876">
        <v>0</v>
      </c>
      <c r="E876" t="s">
        <v>62</v>
      </c>
      <c r="F876" t="s">
        <v>111</v>
      </c>
      <c r="J876">
        <v>0</v>
      </c>
      <c r="K876">
        <v>1</v>
      </c>
      <c r="N876" t="s">
        <v>215</v>
      </c>
      <c r="O876">
        <v>1257875</v>
      </c>
      <c r="P876" t="s">
        <v>210</v>
      </c>
      <c r="Q876">
        <v>1025</v>
      </c>
      <c r="R876" t="s">
        <v>216</v>
      </c>
      <c r="S876" t="s">
        <v>217</v>
      </c>
    </row>
    <row r="877" spans="1:19" x14ac:dyDescent="0.3">
      <c r="A877" s="1">
        <v>41973</v>
      </c>
      <c r="C877">
        <v>111.07</v>
      </c>
      <c r="D877">
        <v>0</v>
      </c>
      <c r="E877" t="s">
        <v>62</v>
      </c>
      <c r="F877" t="s">
        <v>111</v>
      </c>
      <c r="J877">
        <v>0</v>
      </c>
      <c r="K877">
        <v>1</v>
      </c>
      <c r="N877" t="s">
        <v>215</v>
      </c>
      <c r="O877">
        <v>1257875</v>
      </c>
      <c r="P877" t="s">
        <v>210</v>
      </c>
      <c r="Q877">
        <v>1036</v>
      </c>
      <c r="R877" t="s">
        <v>216</v>
      </c>
      <c r="S877" t="s">
        <v>217</v>
      </c>
    </row>
    <row r="878" spans="1:19" x14ac:dyDescent="0.3">
      <c r="A878" s="1">
        <v>41973</v>
      </c>
      <c r="C878">
        <v>40.99</v>
      </c>
      <c r="D878">
        <v>0</v>
      </c>
      <c r="E878" t="s">
        <v>62</v>
      </c>
      <c r="F878" t="s">
        <v>111</v>
      </c>
      <c r="J878">
        <v>0</v>
      </c>
      <c r="K878">
        <v>1</v>
      </c>
      <c r="N878" t="s">
        <v>215</v>
      </c>
      <c r="O878">
        <v>1257875</v>
      </c>
      <c r="P878" t="s">
        <v>210</v>
      </c>
      <c r="Q878">
        <v>1049</v>
      </c>
      <c r="R878" t="s">
        <v>216</v>
      </c>
      <c r="S878" t="s">
        <v>217</v>
      </c>
    </row>
    <row r="879" spans="1:19" x14ac:dyDescent="0.3">
      <c r="A879" s="1">
        <v>41973</v>
      </c>
      <c r="C879">
        <v>113.43</v>
      </c>
      <c r="D879">
        <v>0</v>
      </c>
      <c r="E879" t="s">
        <v>62</v>
      </c>
      <c r="F879" t="s">
        <v>111</v>
      </c>
      <c r="J879">
        <v>0</v>
      </c>
      <c r="K879">
        <v>1</v>
      </c>
      <c r="N879" t="s">
        <v>215</v>
      </c>
      <c r="O879">
        <v>1257875</v>
      </c>
      <c r="P879" t="s">
        <v>210</v>
      </c>
      <c r="Q879">
        <v>1060</v>
      </c>
      <c r="R879" t="s">
        <v>216</v>
      </c>
      <c r="S879" t="s">
        <v>217</v>
      </c>
    </row>
    <row r="880" spans="1:19" x14ac:dyDescent="0.3">
      <c r="A880" s="1">
        <v>41973</v>
      </c>
      <c r="C880">
        <v>56.36</v>
      </c>
      <c r="D880">
        <v>0</v>
      </c>
      <c r="E880" t="s">
        <v>62</v>
      </c>
      <c r="F880" t="s">
        <v>111</v>
      </c>
      <c r="J880">
        <v>0</v>
      </c>
      <c r="K880">
        <v>1</v>
      </c>
      <c r="N880" t="s">
        <v>215</v>
      </c>
      <c r="O880">
        <v>1257875</v>
      </c>
      <c r="P880" t="s">
        <v>210</v>
      </c>
      <c r="Q880">
        <v>1071</v>
      </c>
      <c r="R880" t="s">
        <v>216</v>
      </c>
      <c r="S880" t="s">
        <v>217</v>
      </c>
    </row>
    <row r="881" spans="1:19" x14ac:dyDescent="0.3">
      <c r="A881" s="1">
        <v>41973</v>
      </c>
      <c r="C881">
        <v>35.729999999999997</v>
      </c>
      <c r="D881">
        <v>0</v>
      </c>
      <c r="E881" t="s">
        <v>62</v>
      </c>
      <c r="F881" t="s">
        <v>111</v>
      </c>
      <c r="J881">
        <v>0</v>
      </c>
      <c r="K881">
        <v>1</v>
      </c>
      <c r="N881" t="s">
        <v>215</v>
      </c>
      <c r="O881">
        <v>1257875</v>
      </c>
      <c r="P881" t="s">
        <v>210</v>
      </c>
      <c r="Q881">
        <v>1082</v>
      </c>
      <c r="R881" t="s">
        <v>216</v>
      </c>
      <c r="S881" t="s">
        <v>217</v>
      </c>
    </row>
    <row r="882" spans="1:19" x14ac:dyDescent="0.3">
      <c r="A882" s="1">
        <v>42004</v>
      </c>
      <c r="C882">
        <v>4.3899999999999997</v>
      </c>
      <c r="D882">
        <v>0</v>
      </c>
      <c r="E882" t="s">
        <v>62</v>
      </c>
      <c r="F882" t="s">
        <v>111</v>
      </c>
      <c r="J882">
        <v>0</v>
      </c>
      <c r="K882">
        <v>1</v>
      </c>
      <c r="N882" t="s">
        <v>215</v>
      </c>
      <c r="O882">
        <v>1259685</v>
      </c>
      <c r="P882" t="s">
        <v>210</v>
      </c>
      <c r="Q882">
        <v>986</v>
      </c>
      <c r="R882" t="s">
        <v>216</v>
      </c>
      <c r="S882" t="s">
        <v>217</v>
      </c>
    </row>
    <row r="883" spans="1:19" x14ac:dyDescent="0.3">
      <c r="A883" s="1">
        <v>42004</v>
      </c>
      <c r="C883">
        <v>49.19</v>
      </c>
      <c r="D883">
        <v>0</v>
      </c>
      <c r="E883" t="s">
        <v>62</v>
      </c>
      <c r="F883" t="s">
        <v>111</v>
      </c>
      <c r="J883">
        <v>0</v>
      </c>
      <c r="K883">
        <v>1</v>
      </c>
      <c r="N883" t="s">
        <v>215</v>
      </c>
      <c r="O883">
        <v>1259685</v>
      </c>
      <c r="P883" t="s">
        <v>210</v>
      </c>
      <c r="Q883">
        <v>997</v>
      </c>
      <c r="R883" t="s">
        <v>216</v>
      </c>
      <c r="S883" t="s">
        <v>217</v>
      </c>
    </row>
    <row r="884" spans="1:19" x14ac:dyDescent="0.3">
      <c r="A884" s="1">
        <v>42004</v>
      </c>
      <c r="C884">
        <v>101.84</v>
      </c>
      <c r="D884">
        <v>0</v>
      </c>
      <c r="E884" t="s">
        <v>62</v>
      </c>
      <c r="F884" t="s">
        <v>111</v>
      </c>
      <c r="J884">
        <v>0</v>
      </c>
      <c r="K884">
        <v>1</v>
      </c>
      <c r="N884" t="s">
        <v>215</v>
      </c>
      <c r="O884">
        <v>1259685</v>
      </c>
      <c r="P884" t="s">
        <v>210</v>
      </c>
      <c r="Q884">
        <v>1008</v>
      </c>
      <c r="R884" t="s">
        <v>216</v>
      </c>
      <c r="S884" t="s">
        <v>217</v>
      </c>
    </row>
    <row r="885" spans="1:19" x14ac:dyDescent="0.3">
      <c r="A885" s="1">
        <v>42004</v>
      </c>
      <c r="C885">
        <v>29</v>
      </c>
      <c r="D885">
        <v>0</v>
      </c>
      <c r="E885" t="s">
        <v>62</v>
      </c>
      <c r="F885" t="s">
        <v>111</v>
      </c>
      <c r="J885">
        <v>0</v>
      </c>
      <c r="K885">
        <v>1</v>
      </c>
      <c r="N885" t="s">
        <v>215</v>
      </c>
      <c r="O885">
        <v>1259685</v>
      </c>
      <c r="P885" t="s">
        <v>210</v>
      </c>
      <c r="Q885">
        <v>1022</v>
      </c>
      <c r="R885" t="s">
        <v>216</v>
      </c>
      <c r="S885" t="s">
        <v>217</v>
      </c>
    </row>
    <row r="886" spans="1:19" x14ac:dyDescent="0.3">
      <c r="A886" s="1">
        <v>42004</v>
      </c>
      <c r="C886">
        <v>136.18</v>
      </c>
      <c r="D886">
        <v>0</v>
      </c>
      <c r="E886" t="s">
        <v>62</v>
      </c>
      <c r="F886" t="s">
        <v>111</v>
      </c>
      <c r="J886">
        <v>0</v>
      </c>
      <c r="K886">
        <v>1</v>
      </c>
      <c r="N886" t="s">
        <v>215</v>
      </c>
      <c r="O886">
        <v>1259685</v>
      </c>
      <c r="P886" t="s">
        <v>210</v>
      </c>
      <c r="Q886">
        <v>1033</v>
      </c>
      <c r="R886" t="s">
        <v>216</v>
      </c>
      <c r="S886" t="s">
        <v>217</v>
      </c>
    </row>
    <row r="887" spans="1:19" x14ac:dyDescent="0.3">
      <c r="A887" s="1">
        <v>42004</v>
      </c>
      <c r="C887">
        <v>70.13</v>
      </c>
      <c r="D887">
        <v>0</v>
      </c>
      <c r="E887" t="s">
        <v>62</v>
      </c>
      <c r="F887" t="s">
        <v>111</v>
      </c>
      <c r="J887">
        <v>0</v>
      </c>
      <c r="K887">
        <v>1</v>
      </c>
      <c r="N887" t="s">
        <v>215</v>
      </c>
      <c r="O887">
        <v>1259685</v>
      </c>
      <c r="P887" t="s">
        <v>210</v>
      </c>
      <c r="Q887">
        <v>1044</v>
      </c>
      <c r="R887" t="s">
        <v>216</v>
      </c>
      <c r="S887" t="s">
        <v>217</v>
      </c>
    </row>
    <row r="888" spans="1:19" x14ac:dyDescent="0.3">
      <c r="A888" s="1">
        <v>42004</v>
      </c>
      <c r="C888">
        <v>31.9</v>
      </c>
      <c r="D888">
        <v>0</v>
      </c>
      <c r="E888" t="s">
        <v>62</v>
      </c>
      <c r="F888" t="s">
        <v>111</v>
      </c>
      <c r="J888">
        <v>0</v>
      </c>
      <c r="K888">
        <v>1</v>
      </c>
      <c r="N888" t="s">
        <v>215</v>
      </c>
      <c r="O888">
        <v>1259685</v>
      </c>
      <c r="P888" t="s">
        <v>210</v>
      </c>
      <c r="Q888">
        <v>1055</v>
      </c>
      <c r="R888" t="s">
        <v>216</v>
      </c>
      <c r="S888" t="s">
        <v>217</v>
      </c>
    </row>
    <row r="889" spans="1:19" x14ac:dyDescent="0.3">
      <c r="A889" s="1">
        <v>42004</v>
      </c>
      <c r="C889">
        <v>6.24</v>
      </c>
      <c r="D889">
        <v>0</v>
      </c>
      <c r="E889" t="s">
        <v>62</v>
      </c>
      <c r="F889" t="s">
        <v>111</v>
      </c>
      <c r="J889">
        <v>0</v>
      </c>
      <c r="K889">
        <v>1</v>
      </c>
      <c r="N889" t="s">
        <v>215</v>
      </c>
      <c r="O889">
        <v>1259685</v>
      </c>
      <c r="P889" t="s">
        <v>210</v>
      </c>
      <c r="Q889">
        <v>1066</v>
      </c>
      <c r="R889" t="s">
        <v>216</v>
      </c>
      <c r="S889" t="s">
        <v>217</v>
      </c>
    </row>
    <row r="890" spans="1:19" x14ac:dyDescent="0.3">
      <c r="A890" s="1">
        <v>42004</v>
      </c>
      <c r="C890">
        <v>1.92</v>
      </c>
      <c r="D890">
        <v>0</v>
      </c>
      <c r="E890" t="s">
        <v>62</v>
      </c>
      <c r="F890" t="s">
        <v>111</v>
      </c>
      <c r="J890">
        <v>0</v>
      </c>
      <c r="K890">
        <v>1</v>
      </c>
      <c r="N890" t="s">
        <v>215</v>
      </c>
      <c r="O890">
        <v>1259685</v>
      </c>
      <c r="P890" t="s">
        <v>210</v>
      </c>
      <c r="Q890">
        <v>1078</v>
      </c>
      <c r="R890" t="s">
        <v>216</v>
      </c>
      <c r="S890" t="s">
        <v>217</v>
      </c>
    </row>
    <row r="891" spans="1:19" x14ac:dyDescent="0.3">
      <c r="A891" s="1">
        <v>42035</v>
      </c>
      <c r="C891">
        <v>1.71</v>
      </c>
      <c r="D891">
        <v>0</v>
      </c>
      <c r="E891" t="s">
        <v>62</v>
      </c>
      <c r="F891" t="s">
        <v>111</v>
      </c>
      <c r="J891">
        <v>0</v>
      </c>
      <c r="K891">
        <v>1</v>
      </c>
      <c r="N891" t="s">
        <v>215</v>
      </c>
      <c r="O891">
        <v>1261696</v>
      </c>
      <c r="P891" t="s">
        <v>210</v>
      </c>
      <c r="Q891">
        <v>1404</v>
      </c>
      <c r="R891" t="s">
        <v>216</v>
      </c>
      <c r="S891" t="s">
        <v>217</v>
      </c>
    </row>
    <row r="892" spans="1:19" x14ac:dyDescent="0.3">
      <c r="A892" s="1">
        <v>42035</v>
      </c>
      <c r="C892">
        <v>50.71</v>
      </c>
      <c r="D892">
        <v>0</v>
      </c>
      <c r="E892" t="s">
        <v>62</v>
      </c>
      <c r="F892" t="s">
        <v>111</v>
      </c>
      <c r="J892">
        <v>0</v>
      </c>
      <c r="K892">
        <v>1</v>
      </c>
      <c r="N892" t="s">
        <v>215</v>
      </c>
      <c r="O892">
        <v>1261696</v>
      </c>
      <c r="P892" t="s">
        <v>210</v>
      </c>
      <c r="Q892">
        <v>1417</v>
      </c>
      <c r="R892" t="s">
        <v>216</v>
      </c>
      <c r="S892" t="s">
        <v>217</v>
      </c>
    </row>
    <row r="893" spans="1:19" x14ac:dyDescent="0.3">
      <c r="A893" s="1">
        <v>42035</v>
      </c>
      <c r="C893">
        <v>105.52</v>
      </c>
      <c r="D893">
        <v>0</v>
      </c>
      <c r="E893" t="s">
        <v>62</v>
      </c>
      <c r="F893" t="s">
        <v>111</v>
      </c>
      <c r="J893">
        <v>0</v>
      </c>
      <c r="K893">
        <v>1</v>
      </c>
      <c r="N893" t="s">
        <v>215</v>
      </c>
      <c r="O893">
        <v>1261696</v>
      </c>
      <c r="P893" t="s">
        <v>210</v>
      </c>
      <c r="Q893">
        <v>1431</v>
      </c>
      <c r="R893" t="s">
        <v>216</v>
      </c>
      <c r="S893" t="s">
        <v>217</v>
      </c>
    </row>
    <row r="894" spans="1:19" x14ac:dyDescent="0.3">
      <c r="A894" s="1">
        <v>42035</v>
      </c>
      <c r="C894">
        <v>43.67</v>
      </c>
      <c r="D894">
        <v>0</v>
      </c>
      <c r="E894" t="s">
        <v>62</v>
      </c>
      <c r="F894" t="s">
        <v>111</v>
      </c>
      <c r="J894">
        <v>0</v>
      </c>
      <c r="K894">
        <v>1</v>
      </c>
      <c r="N894" t="s">
        <v>215</v>
      </c>
      <c r="O894">
        <v>1261696</v>
      </c>
      <c r="P894" t="s">
        <v>210</v>
      </c>
      <c r="Q894">
        <v>1445</v>
      </c>
      <c r="R894" t="s">
        <v>216</v>
      </c>
      <c r="S894" t="s">
        <v>217</v>
      </c>
    </row>
    <row r="895" spans="1:19" x14ac:dyDescent="0.3">
      <c r="A895" s="1">
        <v>42035</v>
      </c>
      <c r="C895">
        <v>93.78</v>
      </c>
      <c r="D895">
        <v>0</v>
      </c>
      <c r="E895" t="s">
        <v>62</v>
      </c>
      <c r="F895" t="s">
        <v>111</v>
      </c>
      <c r="J895">
        <v>0</v>
      </c>
      <c r="K895">
        <v>1</v>
      </c>
      <c r="N895" t="s">
        <v>215</v>
      </c>
      <c r="O895">
        <v>1261696</v>
      </c>
      <c r="P895" t="s">
        <v>210</v>
      </c>
      <c r="Q895">
        <v>1458</v>
      </c>
      <c r="R895" t="s">
        <v>216</v>
      </c>
      <c r="S895" t="s">
        <v>217</v>
      </c>
    </row>
    <row r="896" spans="1:19" x14ac:dyDescent="0.3">
      <c r="A896" s="1">
        <v>42035</v>
      </c>
      <c r="C896">
        <v>68.28</v>
      </c>
      <c r="D896">
        <v>0</v>
      </c>
      <c r="E896" t="s">
        <v>62</v>
      </c>
      <c r="F896" t="s">
        <v>111</v>
      </c>
      <c r="J896">
        <v>0</v>
      </c>
      <c r="K896">
        <v>1</v>
      </c>
      <c r="N896" t="s">
        <v>215</v>
      </c>
      <c r="O896">
        <v>1261696</v>
      </c>
      <c r="P896" t="s">
        <v>210</v>
      </c>
      <c r="Q896">
        <v>1471</v>
      </c>
      <c r="R896" t="s">
        <v>216</v>
      </c>
      <c r="S896" t="s">
        <v>217</v>
      </c>
    </row>
    <row r="897" spans="1:19" x14ac:dyDescent="0.3">
      <c r="A897" s="1">
        <v>42035</v>
      </c>
      <c r="C897">
        <v>38.130000000000003</v>
      </c>
      <c r="D897">
        <v>0</v>
      </c>
      <c r="E897" t="s">
        <v>62</v>
      </c>
      <c r="F897" t="s">
        <v>111</v>
      </c>
      <c r="J897">
        <v>0</v>
      </c>
      <c r="K897">
        <v>1</v>
      </c>
      <c r="N897" t="s">
        <v>215</v>
      </c>
      <c r="O897">
        <v>1261696</v>
      </c>
      <c r="P897" t="s">
        <v>210</v>
      </c>
      <c r="Q897">
        <v>1484</v>
      </c>
      <c r="R897" t="s">
        <v>216</v>
      </c>
      <c r="S897" t="s">
        <v>217</v>
      </c>
    </row>
    <row r="898" spans="1:19" x14ac:dyDescent="0.3">
      <c r="A898" s="1">
        <v>42035</v>
      </c>
      <c r="C898">
        <v>2.27</v>
      </c>
      <c r="D898">
        <v>0</v>
      </c>
      <c r="E898" t="s">
        <v>62</v>
      </c>
      <c r="F898" t="s">
        <v>111</v>
      </c>
      <c r="J898">
        <v>0</v>
      </c>
      <c r="K898">
        <v>1</v>
      </c>
      <c r="N898" t="s">
        <v>215</v>
      </c>
      <c r="O898">
        <v>1261696</v>
      </c>
      <c r="P898" t="s">
        <v>210</v>
      </c>
      <c r="Q898">
        <v>1497</v>
      </c>
      <c r="R898" t="s">
        <v>216</v>
      </c>
      <c r="S898" t="s">
        <v>217</v>
      </c>
    </row>
    <row r="899" spans="1:19" x14ac:dyDescent="0.3">
      <c r="A899" s="1">
        <v>42035</v>
      </c>
      <c r="C899">
        <v>0.6</v>
      </c>
      <c r="D899">
        <v>0</v>
      </c>
      <c r="E899" t="s">
        <v>62</v>
      </c>
      <c r="F899" t="s">
        <v>111</v>
      </c>
      <c r="J899">
        <v>0</v>
      </c>
      <c r="K899">
        <v>1</v>
      </c>
      <c r="N899" t="s">
        <v>215</v>
      </c>
      <c r="O899">
        <v>1261696</v>
      </c>
      <c r="P899" t="s">
        <v>210</v>
      </c>
      <c r="Q899">
        <v>1511</v>
      </c>
      <c r="R899" t="s">
        <v>216</v>
      </c>
      <c r="S899" t="s">
        <v>217</v>
      </c>
    </row>
    <row r="900" spans="1:19" x14ac:dyDescent="0.3">
      <c r="A900" s="1">
        <v>42063</v>
      </c>
      <c r="C900">
        <v>4.49</v>
      </c>
      <c r="D900">
        <v>0</v>
      </c>
      <c r="E900" t="s">
        <v>62</v>
      </c>
      <c r="F900" t="s">
        <v>111</v>
      </c>
      <c r="J900">
        <v>0</v>
      </c>
      <c r="K900">
        <v>1</v>
      </c>
      <c r="N900" t="s">
        <v>215</v>
      </c>
      <c r="O900">
        <v>1263180</v>
      </c>
      <c r="P900" t="s">
        <v>210</v>
      </c>
      <c r="Q900">
        <v>1171</v>
      </c>
      <c r="R900" t="s">
        <v>216</v>
      </c>
      <c r="S900" t="s">
        <v>217</v>
      </c>
    </row>
    <row r="901" spans="1:19" x14ac:dyDescent="0.3">
      <c r="A901" s="1">
        <v>42063</v>
      </c>
      <c r="C901">
        <v>36.69</v>
      </c>
      <c r="D901">
        <v>0</v>
      </c>
      <c r="E901" t="s">
        <v>62</v>
      </c>
      <c r="F901" t="s">
        <v>111</v>
      </c>
      <c r="J901">
        <v>0</v>
      </c>
      <c r="K901">
        <v>1</v>
      </c>
      <c r="N901" t="s">
        <v>215</v>
      </c>
      <c r="O901">
        <v>1263180</v>
      </c>
      <c r="P901" t="s">
        <v>210</v>
      </c>
      <c r="Q901">
        <v>1182</v>
      </c>
      <c r="R901" t="s">
        <v>216</v>
      </c>
      <c r="S901" t="s">
        <v>217</v>
      </c>
    </row>
    <row r="902" spans="1:19" x14ac:dyDescent="0.3">
      <c r="A902" s="1">
        <v>42063</v>
      </c>
      <c r="C902">
        <v>94.45</v>
      </c>
      <c r="D902">
        <v>0</v>
      </c>
      <c r="E902" t="s">
        <v>62</v>
      </c>
      <c r="F902" t="s">
        <v>111</v>
      </c>
      <c r="J902">
        <v>0</v>
      </c>
      <c r="K902">
        <v>1</v>
      </c>
      <c r="N902" t="s">
        <v>215</v>
      </c>
      <c r="O902">
        <v>1263180</v>
      </c>
      <c r="P902" t="s">
        <v>210</v>
      </c>
      <c r="Q902">
        <v>1195</v>
      </c>
      <c r="R902" t="s">
        <v>216</v>
      </c>
      <c r="S902" t="s">
        <v>217</v>
      </c>
    </row>
    <row r="903" spans="1:19" x14ac:dyDescent="0.3">
      <c r="A903" s="1">
        <v>42063</v>
      </c>
      <c r="C903">
        <v>42.74</v>
      </c>
      <c r="D903">
        <v>0</v>
      </c>
      <c r="E903" t="s">
        <v>62</v>
      </c>
      <c r="F903" t="s">
        <v>111</v>
      </c>
      <c r="J903">
        <v>0</v>
      </c>
      <c r="K903">
        <v>1</v>
      </c>
      <c r="N903" t="s">
        <v>215</v>
      </c>
      <c r="O903">
        <v>1263180</v>
      </c>
      <c r="P903" t="s">
        <v>210</v>
      </c>
      <c r="Q903">
        <v>1208</v>
      </c>
      <c r="R903" t="s">
        <v>216</v>
      </c>
      <c r="S903" t="s">
        <v>217</v>
      </c>
    </row>
    <row r="904" spans="1:19" x14ac:dyDescent="0.3">
      <c r="A904" s="1">
        <v>42063</v>
      </c>
      <c r="C904">
        <v>96.82</v>
      </c>
      <c r="D904">
        <v>0</v>
      </c>
      <c r="E904" t="s">
        <v>62</v>
      </c>
      <c r="F904" t="s">
        <v>111</v>
      </c>
      <c r="J904">
        <v>0</v>
      </c>
      <c r="K904">
        <v>1</v>
      </c>
      <c r="N904" t="s">
        <v>215</v>
      </c>
      <c r="O904">
        <v>1263180</v>
      </c>
      <c r="P904" t="s">
        <v>210</v>
      </c>
      <c r="Q904">
        <v>1221</v>
      </c>
      <c r="R904" t="s">
        <v>216</v>
      </c>
      <c r="S904" t="s">
        <v>217</v>
      </c>
    </row>
    <row r="905" spans="1:19" x14ac:dyDescent="0.3">
      <c r="A905" s="1">
        <v>42063</v>
      </c>
      <c r="C905">
        <v>74.27</v>
      </c>
      <c r="D905">
        <v>0</v>
      </c>
      <c r="E905" t="s">
        <v>62</v>
      </c>
      <c r="F905" t="s">
        <v>111</v>
      </c>
      <c r="J905">
        <v>0</v>
      </c>
      <c r="K905">
        <v>1</v>
      </c>
      <c r="N905" t="s">
        <v>215</v>
      </c>
      <c r="O905">
        <v>1263180</v>
      </c>
      <c r="P905" t="s">
        <v>210</v>
      </c>
      <c r="Q905">
        <v>1234</v>
      </c>
      <c r="R905" t="s">
        <v>216</v>
      </c>
      <c r="S905" t="s">
        <v>217</v>
      </c>
    </row>
    <row r="906" spans="1:19" x14ac:dyDescent="0.3">
      <c r="A906" s="1">
        <v>42063</v>
      </c>
      <c r="C906">
        <v>33.299999999999997</v>
      </c>
      <c r="D906">
        <v>0</v>
      </c>
      <c r="E906" t="s">
        <v>62</v>
      </c>
      <c r="F906" t="s">
        <v>111</v>
      </c>
      <c r="J906">
        <v>0</v>
      </c>
      <c r="K906">
        <v>1</v>
      </c>
      <c r="N906" t="s">
        <v>215</v>
      </c>
      <c r="O906">
        <v>1263180</v>
      </c>
      <c r="P906" t="s">
        <v>210</v>
      </c>
      <c r="Q906">
        <v>1247</v>
      </c>
      <c r="R906" t="s">
        <v>216</v>
      </c>
      <c r="S906" t="s">
        <v>217</v>
      </c>
    </row>
    <row r="907" spans="1:19" x14ac:dyDescent="0.3">
      <c r="A907" s="1">
        <v>42063</v>
      </c>
      <c r="C907">
        <v>13</v>
      </c>
      <c r="D907">
        <v>0</v>
      </c>
      <c r="E907" t="s">
        <v>62</v>
      </c>
      <c r="F907" t="s">
        <v>111</v>
      </c>
      <c r="J907">
        <v>0</v>
      </c>
      <c r="K907">
        <v>1</v>
      </c>
      <c r="N907" t="s">
        <v>215</v>
      </c>
      <c r="O907">
        <v>1263180</v>
      </c>
      <c r="P907" t="s">
        <v>210</v>
      </c>
      <c r="Q907">
        <v>1260</v>
      </c>
      <c r="R907" t="s">
        <v>216</v>
      </c>
      <c r="S907" t="s">
        <v>217</v>
      </c>
    </row>
    <row r="908" spans="1:19" x14ac:dyDescent="0.3">
      <c r="A908" s="1">
        <v>42094</v>
      </c>
      <c r="C908">
        <v>3.73</v>
      </c>
      <c r="D908">
        <v>0</v>
      </c>
      <c r="E908" t="s">
        <v>62</v>
      </c>
      <c r="F908" t="s">
        <v>111</v>
      </c>
      <c r="J908">
        <v>0</v>
      </c>
      <c r="K908">
        <v>1</v>
      </c>
      <c r="N908" t="s">
        <v>215</v>
      </c>
      <c r="O908">
        <v>1264727</v>
      </c>
      <c r="P908" t="s">
        <v>210</v>
      </c>
      <c r="Q908">
        <v>1081</v>
      </c>
      <c r="R908" t="s">
        <v>216</v>
      </c>
      <c r="S908" t="s">
        <v>217</v>
      </c>
    </row>
    <row r="909" spans="1:19" x14ac:dyDescent="0.3">
      <c r="A909" s="1">
        <v>42094</v>
      </c>
      <c r="C909">
        <v>46.8</v>
      </c>
      <c r="D909">
        <v>0</v>
      </c>
      <c r="E909" t="s">
        <v>62</v>
      </c>
      <c r="F909" t="s">
        <v>111</v>
      </c>
      <c r="J909">
        <v>0</v>
      </c>
      <c r="K909">
        <v>1</v>
      </c>
      <c r="N909" t="s">
        <v>215</v>
      </c>
      <c r="O909">
        <v>1264727</v>
      </c>
      <c r="P909" t="s">
        <v>210</v>
      </c>
      <c r="Q909">
        <v>1092</v>
      </c>
      <c r="R909" t="s">
        <v>216</v>
      </c>
      <c r="S909" t="s">
        <v>217</v>
      </c>
    </row>
    <row r="910" spans="1:19" x14ac:dyDescent="0.3">
      <c r="A910" s="1">
        <v>42094</v>
      </c>
      <c r="C910">
        <v>96.23</v>
      </c>
      <c r="D910">
        <v>0</v>
      </c>
      <c r="E910" t="s">
        <v>62</v>
      </c>
      <c r="F910" t="s">
        <v>111</v>
      </c>
      <c r="J910">
        <v>0</v>
      </c>
      <c r="K910">
        <v>1</v>
      </c>
      <c r="N910" t="s">
        <v>215</v>
      </c>
      <c r="O910">
        <v>1264727</v>
      </c>
      <c r="P910" t="s">
        <v>210</v>
      </c>
      <c r="Q910">
        <v>1103</v>
      </c>
      <c r="R910" t="s">
        <v>216</v>
      </c>
      <c r="S910" t="s">
        <v>217</v>
      </c>
    </row>
    <row r="911" spans="1:19" x14ac:dyDescent="0.3">
      <c r="A911" s="1">
        <v>42094</v>
      </c>
      <c r="C911">
        <v>38.31</v>
      </c>
      <c r="D911">
        <v>0</v>
      </c>
      <c r="E911" t="s">
        <v>62</v>
      </c>
      <c r="F911" t="s">
        <v>111</v>
      </c>
      <c r="J911">
        <v>0</v>
      </c>
      <c r="K911">
        <v>1</v>
      </c>
      <c r="N911" t="s">
        <v>215</v>
      </c>
      <c r="O911">
        <v>1264727</v>
      </c>
      <c r="P911" t="s">
        <v>210</v>
      </c>
      <c r="Q911">
        <v>1116</v>
      </c>
      <c r="R911" t="s">
        <v>216</v>
      </c>
      <c r="S911" t="s">
        <v>217</v>
      </c>
    </row>
    <row r="912" spans="1:19" x14ac:dyDescent="0.3">
      <c r="A912" s="1">
        <v>42094</v>
      </c>
      <c r="C912">
        <v>116.8</v>
      </c>
      <c r="D912">
        <v>0</v>
      </c>
      <c r="E912" t="s">
        <v>62</v>
      </c>
      <c r="F912" t="s">
        <v>111</v>
      </c>
      <c r="J912">
        <v>0</v>
      </c>
      <c r="K912">
        <v>1</v>
      </c>
      <c r="N912" t="s">
        <v>215</v>
      </c>
      <c r="O912">
        <v>1264727</v>
      </c>
      <c r="P912" t="s">
        <v>210</v>
      </c>
      <c r="Q912">
        <v>1127</v>
      </c>
      <c r="R912" t="s">
        <v>216</v>
      </c>
      <c r="S912" t="s">
        <v>217</v>
      </c>
    </row>
    <row r="913" spans="1:19" x14ac:dyDescent="0.3">
      <c r="A913" s="1">
        <v>42094</v>
      </c>
      <c r="C913">
        <v>95.31</v>
      </c>
      <c r="D913">
        <v>0</v>
      </c>
      <c r="E913" t="s">
        <v>62</v>
      </c>
      <c r="F913" t="s">
        <v>111</v>
      </c>
      <c r="J913">
        <v>0</v>
      </c>
      <c r="K913">
        <v>1</v>
      </c>
      <c r="N913" t="s">
        <v>215</v>
      </c>
      <c r="O913">
        <v>1264727</v>
      </c>
      <c r="P913" t="s">
        <v>210</v>
      </c>
      <c r="Q913">
        <v>1140</v>
      </c>
      <c r="R913" t="s">
        <v>216</v>
      </c>
      <c r="S913" t="s">
        <v>217</v>
      </c>
    </row>
    <row r="914" spans="1:19" x14ac:dyDescent="0.3">
      <c r="A914" s="1">
        <v>42094</v>
      </c>
      <c r="C914">
        <v>33.590000000000003</v>
      </c>
      <c r="D914">
        <v>0</v>
      </c>
      <c r="E914" t="s">
        <v>62</v>
      </c>
      <c r="F914" t="s">
        <v>111</v>
      </c>
      <c r="J914">
        <v>0</v>
      </c>
      <c r="K914">
        <v>1</v>
      </c>
      <c r="N914" t="s">
        <v>215</v>
      </c>
      <c r="O914">
        <v>1264727</v>
      </c>
      <c r="P914" t="s">
        <v>210</v>
      </c>
      <c r="Q914">
        <v>1153</v>
      </c>
      <c r="R914" t="s">
        <v>216</v>
      </c>
      <c r="S914" t="s">
        <v>217</v>
      </c>
    </row>
    <row r="915" spans="1:19" x14ac:dyDescent="0.3">
      <c r="A915" s="1">
        <v>42094</v>
      </c>
      <c r="C915">
        <v>27.25</v>
      </c>
      <c r="D915">
        <v>0</v>
      </c>
      <c r="E915" t="s">
        <v>62</v>
      </c>
      <c r="F915" t="s">
        <v>111</v>
      </c>
      <c r="J915">
        <v>0</v>
      </c>
      <c r="K915">
        <v>1</v>
      </c>
      <c r="N915" t="s">
        <v>215</v>
      </c>
      <c r="O915">
        <v>1264727</v>
      </c>
      <c r="P915" t="s">
        <v>210</v>
      </c>
      <c r="Q915">
        <v>1163</v>
      </c>
      <c r="R915" t="s">
        <v>216</v>
      </c>
      <c r="S915" t="s">
        <v>217</v>
      </c>
    </row>
    <row r="916" spans="1:19" x14ac:dyDescent="0.3">
      <c r="A916" s="1">
        <v>42124</v>
      </c>
      <c r="C916">
        <v>2.69</v>
      </c>
      <c r="D916">
        <v>0</v>
      </c>
      <c r="E916" t="s">
        <v>62</v>
      </c>
      <c r="F916" t="s">
        <v>111</v>
      </c>
      <c r="J916">
        <v>0</v>
      </c>
      <c r="K916">
        <v>1</v>
      </c>
      <c r="N916" t="s">
        <v>215</v>
      </c>
      <c r="O916">
        <v>1266342</v>
      </c>
      <c r="P916" t="s">
        <v>210</v>
      </c>
      <c r="Q916">
        <v>1083</v>
      </c>
      <c r="R916" t="s">
        <v>216</v>
      </c>
      <c r="S916" t="s">
        <v>217</v>
      </c>
    </row>
    <row r="917" spans="1:19" x14ac:dyDescent="0.3">
      <c r="A917" s="1">
        <v>42124</v>
      </c>
      <c r="C917">
        <v>42.23</v>
      </c>
      <c r="D917">
        <v>0</v>
      </c>
      <c r="E917" t="s">
        <v>62</v>
      </c>
      <c r="F917" t="s">
        <v>111</v>
      </c>
      <c r="J917">
        <v>0</v>
      </c>
      <c r="K917">
        <v>1</v>
      </c>
      <c r="N917" t="s">
        <v>215</v>
      </c>
      <c r="O917">
        <v>1266342</v>
      </c>
      <c r="P917" t="s">
        <v>210</v>
      </c>
      <c r="Q917">
        <v>1094</v>
      </c>
      <c r="R917" t="s">
        <v>216</v>
      </c>
      <c r="S917" t="s">
        <v>217</v>
      </c>
    </row>
    <row r="918" spans="1:19" x14ac:dyDescent="0.3">
      <c r="A918" s="1">
        <v>42124</v>
      </c>
      <c r="C918">
        <v>73.489999999999995</v>
      </c>
      <c r="D918">
        <v>0</v>
      </c>
      <c r="E918" t="s">
        <v>62</v>
      </c>
      <c r="F918" t="s">
        <v>111</v>
      </c>
      <c r="J918">
        <v>0</v>
      </c>
      <c r="K918">
        <v>1</v>
      </c>
      <c r="N918" t="s">
        <v>215</v>
      </c>
      <c r="O918">
        <v>1266342</v>
      </c>
      <c r="P918" t="s">
        <v>210</v>
      </c>
      <c r="Q918">
        <v>1105</v>
      </c>
      <c r="R918" t="s">
        <v>216</v>
      </c>
      <c r="S918" t="s">
        <v>217</v>
      </c>
    </row>
    <row r="919" spans="1:19" x14ac:dyDescent="0.3">
      <c r="A919" s="1">
        <v>42124</v>
      </c>
      <c r="C919">
        <v>44.97</v>
      </c>
      <c r="D919">
        <v>0</v>
      </c>
      <c r="E919" t="s">
        <v>62</v>
      </c>
      <c r="F919" t="s">
        <v>111</v>
      </c>
      <c r="J919">
        <v>0</v>
      </c>
      <c r="K919">
        <v>1</v>
      </c>
      <c r="N919" t="s">
        <v>215</v>
      </c>
      <c r="O919">
        <v>1266342</v>
      </c>
      <c r="P919" t="s">
        <v>210</v>
      </c>
      <c r="Q919">
        <v>1117</v>
      </c>
      <c r="R919" t="s">
        <v>216</v>
      </c>
      <c r="S919" t="s">
        <v>217</v>
      </c>
    </row>
    <row r="920" spans="1:19" x14ac:dyDescent="0.3">
      <c r="A920" s="1">
        <v>42124</v>
      </c>
      <c r="C920">
        <v>152.75</v>
      </c>
      <c r="D920">
        <v>0</v>
      </c>
      <c r="E920" t="s">
        <v>62</v>
      </c>
      <c r="F920" t="s">
        <v>111</v>
      </c>
      <c r="J920">
        <v>0</v>
      </c>
      <c r="K920">
        <v>1</v>
      </c>
      <c r="N920" t="s">
        <v>215</v>
      </c>
      <c r="O920">
        <v>1266342</v>
      </c>
      <c r="P920" t="s">
        <v>210</v>
      </c>
      <c r="Q920">
        <v>1128</v>
      </c>
      <c r="R920" t="s">
        <v>216</v>
      </c>
      <c r="S920" t="s">
        <v>217</v>
      </c>
    </row>
    <row r="921" spans="1:19" x14ac:dyDescent="0.3">
      <c r="A921" s="1">
        <v>42124</v>
      </c>
      <c r="C921">
        <v>97.16</v>
      </c>
      <c r="D921">
        <v>0</v>
      </c>
      <c r="E921" t="s">
        <v>62</v>
      </c>
      <c r="F921" t="s">
        <v>111</v>
      </c>
      <c r="J921">
        <v>0</v>
      </c>
      <c r="K921">
        <v>1</v>
      </c>
      <c r="N921" t="s">
        <v>215</v>
      </c>
      <c r="O921">
        <v>1266342</v>
      </c>
      <c r="P921" t="s">
        <v>210</v>
      </c>
      <c r="Q921">
        <v>1141</v>
      </c>
      <c r="R921" t="s">
        <v>216</v>
      </c>
      <c r="S921" t="s">
        <v>217</v>
      </c>
    </row>
    <row r="922" spans="1:19" x14ac:dyDescent="0.3">
      <c r="A922" s="1">
        <v>42124</v>
      </c>
      <c r="C922">
        <v>44.32</v>
      </c>
      <c r="D922">
        <v>0</v>
      </c>
      <c r="E922" t="s">
        <v>62</v>
      </c>
      <c r="F922" t="s">
        <v>111</v>
      </c>
      <c r="J922">
        <v>0</v>
      </c>
      <c r="K922">
        <v>1</v>
      </c>
      <c r="N922" t="s">
        <v>215</v>
      </c>
      <c r="O922">
        <v>1266342</v>
      </c>
      <c r="P922" t="s">
        <v>210</v>
      </c>
      <c r="Q922">
        <v>1154</v>
      </c>
      <c r="R922" t="s">
        <v>216</v>
      </c>
      <c r="S922" t="s">
        <v>217</v>
      </c>
    </row>
    <row r="923" spans="1:19" x14ac:dyDescent="0.3">
      <c r="A923" s="1">
        <v>42124</v>
      </c>
      <c r="C923">
        <v>26.45</v>
      </c>
      <c r="D923">
        <v>0</v>
      </c>
      <c r="E923" t="s">
        <v>62</v>
      </c>
      <c r="F923" t="s">
        <v>111</v>
      </c>
      <c r="J923">
        <v>0</v>
      </c>
      <c r="K923">
        <v>1</v>
      </c>
      <c r="N923" t="s">
        <v>215</v>
      </c>
      <c r="O923">
        <v>1266342</v>
      </c>
      <c r="P923" t="s">
        <v>210</v>
      </c>
      <c r="Q923">
        <v>1167</v>
      </c>
      <c r="R923" t="s">
        <v>216</v>
      </c>
      <c r="S923" t="s">
        <v>217</v>
      </c>
    </row>
    <row r="924" spans="1:19" x14ac:dyDescent="0.3">
      <c r="A924" s="1">
        <v>42155</v>
      </c>
      <c r="C924">
        <v>0.42</v>
      </c>
      <c r="D924">
        <v>0</v>
      </c>
      <c r="E924" t="s">
        <v>62</v>
      </c>
      <c r="F924" t="s">
        <v>111</v>
      </c>
      <c r="J924">
        <v>0</v>
      </c>
      <c r="K924">
        <v>1</v>
      </c>
      <c r="N924" t="s">
        <v>215</v>
      </c>
      <c r="O924">
        <v>1267924</v>
      </c>
      <c r="P924" t="s">
        <v>210</v>
      </c>
      <c r="Q924">
        <v>1067</v>
      </c>
      <c r="R924" t="s">
        <v>216</v>
      </c>
      <c r="S924" t="s">
        <v>217</v>
      </c>
    </row>
    <row r="925" spans="1:19" x14ac:dyDescent="0.3">
      <c r="A925" s="1">
        <v>42155</v>
      </c>
      <c r="C925">
        <v>1.74</v>
      </c>
      <c r="D925">
        <v>0</v>
      </c>
      <c r="E925" t="s">
        <v>62</v>
      </c>
      <c r="F925" t="s">
        <v>111</v>
      </c>
      <c r="J925">
        <v>0</v>
      </c>
      <c r="K925">
        <v>1</v>
      </c>
      <c r="N925" t="s">
        <v>215</v>
      </c>
      <c r="O925">
        <v>1267924</v>
      </c>
      <c r="P925" t="s">
        <v>210</v>
      </c>
      <c r="Q925">
        <v>1079</v>
      </c>
      <c r="R925" t="s">
        <v>216</v>
      </c>
      <c r="S925" t="s">
        <v>217</v>
      </c>
    </row>
    <row r="926" spans="1:19" x14ac:dyDescent="0.3">
      <c r="A926" s="1">
        <v>42155</v>
      </c>
      <c r="C926">
        <v>40.64</v>
      </c>
      <c r="D926">
        <v>0</v>
      </c>
      <c r="E926" t="s">
        <v>62</v>
      </c>
      <c r="F926" t="s">
        <v>111</v>
      </c>
      <c r="J926">
        <v>0</v>
      </c>
      <c r="K926">
        <v>1</v>
      </c>
      <c r="N926" t="s">
        <v>215</v>
      </c>
      <c r="O926">
        <v>1267924</v>
      </c>
      <c r="P926" t="s">
        <v>210</v>
      </c>
      <c r="Q926">
        <v>1090</v>
      </c>
      <c r="R926" t="s">
        <v>216</v>
      </c>
      <c r="S926" t="s">
        <v>217</v>
      </c>
    </row>
    <row r="927" spans="1:19" x14ac:dyDescent="0.3">
      <c r="A927" s="1">
        <v>42155</v>
      </c>
      <c r="C927">
        <v>75.12</v>
      </c>
      <c r="D927">
        <v>0</v>
      </c>
      <c r="E927" t="s">
        <v>62</v>
      </c>
      <c r="F927" t="s">
        <v>111</v>
      </c>
      <c r="J927">
        <v>0</v>
      </c>
      <c r="K927">
        <v>1</v>
      </c>
      <c r="N927" t="s">
        <v>215</v>
      </c>
      <c r="O927">
        <v>1267924</v>
      </c>
      <c r="P927" t="s">
        <v>210</v>
      </c>
      <c r="Q927">
        <v>1101</v>
      </c>
      <c r="R927" t="s">
        <v>216</v>
      </c>
      <c r="S927" t="s">
        <v>217</v>
      </c>
    </row>
    <row r="928" spans="1:19" x14ac:dyDescent="0.3">
      <c r="A928" s="1">
        <v>42155</v>
      </c>
      <c r="C928">
        <v>44.26</v>
      </c>
      <c r="D928">
        <v>0</v>
      </c>
      <c r="E928" t="s">
        <v>62</v>
      </c>
      <c r="F928" t="s">
        <v>111</v>
      </c>
      <c r="J928">
        <v>0</v>
      </c>
      <c r="K928">
        <v>1</v>
      </c>
      <c r="N928" t="s">
        <v>215</v>
      </c>
      <c r="O928">
        <v>1267924</v>
      </c>
      <c r="P928" t="s">
        <v>210</v>
      </c>
      <c r="Q928">
        <v>1112</v>
      </c>
      <c r="R928" t="s">
        <v>216</v>
      </c>
      <c r="S928" t="s">
        <v>217</v>
      </c>
    </row>
    <row r="929" spans="1:19" x14ac:dyDescent="0.3">
      <c r="A929" s="1">
        <v>42155</v>
      </c>
      <c r="C929">
        <v>106.43</v>
      </c>
      <c r="D929">
        <v>0</v>
      </c>
      <c r="E929" t="s">
        <v>62</v>
      </c>
      <c r="F929" t="s">
        <v>111</v>
      </c>
      <c r="J929">
        <v>0</v>
      </c>
      <c r="K929">
        <v>1</v>
      </c>
      <c r="N929" t="s">
        <v>215</v>
      </c>
      <c r="O929">
        <v>1267924</v>
      </c>
      <c r="P929" t="s">
        <v>210</v>
      </c>
      <c r="Q929">
        <v>1123</v>
      </c>
      <c r="R929" t="s">
        <v>216</v>
      </c>
      <c r="S929" t="s">
        <v>217</v>
      </c>
    </row>
    <row r="930" spans="1:19" x14ac:dyDescent="0.3">
      <c r="A930" s="1">
        <v>42155</v>
      </c>
      <c r="C930">
        <v>87.99</v>
      </c>
      <c r="D930">
        <v>0</v>
      </c>
      <c r="E930" t="s">
        <v>62</v>
      </c>
      <c r="F930" t="s">
        <v>111</v>
      </c>
      <c r="J930">
        <v>0</v>
      </c>
      <c r="K930">
        <v>1</v>
      </c>
      <c r="N930" t="s">
        <v>215</v>
      </c>
      <c r="O930">
        <v>1267924</v>
      </c>
      <c r="P930" t="s">
        <v>210</v>
      </c>
      <c r="Q930">
        <v>1135</v>
      </c>
      <c r="R930" t="s">
        <v>216</v>
      </c>
      <c r="S930" t="s">
        <v>217</v>
      </c>
    </row>
    <row r="931" spans="1:19" x14ac:dyDescent="0.3">
      <c r="A931" s="1">
        <v>42155</v>
      </c>
      <c r="C931">
        <v>42.82</v>
      </c>
      <c r="D931">
        <v>0</v>
      </c>
      <c r="E931" t="s">
        <v>62</v>
      </c>
      <c r="F931" t="s">
        <v>111</v>
      </c>
      <c r="J931">
        <v>0</v>
      </c>
      <c r="K931">
        <v>1</v>
      </c>
      <c r="N931" t="s">
        <v>215</v>
      </c>
      <c r="O931">
        <v>1267924</v>
      </c>
      <c r="P931" t="s">
        <v>210</v>
      </c>
      <c r="Q931">
        <v>1146</v>
      </c>
      <c r="R931" t="s">
        <v>216</v>
      </c>
      <c r="S931" t="s">
        <v>217</v>
      </c>
    </row>
    <row r="932" spans="1:19" x14ac:dyDescent="0.3">
      <c r="A932" s="1">
        <v>42155</v>
      </c>
      <c r="C932">
        <v>20.92</v>
      </c>
      <c r="D932">
        <v>0</v>
      </c>
      <c r="E932" t="s">
        <v>62</v>
      </c>
      <c r="F932" t="s">
        <v>111</v>
      </c>
      <c r="J932">
        <v>0</v>
      </c>
      <c r="K932">
        <v>1</v>
      </c>
      <c r="N932" t="s">
        <v>215</v>
      </c>
      <c r="O932">
        <v>1267924</v>
      </c>
      <c r="P932" t="s">
        <v>210</v>
      </c>
      <c r="Q932">
        <v>1159</v>
      </c>
      <c r="R932" t="s">
        <v>216</v>
      </c>
      <c r="S932" t="s">
        <v>217</v>
      </c>
    </row>
    <row r="933" spans="1:19" x14ac:dyDescent="0.3">
      <c r="A933" s="1">
        <v>42185</v>
      </c>
      <c r="C933">
        <v>4.84</v>
      </c>
      <c r="D933">
        <v>0</v>
      </c>
      <c r="E933" t="s">
        <v>62</v>
      </c>
      <c r="F933" t="s">
        <v>111</v>
      </c>
      <c r="J933">
        <v>0</v>
      </c>
      <c r="K933">
        <v>1</v>
      </c>
      <c r="N933" t="s">
        <v>215</v>
      </c>
      <c r="O933">
        <v>1269916</v>
      </c>
      <c r="P933" t="s">
        <v>210</v>
      </c>
      <c r="Q933">
        <v>1118</v>
      </c>
      <c r="R933" t="s">
        <v>216</v>
      </c>
      <c r="S933" t="s">
        <v>217</v>
      </c>
    </row>
    <row r="934" spans="1:19" x14ac:dyDescent="0.3">
      <c r="A934" s="1">
        <v>42185</v>
      </c>
      <c r="C934">
        <v>22.4</v>
      </c>
      <c r="D934">
        <v>0</v>
      </c>
      <c r="E934" t="s">
        <v>62</v>
      </c>
      <c r="F934" t="s">
        <v>111</v>
      </c>
      <c r="J934">
        <v>0</v>
      </c>
      <c r="K934">
        <v>1</v>
      </c>
      <c r="N934" t="s">
        <v>215</v>
      </c>
      <c r="O934">
        <v>1269916</v>
      </c>
      <c r="P934" t="s">
        <v>210</v>
      </c>
      <c r="Q934">
        <v>1129</v>
      </c>
      <c r="R934" t="s">
        <v>216</v>
      </c>
      <c r="S934" t="s">
        <v>217</v>
      </c>
    </row>
    <row r="935" spans="1:19" x14ac:dyDescent="0.3">
      <c r="A935" s="1">
        <v>42185</v>
      </c>
      <c r="C935">
        <v>62.75</v>
      </c>
      <c r="D935">
        <v>0</v>
      </c>
      <c r="E935" t="s">
        <v>62</v>
      </c>
      <c r="F935" t="s">
        <v>111</v>
      </c>
      <c r="J935">
        <v>0</v>
      </c>
      <c r="K935">
        <v>1</v>
      </c>
      <c r="N935" t="s">
        <v>215</v>
      </c>
      <c r="O935">
        <v>1269916</v>
      </c>
      <c r="P935" t="s">
        <v>210</v>
      </c>
      <c r="Q935">
        <v>1140</v>
      </c>
      <c r="R935" t="s">
        <v>216</v>
      </c>
      <c r="S935" t="s">
        <v>217</v>
      </c>
    </row>
    <row r="936" spans="1:19" x14ac:dyDescent="0.3">
      <c r="A936" s="1">
        <v>42185</v>
      </c>
      <c r="C936">
        <v>22.8</v>
      </c>
      <c r="D936">
        <v>0</v>
      </c>
      <c r="E936" t="s">
        <v>62</v>
      </c>
      <c r="F936" t="s">
        <v>111</v>
      </c>
      <c r="J936">
        <v>0</v>
      </c>
      <c r="K936">
        <v>1</v>
      </c>
      <c r="N936" t="s">
        <v>215</v>
      </c>
      <c r="O936">
        <v>1269916</v>
      </c>
      <c r="P936" t="s">
        <v>210</v>
      </c>
      <c r="Q936">
        <v>1151</v>
      </c>
      <c r="R936" t="s">
        <v>216</v>
      </c>
      <c r="S936" t="s">
        <v>217</v>
      </c>
    </row>
    <row r="937" spans="1:19" x14ac:dyDescent="0.3">
      <c r="A937" s="1">
        <v>42185</v>
      </c>
      <c r="C937">
        <v>36.9</v>
      </c>
      <c r="D937">
        <v>0</v>
      </c>
      <c r="E937" t="s">
        <v>62</v>
      </c>
      <c r="F937" t="s">
        <v>111</v>
      </c>
      <c r="J937">
        <v>0</v>
      </c>
      <c r="K937">
        <v>1</v>
      </c>
      <c r="N937" t="s">
        <v>215</v>
      </c>
      <c r="O937">
        <v>1269916</v>
      </c>
      <c r="P937" t="s">
        <v>210</v>
      </c>
      <c r="Q937">
        <v>1162</v>
      </c>
      <c r="R937" t="s">
        <v>216</v>
      </c>
      <c r="S937" t="s">
        <v>217</v>
      </c>
    </row>
    <row r="938" spans="1:19" x14ac:dyDescent="0.3">
      <c r="A938" s="1">
        <v>42185</v>
      </c>
      <c r="C938">
        <v>42.7</v>
      </c>
      <c r="D938">
        <v>0</v>
      </c>
      <c r="E938" t="s">
        <v>62</v>
      </c>
      <c r="F938" t="s">
        <v>111</v>
      </c>
      <c r="J938">
        <v>0</v>
      </c>
      <c r="K938">
        <v>1</v>
      </c>
      <c r="N938" t="s">
        <v>215</v>
      </c>
      <c r="O938">
        <v>1269916</v>
      </c>
      <c r="P938" t="s">
        <v>210</v>
      </c>
      <c r="Q938">
        <v>1173</v>
      </c>
      <c r="R938" t="s">
        <v>216</v>
      </c>
      <c r="S938" t="s">
        <v>217</v>
      </c>
    </row>
    <row r="939" spans="1:19" x14ac:dyDescent="0.3">
      <c r="A939" s="1">
        <v>42185</v>
      </c>
      <c r="C939">
        <v>21.67</v>
      </c>
      <c r="D939">
        <v>0</v>
      </c>
      <c r="E939" t="s">
        <v>62</v>
      </c>
      <c r="F939" t="s">
        <v>111</v>
      </c>
      <c r="J939">
        <v>0</v>
      </c>
      <c r="K939">
        <v>1</v>
      </c>
      <c r="N939" t="s">
        <v>215</v>
      </c>
      <c r="O939">
        <v>1269916</v>
      </c>
      <c r="P939" t="s">
        <v>210</v>
      </c>
      <c r="Q939">
        <v>1184</v>
      </c>
      <c r="R939" t="s">
        <v>216</v>
      </c>
      <c r="S939" t="s">
        <v>217</v>
      </c>
    </row>
    <row r="940" spans="1:19" x14ac:dyDescent="0.3">
      <c r="A940" s="1">
        <v>42185</v>
      </c>
      <c r="C940">
        <v>0.78</v>
      </c>
      <c r="D940">
        <v>0</v>
      </c>
      <c r="E940" t="s">
        <v>62</v>
      </c>
      <c r="F940" t="s">
        <v>111</v>
      </c>
      <c r="J940">
        <v>0</v>
      </c>
      <c r="K940">
        <v>1</v>
      </c>
      <c r="N940" t="s">
        <v>215</v>
      </c>
      <c r="O940">
        <v>1269916</v>
      </c>
      <c r="P940" t="s">
        <v>210</v>
      </c>
      <c r="Q940">
        <v>1196</v>
      </c>
      <c r="R940" t="s">
        <v>216</v>
      </c>
      <c r="S940" t="s">
        <v>217</v>
      </c>
    </row>
    <row r="941" spans="1:19" x14ac:dyDescent="0.3">
      <c r="A941" s="1">
        <v>42185</v>
      </c>
      <c r="C941">
        <v>1.21</v>
      </c>
      <c r="D941">
        <v>0</v>
      </c>
      <c r="E941" t="s">
        <v>62</v>
      </c>
      <c r="F941" t="s">
        <v>111</v>
      </c>
      <c r="J941">
        <v>0</v>
      </c>
      <c r="K941">
        <v>1</v>
      </c>
      <c r="N941" t="s">
        <v>215</v>
      </c>
      <c r="O941">
        <v>1269916</v>
      </c>
      <c r="P941" t="s">
        <v>210</v>
      </c>
      <c r="Q941">
        <v>1207</v>
      </c>
      <c r="R941" t="s">
        <v>216</v>
      </c>
      <c r="S941" t="s">
        <v>217</v>
      </c>
    </row>
    <row r="942" spans="1:19" x14ac:dyDescent="0.3">
      <c r="A942" s="1">
        <v>41844</v>
      </c>
      <c r="C942">
        <v>0</v>
      </c>
      <c r="D942">
        <v>59.91</v>
      </c>
      <c r="E942" t="s">
        <v>62</v>
      </c>
      <c r="F942" t="s">
        <v>64</v>
      </c>
      <c r="J942">
        <v>0</v>
      </c>
      <c r="K942">
        <v>1</v>
      </c>
      <c r="N942" t="s">
        <v>53</v>
      </c>
      <c r="O942">
        <v>1249765</v>
      </c>
      <c r="P942" t="s">
        <v>54</v>
      </c>
      <c r="Q942">
        <v>13</v>
      </c>
      <c r="R942" t="s">
        <v>55</v>
      </c>
      <c r="S942" t="s">
        <v>56</v>
      </c>
    </row>
    <row r="943" spans="1:19" x14ac:dyDescent="0.3">
      <c r="A943" s="1">
        <v>41851</v>
      </c>
      <c r="C943">
        <v>0</v>
      </c>
      <c r="D943">
        <v>44.01</v>
      </c>
      <c r="E943" t="s">
        <v>62</v>
      </c>
      <c r="F943" t="s">
        <v>64</v>
      </c>
      <c r="J943">
        <v>0</v>
      </c>
      <c r="K943">
        <v>1</v>
      </c>
      <c r="N943" t="s">
        <v>53</v>
      </c>
      <c r="O943">
        <v>1251154</v>
      </c>
      <c r="P943" t="s">
        <v>54</v>
      </c>
      <c r="Q943">
        <v>13</v>
      </c>
      <c r="R943" t="s">
        <v>55</v>
      </c>
      <c r="S943" t="s">
        <v>56</v>
      </c>
    </row>
    <row r="944" spans="1:19" x14ac:dyDescent="0.3">
      <c r="A944" s="1">
        <v>41851</v>
      </c>
      <c r="B944" t="s">
        <v>108</v>
      </c>
      <c r="C944">
        <v>0.59</v>
      </c>
      <c r="D944">
        <v>0</v>
      </c>
      <c r="E944" t="s">
        <v>62</v>
      </c>
      <c r="F944" t="s">
        <v>64</v>
      </c>
      <c r="J944">
        <v>0</v>
      </c>
      <c r="K944">
        <v>1</v>
      </c>
      <c r="N944" t="s">
        <v>53</v>
      </c>
      <c r="O944">
        <v>1251036</v>
      </c>
      <c r="P944" t="s">
        <v>54</v>
      </c>
      <c r="Q944">
        <v>259</v>
      </c>
      <c r="R944" t="s">
        <v>55</v>
      </c>
      <c r="S944" t="s">
        <v>56</v>
      </c>
    </row>
    <row r="945" spans="1:19" x14ac:dyDescent="0.3">
      <c r="A945" s="1">
        <v>41851</v>
      </c>
      <c r="B945" t="s">
        <v>108</v>
      </c>
      <c r="C945">
        <v>0.01</v>
      </c>
      <c r="D945">
        <v>0</v>
      </c>
      <c r="E945" t="s">
        <v>62</v>
      </c>
      <c r="F945" t="s">
        <v>64</v>
      </c>
      <c r="J945">
        <v>0</v>
      </c>
      <c r="K945">
        <v>1</v>
      </c>
      <c r="N945" t="s">
        <v>53</v>
      </c>
      <c r="O945">
        <v>1251036</v>
      </c>
      <c r="P945" t="s">
        <v>54</v>
      </c>
      <c r="Q945">
        <v>272</v>
      </c>
      <c r="R945" t="s">
        <v>55</v>
      </c>
      <c r="S945" t="s">
        <v>56</v>
      </c>
    </row>
    <row r="946" spans="1:19" x14ac:dyDescent="0.3">
      <c r="A946" s="1">
        <v>41851</v>
      </c>
      <c r="B946" t="s">
        <v>108</v>
      </c>
      <c r="C946">
        <v>0.5</v>
      </c>
      <c r="D946">
        <v>0</v>
      </c>
      <c r="E946" t="s">
        <v>62</v>
      </c>
      <c r="F946" t="s">
        <v>64</v>
      </c>
      <c r="J946">
        <v>0</v>
      </c>
      <c r="K946">
        <v>1</v>
      </c>
      <c r="N946" t="s">
        <v>53</v>
      </c>
      <c r="O946">
        <v>1251036</v>
      </c>
      <c r="P946" t="s">
        <v>54</v>
      </c>
      <c r="Q946">
        <v>289</v>
      </c>
      <c r="R946" t="s">
        <v>55</v>
      </c>
      <c r="S946" t="s">
        <v>56</v>
      </c>
    </row>
    <row r="947" spans="1:19" x14ac:dyDescent="0.3">
      <c r="A947" s="1">
        <v>41851</v>
      </c>
      <c r="B947" t="s">
        <v>108</v>
      </c>
      <c r="C947">
        <v>1.56</v>
      </c>
      <c r="D947">
        <v>0</v>
      </c>
      <c r="E947" t="s">
        <v>62</v>
      </c>
      <c r="F947" t="s">
        <v>64</v>
      </c>
      <c r="J947">
        <v>0</v>
      </c>
      <c r="K947">
        <v>1</v>
      </c>
      <c r="N947" t="s">
        <v>53</v>
      </c>
      <c r="O947">
        <v>1251036</v>
      </c>
      <c r="P947" t="s">
        <v>54</v>
      </c>
      <c r="Q947">
        <v>301</v>
      </c>
      <c r="R947" t="s">
        <v>55</v>
      </c>
      <c r="S947" t="s">
        <v>56</v>
      </c>
    </row>
    <row r="948" spans="1:19" x14ac:dyDescent="0.3">
      <c r="A948" s="1">
        <v>41851</v>
      </c>
      <c r="B948" t="s">
        <v>108</v>
      </c>
      <c r="C948">
        <v>0.02</v>
      </c>
      <c r="D948">
        <v>0</v>
      </c>
      <c r="E948" t="s">
        <v>62</v>
      </c>
      <c r="F948" t="s">
        <v>64</v>
      </c>
      <c r="J948">
        <v>0</v>
      </c>
      <c r="K948">
        <v>1</v>
      </c>
      <c r="N948" t="s">
        <v>53</v>
      </c>
      <c r="O948">
        <v>1251036</v>
      </c>
      <c r="P948" t="s">
        <v>54</v>
      </c>
      <c r="Q948">
        <v>315</v>
      </c>
      <c r="R948" t="s">
        <v>55</v>
      </c>
      <c r="S948" t="s">
        <v>56</v>
      </c>
    </row>
    <row r="949" spans="1:19" x14ac:dyDescent="0.3">
      <c r="A949" s="1">
        <v>41851</v>
      </c>
      <c r="B949" t="s">
        <v>108</v>
      </c>
      <c r="C949">
        <v>1.01</v>
      </c>
      <c r="D949">
        <v>0</v>
      </c>
      <c r="E949" t="s">
        <v>62</v>
      </c>
      <c r="F949" t="s">
        <v>64</v>
      </c>
      <c r="J949">
        <v>0</v>
      </c>
      <c r="K949">
        <v>1</v>
      </c>
      <c r="N949" t="s">
        <v>53</v>
      </c>
      <c r="O949">
        <v>1251036</v>
      </c>
      <c r="P949" t="s">
        <v>54</v>
      </c>
      <c r="Q949">
        <v>327</v>
      </c>
      <c r="R949" t="s">
        <v>55</v>
      </c>
      <c r="S949" t="s">
        <v>56</v>
      </c>
    </row>
    <row r="950" spans="1:19" x14ac:dyDescent="0.3">
      <c r="A950" s="1">
        <v>41851</v>
      </c>
      <c r="B950" t="s">
        <v>108</v>
      </c>
      <c r="C950">
        <v>0.62</v>
      </c>
      <c r="D950">
        <v>0</v>
      </c>
      <c r="E950" t="s">
        <v>62</v>
      </c>
      <c r="F950" t="s">
        <v>64</v>
      </c>
      <c r="J950">
        <v>0</v>
      </c>
      <c r="K950">
        <v>1</v>
      </c>
      <c r="N950" t="s">
        <v>53</v>
      </c>
      <c r="O950">
        <v>1251036</v>
      </c>
      <c r="P950" t="s">
        <v>54</v>
      </c>
      <c r="Q950">
        <v>339</v>
      </c>
      <c r="R950" t="s">
        <v>55</v>
      </c>
      <c r="S950" t="s">
        <v>56</v>
      </c>
    </row>
    <row r="951" spans="1:19" x14ac:dyDescent="0.3">
      <c r="A951" s="1">
        <v>41851</v>
      </c>
      <c r="B951" t="s">
        <v>108</v>
      </c>
      <c r="C951">
        <v>8.8000000000000007</v>
      </c>
      <c r="D951">
        <v>0</v>
      </c>
      <c r="E951" t="s">
        <v>62</v>
      </c>
      <c r="F951" t="s">
        <v>64</v>
      </c>
      <c r="J951">
        <v>0</v>
      </c>
      <c r="K951">
        <v>1</v>
      </c>
      <c r="N951" t="s">
        <v>53</v>
      </c>
      <c r="O951">
        <v>1251036</v>
      </c>
      <c r="P951" t="s">
        <v>54</v>
      </c>
      <c r="Q951">
        <v>352</v>
      </c>
      <c r="R951" t="s">
        <v>55</v>
      </c>
      <c r="S951" t="s">
        <v>56</v>
      </c>
    </row>
    <row r="952" spans="1:19" x14ac:dyDescent="0.3">
      <c r="A952" s="1">
        <v>41851</v>
      </c>
      <c r="B952" t="s">
        <v>108</v>
      </c>
      <c r="C952">
        <v>0.36</v>
      </c>
      <c r="D952">
        <v>0</v>
      </c>
      <c r="E952" t="s">
        <v>62</v>
      </c>
      <c r="F952" t="s">
        <v>64</v>
      </c>
      <c r="J952">
        <v>0</v>
      </c>
      <c r="K952">
        <v>1</v>
      </c>
      <c r="N952" t="s">
        <v>53</v>
      </c>
      <c r="O952">
        <v>1251036</v>
      </c>
      <c r="P952" t="s">
        <v>54</v>
      </c>
      <c r="Q952">
        <v>364</v>
      </c>
      <c r="R952" t="s">
        <v>55</v>
      </c>
      <c r="S952" t="s">
        <v>56</v>
      </c>
    </row>
    <row r="953" spans="1:19" x14ac:dyDescent="0.3">
      <c r="A953" s="1">
        <v>41851</v>
      </c>
      <c r="B953" t="s">
        <v>108</v>
      </c>
      <c r="C953">
        <v>0.48</v>
      </c>
      <c r="D953">
        <v>0</v>
      </c>
      <c r="E953" t="s">
        <v>62</v>
      </c>
      <c r="F953" t="s">
        <v>64</v>
      </c>
      <c r="J953">
        <v>0</v>
      </c>
      <c r="K953">
        <v>1</v>
      </c>
      <c r="N953" t="s">
        <v>53</v>
      </c>
      <c r="O953">
        <v>1251036</v>
      </c>
      <c r="P953" t="s">
        <v>54</v>
      </c>
      <c r="Q953">
        <v>376</v>
      </c>
      <c r="R953" t="s">
        <v>55</v>
      </c>
      <c r="S953" t="s">
        <v>56</v>
      </c>
    </row>
    <row r="954" spans="1:19" x14ac:dyDescent="0.3">
      <c r="A954" s="1">
        <v>41851</v>
      </c>
      <c r="B954" t="s">
        <v>108</v>
      </c>
      <c r="C954">
        <v>4.84</v>
      </c>
      <c r="D954">
        <v>0</v>
      </c>
      <c r="E954" t="s">
        <v>62</v>
      </c>
      <c r="F954" t="s">
        <v>64</v>
      </c>
      <c r="J954">
        <v>0</v>
      </c>
      <c r="K954">
        <v>1</v>
      </c>
      <c r="N954" t="s">
        <v>53</v>
      </c>
      <c r="O954">
        <v>1251036</v>
      </c>
      <c r="P954" t="s">
        <v>54</v>
      </c>
      <c r="Q954">
        <v>390</v>
      </c>
      <c r="R954" t="s">
        <v>55</v>
      </c>
      <c r="S954" t="s">
        <v>56</v>
      </c>
    </row>
    <row r="955" spans="1:19" x14ac:dyDescent="0.3">
      <c r="A955" s="1">
        <v>41851</v>
      </c>
      <c r="B955" t="s">
        <v>108</v>
      </c>
      <c r="C955">
        <v>0.06</v>
      </c>
      <c r="D955">
        <v>0</v>
      </c>
      <c r="E955" t="s">
        <v>62</v>
      </c>
      <c r="F955" t="s">
        <v>64</v>
      </c>
      <c r="J955">
        <v>0</v>
      </c>
      <c r="K955">
        <v>1</v>
      </c>
      <c r="N955" t="s">
        <v>53</v>
      </c>
      <c r="O955">
        <v>1251036</v>
      </c>
      <c r="P955" t="s">
        <v>54</v>
      </c>
      <c r="Q955">
        <v>402</v>
      </c>
      <c r="R955" t="s">
        <v>55</v>
      </c>
      <c r="S955" t="s">
        <v>56</v>
      </c>
    </row>
    <row r="956" spans="1:19" x14ac:dyDescent="0.3">
      <c r="A956" s="1">
        <v>41851</v>
      </c>
      <c r="B956" t="s">
        <v>108</v>
      </c>
      <c r="C956">
        <v>0.02</v>
      </c>
      <c r="D956">
        <v>0</v>
      </c>
      <c r="E956" t="s">
        <v>62</v>
      </c>
      <c r="F956" t="s">
        <v>64</v>
      </c>
      <c r="J956">
        <v>0</v>
      </c>
      <c r="K956">
        <v>1</v>
      </c>
      <c r="N956" t="s">
        <v>53</v>
      </c>
      <c r="O956">
        <v>1251036</v>
      </c>
      <c r="P956" t="s">
        <v>54</v>
      </c>
      <c r="Q956">
        <v>411</v>
      </c>
      <c r="R956" t="s">
        <v>55</v>
      </c>
      <c r="S956" t="s">
        <v>56</v>
      </c>
    </row>
    <row r="957" spans="1:19" x14ac:dyDescent="0.3">
      <c r="A957" s="1">
        <v>41851</v>
      </c>
      <c r="B957" t="s">
        <v>108</v>
      </c>
      <c r="C957">
        <v>0.01</v>
      </c>
      <c r="D957">
        <v>0</v>
      </c>
      <c r="E957" t="s">
        <v>62</v>
      </c>
      <c r="F957" t="s">
        <v>64</v>
      </c>
      <c r="J957">
        <v>0</v>
      </c>
      <c r="K957">
        <v>1</v>
      </c>
      <c r="N957" t="s">
        <v>53</v>
      </c>
      <c r="O957">
        <v>1251036</v>
      </c>
      <c r="P957" t="s">
        <v>54</v>
      </c>
      <c r="Q957">
        <v>420</v>
      </c>
      <c r="R957" t="s">
        <v>55</v>
      </c>
      <c r="S957" t="s">
        <v>56</v>
      </c>
    </row>
    <row r="958" spans="1:19" x14ac:dyDescent="0.3">
      <c r="A958" s="1">
        <v>41851</v>
      </c>
      <c r="B958" t="s">
        <v>108</v>
      </c>
      <c r="C958">
        <v>0.04</v>
      </c>
      <c r="D958">
        <v>0</v>
      </c>
      <c r="E958" t="s">
        <v>62</v>
      </c>
      <c r="F958" t="s">
        <v>64</v>
      </c>
      <c r="J958">
        <v>0</v>
      </c>
      <c r="K958">
        <v>1</v>
      </c>
      <c r="N958" t="s">
        <v>53</v>
      </c>
      <c r="O958">
        <v>1251036</v>
      </c>
      <c r="P958" t="s">
        <v>54</v>
      </c>
      <c r="Q958">
        <v>432</v>
      </c>
      <c r="R958" t="s">
        <v>55</v>
      </c>
      <c r="S958" t="s">
        <v>56</v>
      </c>
    </row>
    <row r="959" spans="1:19" x14ac:dyDescent="0.3">
      <c r="A959" s="1">
        <v>41851</v>
      </c>
      <c r="C959">
        <v>7.03</v>
      </c>
      <c r="D959">
        <v>0</v>
      </c>
      <c r="E959" t="s">
        <v>62</v>
      </c>
      <c r="F959" t="s">
        <v>64</v>
      </c>
      <c r="J959">
        <v>0</v>
      </c>
      <c r="K959">
        <v>1</v>
      </c>
      <c r="N959" t="s">
        <v>53</v>
      </c>
      <c r="O959">
        <v>1250937</v>
      </c>
      <c r="P959" t="s">
        <v>54</v>
      </c>
      <c r="Q959">
        <v>21</v>
      </c>
      <c r="R959" t="s">
        <v>55</v>
      </c>
      <c r="S959" t="s">
        <v>56</v>
      </c>
    </row>
    <row r="960" spans="1:19" x14ac:dyDescent="0.3">
      <c r="A960" s="1">
        <v>41851</v>
      </c>
      <c r="C960">
        <v>0</v>
      </c>
      <c r="D960">
        <v>10.25</v>
      </c>
      <c r="E960" t="s">
        <v>62</v>
      </c>
      <c r="F960" t="s">
        <v>64</v>
      </c>
      <c r="J960">
        <v>0</v>
      </c>
      <c r="K960">
        <v>1</v>
      </c>
      <c r="N960" t="s">
        <v>53</v>
      </c>
      <c r="O960">
        <v>1250937</v>
      </c>
      <c r="P960" t="s">
        <v>54</v>
      </c>
      <c r="Q960">
        <v>28</v>
      </c>
      <c r="R960" t="s">
        <v>55</v>
      </c>
      <c r="S960" t="s">
        <v>56</v>
      </c>
    </row>
    <row r="961" spans="1:19" x14ac:dyDescent="0.3">
      <c r="A961" s="1">
        <v>41851</v>
      </c>
      <c r="C961">
        <v>10.25</v>
      </c>
      <c r="D961">
        <v>0</v>
      </c>
      <c r="E961" t="s">
        <v>62</v>
      </c>
      <c r="F961" t="s">
        <v>64</v>
      </c>
      <c r="J961">
        <v>0</v>
      </c>
      <c r="K961">
        <v>1</v>
      </c>
      <c r="N961" t="s">
        <v>53</v>
      </c>
      <c r="O961">
        <v>1250679</v>
      </c>
      <c r="P961" t="s">
        <v>54</v>
      </c>
      <c r="Q961">
        <v>10</v>
      </c>
      <c r="R961" t="s">
        <v>55</v>
      </c>
      <c r="S961" t="s">
        <v>56</v>
      </c>
    </row>
    <row r="962" spans="1:19" x14ac:dyDescent="0.3">
      <c r="A962" s="1">
        <v>41851</v>
      </c>
      <c r="C962">
        <v>36.08</v>
      </c>
      <c r="D962">
        <v>0</v>
      </c>
      <c r="E962" t="s">
        <v>62</v>
      </c>
      <c r="F962" t="s">
        <v>64</v>
      </c>
      <c r="J962">
        <v>0</v>
      </c>
      <c r="K962">
        <v>1</v>
      </c>
      <c r="N962" t="s">
        <v>215</v>
      </c>
      <c r="O962">
        <v>1250672</v>
      </c>
      <c r="P962" t="s">
        <v>210</v>
      </c>
      <c r="Q962">
        <v>1129</v>
      </c>
      <c r="R962" t="s">
        <v>216</v>
      </c>
      <c r="S962" t="s">
        <v>217</v>
      </c>
    </row>
    <row r="963" spans="1:19" x14ac:dyDescent="0.3">
      <c r="A963" s="1">
        <v>41851</v>
      </c>
      <c r="C963">
        <v>723.16</v>
      </c>
      <c r="D963">
        <v>0</v>
      </c>
      <c r="E963" t="s">
        <v>62</v>
      </c>
      <c r="F963" t="s">
        <v>64</v>
      </c>
      <c r="J963">
        <v>0</v>
      </c>
      <c r="K963">
        <v>1</v>
      </c>
      <c r="N963" t="s">
        <v>215</v>
      </c>
      <c r="O963">
        <v>1250672</v>
      </c>
      <c r="P963" t="s">
        <v>210</v>
      </c>
      <c r="Q963">
        <v>1140</v>
      </c>
      <c r="R963" t="s">
        <v>216</v>
      </c>
      <c r="S963" t="s">
        <v>217</v>
      </c>
    </row>
    <row r="964" spans="1:19" x14ac:dyDescent="0.3">
      <c r="A964" s="1">
        <v>41851</v>
      </c>
      <c r="C964" s="3">
        <v>3252.25</v>
      </c>
      <c r="D964">
        <v>0</v>
      </c>
      <c r="E964" t="s">
        <v>62</v>
      </c>
      <c r="F964" t="s">
        <v>64</v>
      </c>
      <c r="J964">
        <v>0</v>
      </c>
      <c r="K964">
        <v>1</v>
      </c>
      <c r="N964" t="s">
        <v>215</v>
      </c>
      <c r="O964">
        <v>1250672</v>
      </c>
      <c r="P964" t="s">
        <v>210</v>
      </c>
      <c r="Q964">
        <v>1151</v>
      </c>
      <c r="R964" t="s">
        <v>216</v>
      </c>
      <c r="S964" t="s">
        <v>217</v>
      </c>
    </row>
    <row r="965" spans="1:19" x14ac:dyDescent="0.3">
      <c r="A965" s="1">
        <v>41851</v>
      </c>
      <c r="C965">
        <v>684.24</v>
      </c>
      <c r="D965">
        <v>0</v>
      </c>
      <c r="E965" t="s">
        <v>62</v>
      </c>
      <c r="F965" t="s">
        <v>64</v>
      </c>
      <c r="J965">
        <v>0</v>
      </c>
      <c r="K965">
        <v>1</v>
      </c>
      <c r="N965" t="s">
        <v>215</v>
      </c>
      <c r="O965">
        <v>1250672</v>
      </c>
      <c r="P965" t="s">
        <v>210</v>
      </c>
      <c r="Q965">
        <v>1163</v>
      </c>
      <c r="R965" t="s">
        <v>216</v>
      </c>
      <c r="S965" t="s">
        <v>217</v>
      </c>
    </row>
    <row r="966" spans="1:19" x14ac:dyDescent="0.3">
      <c r="A966" s="1">
        <v>41851</v>
      </c>
      <c r="C966" s="3">
        <v>1856.22</v>
      </c>
      <c r="D966">
        <v>0</v>
      </c>
      <c r="E966" t="s">
        <v>62</v>
      </c>
      <c r="F966" t="s">
        <v>64</v>
      </c>
      <c r="J966">
        <v>0</v>
      </c>
      <c r="K966">
        <v>1</v>
      </c>
      <c r="N966" t="s">
        <v>215</v>
      </c>
      <c r="O966">
        <v>1250672</v>
      </c>
      <c r="P966" t="s">
        <v>210</v>
      </c>
      <c r="Q966">
        <v>1174</v>
      </c>
      <c r="R966" t="s">
        <v>216</v>
      </c>
      <c r="S966" t="s">
        <v>217</v>
      </c>
    </row>
    <row r="967" spans="1:19" x14ac:dyDescent="0.3">
      <c r="A967" s="1">
        <v>41851</v>
      </c>
      <c r="C967" s="3">
        <v>1909.91</v>
      </c>
      <c r="D967">
        <v>0</v>
      </c>
      <c r="E967" t="s">
        <v>62</v>
      </c>
      <c r="F967" t="s">
        <v>64</v>
      </c>
      <c r="J967">
        <v>0</v>
      </c>
      <c r="K967">
        <v>1</v>
      </c>
      <c r="N967" t="s">
        <v>215</v>
      </c>
      <c r="O967">
        <v>1250672</v>
      </c>
      <c r="P967" t="s">
        <v>210</v>
      </c>
      <c r="Q967">
        <v>1185</v>
      </c>
      <c r="R967" t="s">
        <v>216</v>
      </c>
      <c r="S967" t="s">
        <v>217</v>
      </c>
    </row>
    <row r="968" spans="1:19" x14ac:dyDescent="0.3">
      <c r="A968" s="1">
        <v>41851</v>
      </c>
      <c r="C968">
        <v>193.75</v>
      </c>
      <c r="D968">
        <v>0</v>
      </c>
      <c r="E968" t="s">
        <v>62</v>
      </c>
      <c r="F968" t="s">
        <v>64</v>
      </c>
      <c r="J968">
        <v>0</v>
      </c>
      <c r="K968">
        <v>1</v>
      </c>
      <c r="N968" t="s">
        <v>215</v>
      </c>
      <c r="O968">
        <v>1250672</v>
      </c>
      <c r="P968" t="s">
        <v>210</v>
      </c>
      <c r="Q968">
        <v>1196</v>
      </c>
      <c r="R968" t="s">
        <v>216</v>
      </c>
      <c r="S968" t="s">
        <v>217</v>
      </c>
    </row>
    <row r="969" spans="1:19" x14ac:dyDescent="0.3">
      <c r="A969" s="1">
        <v>41851</v>
      </c>
      <c r="C969">
        <v>211.09</v>
      </c>
      <c r="D969">
        <v>0</v>
      </c>
      <c r="E969" t="s">
        <v>62</v>
      </c>
      <c r="F969" t="s">
        <v>64</v>
      </c>
      <c r="J969">
        <v>0</v>
      </c>
      <c r="K969">
        <v>1</v>
      </c>
      <c r="N969" t="s">
        <v>215</v>
      </c>
      <c r="O969">
        <v>1250672</v>
      </c>
      <c r="P969" t="s">
        <v>210</v>
      </c>
      <c r="Q969">
        <v>1207</v>
      </c>
      <c r="R969" t="s">
        <v>216</v>
      </c>
      <c r="S969" t="s">
        <v>217</v>
      </c>
    </row>
    <row r="970" spans="1:19" x14ac:dyDescent="0.3">
      <c r="A970" s="1">
        <v>41851</v>
      </c>
      <c r="C970">
        <v>166.82</v>
      </c>
      <c r="D970">
        <v>0</v>
      </c>
      <c r="E970" t="s">
        <v>62</v>
      </c>
      <c r="F970" t="s">
        <v>64</v>
      </c>
      <c r="J970">
        <v>0</v>
      </c>
      <c r="K970">
        <v>1</v>
      </c>
      <c r="N970" t="s">
        <v>215</v>
      </c>
      <c r="O970">
        <v>1250672</v>
      </c>
      <c r="P970" t="s">
        <v>210</v>
      </c>
      <c r="Q970">
        <v>1218</v>
      </c>
      <c r="R970" t="s">
        <v>216</v>
      </c>
      <c r="S970" t="s">
        <v>217</v>
      </c>
    </row>
    <row r="971" spans="1:19" x14ac:dyDescent="0.3">
      <c r="A971" s="1">
        <v>41872</v>
      </c>
      <c r="B971" t="s">
        <v>107</v>
      </c>
      <c r="C971">
        <v>0</v>
      </c>
      <c r="D971">
        <v>17.940000000000001</v>
      </c>
      <c r="E971" t="s">
        <v>62</v>
      </c>
      <c r="F971" t="s">
        <v>64</v>
      </c>
      <c r="J971">
        <v>0</v>
      </c>
      <c r="K971">
        <v>1</v>
      </c>
      <c r="N971" t="s">
        <v>53</v>
      </c>
      <c r="O971">
        <v>1251921</v>
      </c>
      <c r="P971" t="s">
        <v>54</v>
      </c>
      <c r="Q971">
        <v>16</v>
      </c>
      <c r="R971" t="s">
        <v>55</v>
      </c>
      <c r="S971" t="s">
        <v>56</v>
      </c>
    </row>
    <row r="972" spans="1:19" x14ac:dyDescent="0.3">
      <c r="A972" s="1">
        <v>41881</v>
      </c>
      <c r="B972" t="s">
        <v>84</v>
      </c>
      <c r="C972">
        <v>0</v>
      </c>
      <c r="D972">
        <v>28.19</v>
      </c>
      <c r="E972" t="s">
        <v>62</v>
      </c>
      <c r="F972" t="s">
        <v>64</v>
      </c>
      <c r="J972">
        <v>0</v>
      </c>
      <c r="K972">
        <v>1</v>
      </c>
      <c r="N972" t="s">
        <v>53</v>
      </c>
      <c r="O972">
        <v>1253104</v>
      </c>
      <c r="P972" t="s">
        <v>54</v>
      </c>
      <c r="Q972">
        <v>23</v>
      </c>
      <c r="R972" t="s">
        <v>55</v>
      </c>
      <c r="S972" t="s">
        <v>56</v>
      </c>
    </row>
    <row r="973" spans="1:19" x14ac:dyDescent="0.3">
      <c r="A973" s="1">
        <v>41882</v>
      </c>
      <c r="B973" t="s">
        <v>106</v>
      </c>
      <c r="C973">
        <v>12</v>
      </c>
      <c r="D973">
        <v>0</v>
      </c>
      <c r="E973" t="s">
        <v>62</v>
      </c>
      <c r="F973" t="s">
        <v>64</v>
      </c>
      <c r="J973">
        <v>0</v>
      </c>
      <c r="K973">
        <v>1</v>
      </c>
      <c r="N973" t="s">
        <v>53</v>
      </c>
      <c r="O973">
        <v>1252928</v>
      </c>
      <c r="P973" t="s">
        <v>54</v>
      </c>
      <c r="Q973">
        <v>13</v>
      </c>
      <c r="R973" t="s">
        <v>55</v>
      </c>
      <c r="S973" t="s">
        <v>56</v>
      </c>
    </row>
    <row r="974" spans="1:19" x14ac:dyDescent="0.3">
      <c r="A974" s="1">
        <v>41882</v>
      </c>
      <c r="B974" t="s">
        <v>76</v>
      </c>
      <c r="C974">
        <v>0</v>
      </c>
      <c r="D974">
        <v>14.02</v>
      </c>
      <c r="E974" t="s">
        <v>62</v>
      </c>
      <c r="F974" t="s">
        <v>64</v>
      </c>
      <c r="J974">
        <v>0</v>
      </c>
      <c r="K974">
        <v>1</v>
      </c>
      <c r="N974" t="s">
        <v>53</v>
      </c>
      <c r="O974">
        <v>1252916</v>
      </c>
      <c r="P974" t="s">
        <v>54</v>
      </c>
      <c r="Q974">
        <v>15</v>
      </c>
      <c r="R974" t="s">
        <v>55</v>
      </c>
      <c r="S974" t="s">
        <v>56</v>
      </c>
    </row>
    <row r="975" spans="1:19" x14ac:dyDescent="0.3">
      <c r="A975" s="1">
        <v>41882</v>
      </c>
      <c r="B975" t="s">
        <v>76</v>
      </c>
      <c r="C975">
        <v>0</v>
      </c>
      <c r="D975">
        <v>29.46</v>
      </c>
      <c r="E975" t="s">
        <v>62</v>
      </c>
      <c r="F975" t="s">
        <v>64</v>
      </c>
      <c r="J975">
        <v>0</v>
      </c>
      <c r="K975">
        <v>1</v>
      </c>
      <c r="N975" t="s">
        <v>53</v>
      </c>
      <c r="O975">
        <v>1252899</v>
      </c>
      <c r="P975" t="s">
        <v>54</v>
      </c>
      <c r="Q975">
        <v>18</v>
      </c>
      <c r="R975" t="s">
        <v>55</v>
      </c>
      <c r="S975" t="s">
        <v>56</v>
      </c>
    </row>
    <row r="976" spans="1:19" x14ac:dyDescent="0.3">
      <c r="A976" s="1">
        <v>41882</v>
      </c>
      <c r="B976" t="s">
        <v>199</v>
      </c>
      <c r="C976">
        <v>11.25</v>
      </c>
      <c r="D976">
        <v>0</v>
      </c>
      <c r="E976" t="s">
        <v>62</v>
      </c>
      <c r="F976" t="s">
        <v>64</v>
      </c>
      <c r="J976">
        <v>0</v>
      </c>
      <c r="K976">
        <v>1</v>
      </c>
      <c r="N976" t="s">
        <v>207</v>
      </c>
      <c r="O976">
        <v>1253270</v>
      </c>
      <c r="P976" t="s">
        <v>210</v>
      </c>
      <c r="Q976">
        <v>37</v>
      </c>
      <c r="R976" t="s">
        <v>29</v>
      </c>
      <c r="S976" t="s">
        <v>30</v>
      </c>
    </row>
    <row r="977" spans="1:19" x14ac:dyDescent="0.3">
      <c r="A977" s="1">
        <v>41882</v>
      </c>
      <c r="B977" t="s">
        <v>258</v>
      </c>
      <c r="C977">
        <v>0</v>
      </c>
      <c r="D977" s="3">
        <v>2022.24</v>
      </c>
      <c r="E977" t="s">
        <v>36</v>
      </c>
      <c r="F977" t="s">
        <v>64</v>
      </c>
      <c r="J977">
        <v>0</v>
      </c>
      <c r="K977">
        <v>1</v>
      </c>
      <c r="N977" t="s">
        <v>259</v>
      </c>
      <c r="O977">
        <v>1252931</v>
      </c>
      <c r="P977" t="s">
        <v>210</v>
      </c>
      <c r="Q977">
        <v>19</v>
      </c>
      <c r="R977" t="s">
        <v>216</v>
      </c>
      <c r="S977" t="s">
        <v>217</v>
      </c>
    </row>
    <row r="978" spans="1:19" x14ac:dyDescent="0.3">
      <c r="A978" s="1">
        <v>41882</v>
      </c>
      <c r="B978" t="s">
        <v>258</v>
      </c>
      <c r="C978" s="3">
        <v>2022.24</v>
      </c>
      <c r="D978">
        <v>0</v>
      </c>
      <c r="E978" t="s">
        <v>36</v>
      </c>
      <c r="F978" t="s">
        <v>64</v>
      </c>
      <c r="J978">
        <v>0</v>
      </c>
      <c r="K978">
        <v>1</v>
      </c>
      <c r="N978" t="s">
        <v>224</v>
      </c>
      <c r="O978">
        <v>1252926</v>
      </c>
      <c r="P978" t="s">
        <v>210</v>
      </c>
      <c r="Q978">
        <v>19</v>
      </c>
      <c r="R978" t="s">
        <v>216</v>
      </c>
      <c r="S978" t="s">
        <v>217</v>
      </c>
    </row>
    <row r="979" spans="1:19" x14ac:dyDescent="0.3">
      <c r="A979" s="1">
        <v>41882</v>
      </c>
      <c r="C979">
        <v>27.05</v>
      </c>
      <c r="D979">
        <v>0</v>
      </c>
      <c r="E979" t="s">
        <v>62</v>
      </c>
      <c r="F979" t="s">
        <v>64</v>
      </c>
      <c r="J979">
        <v>0</v>
      </c>
      <c r="K979">
        <v>1</v>
      </c>
      <c r="N979" t="s">
        <v>215</v>
      </c>
      <c r="O979">
        <v>1252914</v>
      </c>
      <c r="P979" t="s">
        <v>210</v>
      </c>
      <c r="Q979">
        <v>1070</v>
      </c>
      <c r="R979" t="s">
        <v>216</v>
      </c>
      <c r="S979" t="s">
        <v>217</v>
      </c>
    </row>
    <row r="980" spans="1:19" x14ac:dyDescent="0.3">
      <c r="A980" s="1">
        <v>41882</v>
      </c>
      <c r="C980">
        <v>507.46</v>
      </c>
      <c r="D980">
        <v>0</v>
      </c>
      <c r="E980" t="s">
        <v>62</v>
      </c>
      <c r="F980" t="s">
        <v>64</v>
      </c>
      <c r="J980">
        <v>0</v>
      </c>
      <c r="K980">
        <v>1</v>
      </c>
      <c r="N980" t="s">
        <v>215</v>
      </c>
      <c r="O980">
        <v>1252914</v>
      </c>
      <c r="P980" t="s">
        <v>210</v>
      </c>
      <c r="Q980">
        <v>1081</v>
      </c>
      <c r="R980" t="s">
        <v>216</v>
      </c>
      <c r="S980" t="s">
        <v>217</v>
      </c>
    </row>
    <row r="981" spans="1:19" x14ac:dyDescent="0.3">
      <c r="A981" s="1">
        <v>41882</v>
      </c>
      <c r="C981" s="3">
        <v>2036.95</v>
      </c>
      <c r="D981">
        <v>0</v>
      </c>
      <c r="E981" t="s">
        <v>62</v>
      </c>
      <c r="F981" t="s">
        <v>64</v>
      </c>
      <c r="J981">
        <v>0</v>
      </c>
      <c r="K981">
        <v>1</v>
      </c>
      <c r="N981" t="s">
        <v>215</v>
      </c>
      <c r="O981">
        <v>1252914</v>
      </c>
      <c r="P981" t="s">
        <v>210</v>
      </c>
      <c r="Q981">
        <v>1092</v>
      </c>
      <c r="R981" t="s">
        <v>216</v>
      </c>
      <c r="S981" t="s">
        <v>217</v>
      </c>
    </row>
    <row r="982" spans="1:19" x14ac:dyDescent="0.3">
      <c r="A982" s="1">
        <v>41882</v>
      </c>
      <c r="C982">
        <v>370.47</v>
      </c>
      <c r="D982">
        <v>0</v>
      </c>
      <c r="E982" t="s">
        <v>62</v>
      </c>
      <c r="F982" t="s">
        <v>64</v>
      </c>
      <c r="J982">
        <v>0</v>
      </c>
      <c r="K982">
        <v>1</v>
      </c>
      <c r="N982" t="s">
        <v>215</v>
      </c>
      <c r="O982">
        <v>1252914</v>
      </c>
      <c r="P982" t="s">
        <v>210</v>
      </c>
      <c r="Q982">
        <v>1103</v>
      </c>
      <c r="R982" t="s">
        <v>216</v>
      </c>
      <c r="S982" t="s">
        <v>217</v>
      </c>
    </row>
    <row r="983" spans="1:19" x14ac:dyDescent="0.3">
      <c r="A983" s="1">
        <v>41882</v>
      </c>
      <c r="C983" s="3">
        <v>1148.2</v>
      </c>
      <c r="D983">
        <v>0</v>
      </c>
      <c r="E983" t="s">
        <v>62</v>
      </c>
      <c r="F983" t="s">
        <v>64</v>
      </c>
      <c r="J983">
        <v>0</v>
      </c>
      <c r="K983">
        <v>1</v>
      </c>
      <c r="N983" t="s">
        <v>215</v>
      </c>
      <c r="O983">
        <v>1252914</v>
      </c>
      <c r="P983" t="s">
        <v>210</v>
      </c>
      <c r="Q983">
        <v>1114</v>
      </c>
      <c r="R983" t="s">
        <v>216</v>
      </c>
      <c r="S983" t="s">
        <v>217</v>
      </c>
    </row>
    <row r="984" spans="1:19" x14ac:dyDescent="0.3">
      <c r="A984" s="1">
        <v>41882</v>
      </c>
      <c r="C984" s="3">
        <v>1452.2</v>
      </c>
      <c r="D984">
        <v>0</v>
      </c>
      <c r="E984" t="s">
        <v>62</v>
      </c>
      <c r="F984" t="s">
        <v>64</v>
      </c>
      <c r="J984">
        <v>0</v>
      </c>
      <c r="K984">
        <v>1</v>
      </c>
      <c r="N984" t="s">
        <v>215</v>
      </c>
      <c r="O984">
        <v>1252914</v>
      </c>
      <c r="P984" t="s">
        <v>210</v>
      </c>
      <c r="Q984">
        <v>1125</v>
      </c>
      <c r="R984" t="s">
        <v>216</v>
      </c>
      <c r="S984" t="s">
        <v>217</v>
      </c>
    </row>
    <row r="985" spans="1:19" x14ac:dyDescent="0.3">
      <c r="A985" s="1">
        <v>41882</v>
      </c>
      <c r="C985">
        <v>210.12</v>
      </c>
      <c r="D985">
        <v>0</v>
      </c>
      <c r="E985" t="s">
        <v>62</v>
      </c>
      <c r="F985" t="s">
        <v>64</v>
      </c>
      <c r="J985">
        <v>0</v>
      </c>
      <c r="K985">
        <v>1</v>
      </c>
      <c r="N985" t="s">
        <v>215</v>
      </c>
      <c r="O985">
        <v>1252914</v>
      </c>
      <c r="P985" t="s">
        <v>210</v>
      </c>
      <c r="Q985">
        <v>1136</v>
      </c>
      <c r="R985" t="s">
        <v>216</v>
      </c>
      <c r="S985" t="s">
        <v>217</v>
      </c>
    </row>
    <row r="986" spans="1:19" x14ac:dyDescent="0.3">
      <c r="A986" s="1">
        <v>41882</v>
      </c>
      <c r="C986">
        <v>90.65</v>
      </c>
      <c r="D986">
        <v>0</v>
      </c>
      <c r="E986" t="s">
        <v>62</v>
      </c>
      <c r="F986" t="s">
        <v>64</v>
      </c>
      <c r="J986">
        <v>0</v>
      </c>
      <c r="K986">
        <v>1</v>
      </c>
      <c r="N986" t="s">
        <v>215</v>
      </c>
      <c r="O986">
        <v>1252914</v>
      </c>
      <c r="P986" t="s">
        <v>210</v>
      </c>
      <c r="Q986">
        <v>1147</v>
      </c>
      <c r="R986" t="s">
        <v>216</v>
      </c>
      <c r="S986" t="s">
        <v>217</v>
      </c>
    </row>
    <row r="987" spans="1:19" x14ac:dyDescent="0.3">
      <c r="A987" s="1">
        <v>41882</v>
      </c>
      <c r="C987">
        <v>2.4500000000000002</v>
      </c>
      <c r="D987">
        <v>0</v>
      </c>
      <c r="E987" t="s">
        <v>62</v>
      </c>
      <c r="F987" t="s">
        <v>64</v>
      </c>
      <c r="J987">
        <v>0</v>
      </c>
      <c r="K987">
        <v>1</v>
      </c>
      <c r="N987" t="s">
        <v>215</v>
      </c>
      <c r="O987">
        <v>1252914</v>
      </c>
      <c r="P987" t="s">
        <v>210</v>
      </c>
      <c r="Q987">
        <v>1154</v>
      </c>
      <c r="R987" t="s">
        <v>216</v>
      </c>
      <c r="S987" t="s">
        <v>217</v>
      </c>
    </row>
    <row r="988" spans="1:19" x14ac:dyDescent="0.3">
      <c r="A988" s="1">
        <v>41912</v>
      </c>
      <c r="B988" t="s">
        <v>100</v>
      </c>
      <c r="C988">
        <v>15.5</v>
      </c>
      <c r="D988">
        <v>0</v>
      </c>
      <c r="E988" t="s">
        <v>62</v>
      </c>
      <c r="F988" t="s">
        <v>64</v>
      </c>
      <c r="J988">
        <v>0</v>
      </c>
      <c r="K988">
        <v>1</v>
      </c>
      <c r="N988" t="s">
        <v>53</v>
      </c>
      <c r="O988">
        <v>1254975</v>
      </c>
      <c r="P988" t="s">
        <v>54</v>
      </c>
      <c r="Q988">
        <v>6</v>
      </c>
      <c r="R988" t="s">
        <v>55</v>
      </c>
      <c r="S988" t="s">
        <v>56</v>
      </c>
    </row>
    <row r="989" spans="1:19" x14ac:dyDescent="0.3">
      <c r="A989" s="1">
        <v>41912</v>
      </c>
      <c r="B989" t="s">
        <v>102</v>
      </c>
      <c r="C989">
        <v>0</v>
      </c>
      <c r="D989">
        <v>79.14</v>
      </c>
      <c r="E989" t="s">
        <v>62</v>
      </c>
      <c r="F989" t="s">
        <v>64</v>
      </c>
      <c r="J989">
        <v>0</v>
      </c>
      <c r="K989">
        <v>1</v>
      </c>
      <c r="N989" t="s">
        <v>53</v>
      </c>
      <c r="O989">
        <v>1254370</v>
      </c>
      <c r="P989" t="s">
        <v>54</v>
      </c>
      <c r="Q989">
        <v>11</v>
      </c>
      <c r="R989" t="s">
        <v>55</v>
      </c>
      <c r="S989" t="s">
        <v>56</v>
      </c>
    </row>
    <row r="990" spans="1:19" x14ac:dyDescent="0.3">
      <c r="A990" s="1">
        <v>41912</v>
      </c>
      <c r="B990" t="s">
        <v>199</v>
      </c>
      <c r="C990">
        <v>25.33</v>
      </c>
      <c r="D990">
        <v>0</v>
      </c>
      <c r="E990" t="s">
        <v>62</v>
      </c>
      <c r="F990" t="s">
        <v>64</v>
      </c>
      <c r="J990">
        <v>0</v>
      </c>
      <c r="K990">
        <v>1</v>
      </c>
      <c r="N990" t="s">
        <v>206</v>
      </c>
      <c r="O990">
        <v>1254979</v>
      </c>
      <c r="P990" t="s">
        <v>210</v>
      </c>
      <c r="Q990">
        <v>51</v>
      </c>
      <c r="R990" t="s">
        <v>29</v>
      </c>
      <c r="S990" t="s">
        <v>30</v>
      </c>
    </row>
    <row r="991" spans="1:19" x14ac:dyDescent="0.3">
      <c r="A991" s="1">
        <v>41912</v>
      </c>
      <c r="B991" t="s">
        <v>257</v>
      </c>
      <c r="C991">
        <v>0</v>
      </c>
      <c r="D991" s="3">
        <v>2296.44</v>
      </c>
      <c r="E991" t="s">
        <v>62</v>
      </c>
      <c r="F991" t="s">
        <v>64</v>
      </c>
      <c r="J991">
        <v>0</v>
      </c>
      <c r="K991">
        <v>1</v>
      </c>
      <c r="N991" t="s">
        <v>224</v>
      </c>
      <c r="O991">
        <v>1254648</v>
      </c>
      <c r="P991" t="s">
        <v>210</v>
      </c>
      <c r="Q991">
        <v>133</v>
      </c>
      <c r="R991" t="s">
        <v>216</v>
      </c>
      <c r="S991" t="s">
        <v>217</v>
      </c>
    </row>
    <row r="992" spans="1:19" x14ac:dyDescent="0.3">
      <c r="A992" s="1">
        <v>41912</v>
      </c>
      <c r="C992">
        <v>16.23</v>
      </c>
      <c r="D992">
        <v>0</v>
      </c>
      <c r="E992" t="s">
        <v>62</v>
      </c>
      <c r="F992" t="s">
        <v>64</v>
      </c>
      <c r="J992">
        <v>0</v>
      </c>
      <c r="K992">
        <v>1</v>
      </c>
      <c r="N992" t="s">
        <v>215</v>
      </c>
      <c r="O992">
        <v>1254646</v>
      </c>
      <c r="P992" t="s">
        <v>210</v>
      </c>
      <c r="Q992">
        <v>1129</v>
      </c>
      <c r="R992" t="s">
        <v>216</v>
      </c>
      <c r="S992" t="s">
        <v>217</v>
      </c>
    </row>
    <row r="993" spans="1:19" x14ac:dyDescent="0.3">
      <c r="A993" s="1">
        <v>41912</v>
      </c>
      <c r="C993">
        <v>512.73</v>
      </c>
      <c r="D993">
        <v>0</v>
      </c>
      <c r="E993" t="s">
        <v>62</v>
      </c>
      <c r="F993" t="s">
        <v>64</v>
      </c>
      <c r="J993">
        <v>0</v>
      </c>
      <c r="K993">
        <v>1</v>
      </c>
      <c r="N993" t="s">
        <v>215</v>
      </c>
      <c r="O993">
        <v>1254646</v>
      </c>
      <c r="P993" t="s">
        <v>210</v>
      </c>
      <c r="Q993">
        <v>1140</v>
      </c>
      <c r="R993" t="s">
        <v>216</v>
      </c>
      <c r="S993" t="s">
        <v>217</v>
      </c>
    </row>
    <row r="994" spans="1:19" x14ac:dyDescent="0.3">
      <c r="A994" s="1">
        <v>41912</v>
      </c>
      <c r="C994" s="3">
        <v>1533.6</v>
      </c>
      <c r="D994">
        <v>0</v>
      </c>
      <c r="E994" t="s">
        <v>62</v>
      </c>
      <c r="F994" t="s">
        <v>64</v>
      </c>
      <c r="J994">
        <v>0</v>
      </c>
      <c r="K994">
        <v>1</v>
      </c>
      <c r="N994" t="s">
        <v>215</v>
      </c>
      <c r="O994">
        <v>1254646</v>
      </c>
      <c r="P994" t="s">
        <v>210</v>
      </c>
      <c r="Q994">
        <v>1151</v>
      </c>
      <c r="R994" t="s">
        <v>216</v>
      </c>
      <c r="S994" t="s">
        <v>217</v>
      </c>
    </row>
    <row r="995" spans="1:19" x14ac:dyDescent="0.3">
      <c r="A995" s="1">
        <v>41912</v>
      </c>
      <c r="C995">
        <v>425.47</v>
      </c>
      <c r="D995">
        <v>0</v>
      </c>
      <c r="E995" t="s">
        <v>62</v>
      </c>
      <c r="F995" t="s">
        <v>64</v>
      </c>
      <c r="J995">
        <v>0</v>
      </c>
      <c r="K995">
        <v>1</v>
      </c>
      <c r="N995" t="s">
        <v>215</v>
      </c>
      <c r="O995">
        <v>1254646</v>
      </c>
      <c r="P995" t="s">
        <v>210</v>
      </c>
      <c r="Q995">
        <v>1162</v>
      </c>
      <c r="R995" t="s">
        <v>216</v>
      </c>
      <c r="S995" t="s">
        <v>217</v>
      </c>
    </row>
    <row r="996" spans="1:19" x14ac:dyDescent="0.3">
      <c r="A996" s="1">
        <v>41912</v>
      </c>
      <c r="C996" s="3">
        <v>1141.96</v>
      </c>
      <c r="D996">
        <v>0</v>
      </c>
      <c r="E996" t="s">
        <v>62</v>
      </c>
      <c r="F996" t="s">
        <v>64</v>
      </c>
      <c r="J996">
        <v>0</v>
      </c>
      <c r="K996">
        <v>1</v>
      </c>
      <c r="N996" t="s">
        <v>215</v>
      </c>
      <c r="O996">
        <v>1254646</v>
      </c>
      <c r="P996" t="s">
        <v>210</v>
      </c>
      <c r="Q996">
        <v>1173</v>
      </c>
      <c r="R996" t="s">
        <v>216</v>
      </c>
      <c r="S996" t="s">
        <v>217</v>
      </c>
    </row>
    <row r="997" spans="1:19" x14ac:dyDescent="0.3">
      <c r="A997" s="1">
        <v>41912</v>
      </c>
      <c r="C997" s="3">
        <v>1204.0899999999999</v>
      </c>
      <c r="D997">
        <v>0</v>
      </c>
      <c r="E997" t="s">
        <v>62</v>
      </c>
      <c r="F997" t="s">
        <v>64</v>
      </c>
      <c r="J997">
        <v>0</v>
      </c>
      <c r="K997">
        <v>1</v>
      </c>
      <c r="N997" t="s">
        <v>215</v>
      </c>
      <c r="O997">
        <v>1254646</v>
      </c>
      <c r="P997" t="s">
        <v>210</v>
      </c>
      <c r="Q997">
        <v>1184</v>
      </c>
      <c r="R997" t="s">
        <v>216</v>
      </c>
      <c r="S997" t="s">
        <v>217</v>
      </c>
    </row>
    <row r="998" spans="1:19" x14ac:dyDescent="0.3">
      <c r="A998" s="1">
        <v>41912</v>
      </c>
      <c r="C998">
        <v>110.37</v>
      </c>
      <c r="D998">
        <v>0</v>
      </c>
      <c r="E998" t="s">
        <v>62</v>
      </c>
      <c r="F998" t="s">
        <v>64</v>
      </c>
      <c r="J998">
        <v>0</v>
      </c>
      <c r="K998">
        <v>1</v>
      </c>
      <c r="N998" t="s">
        <v>215</v>
      </c>
      <c r="O998">
        <v>1254646</v>
      </c>
      <c r="P998" t="s">
        <v>210</v>
      </c>
      <c r="Q998">
        <v>1196</v>
      </c>
      <c r="R998" t="s">
        <v>216</v>
      </c>
      <c r="S998" t="s">
        <v>217</v>
      </c>
    </row>
    <row r="999" spans="1:19" x14ac:dyDescent="0.3">
      <c r="A999" s="1">
        <v>41912</v>
      </c>
      <c r="C999">
        <v>32.75</v>
      </c>
      <c r="D999">
        <v>0</v>
      </c>
      <c r="E999" t="s">
        <v>62</v>
      </c>
      <c r="F999" t="s">
        <v>64</v>
      </c>
      <c r="J999">
        <v>0</v>
      </c>
      <c r="K999">
        <v>1</v>
      </c>
      <c r="N999" t="s">
        <v>215</v>
      </c>
      <c r="O999">
        <v>1254646</v>
      </c>
      <c r="P999" t="s">
        <v>210</v>
      </c>
      <c r="Q999">
        <v>1207</v>
      </c>
      <c r="R999" t="s">
        <v>216</v>
      </c>
      <c r="S999" t="s">
        <v>217</v>
      </c>
    </row>
    <row r="1000" spans="1:19" x14ac:dyDescent="0.3">
      <c r="A1000" s="1">
        <v>41912</v>
      </c>
      <c r="C1000">
        <v>138.13</v>
      </c>
      <c r="D1000">
        <v>0</v>
      </c>
      <c r="E1000" t="s">
        <v>62</v>
      </c>
      <c r="F1000" t="s">
        <v>64</v>
      </c>
      <c r="J1000">
        <v>0</v>
      </c>
      <c r="K1000">
        <v>1</v>
      </c>
      <c r="N1000" t="s">
        <v>215</v>
      </c>
      <c r="O1000">
        <v>1254646</v>
      </c>
      <c r="P1000" t="s">
        <v>210</v>
      </c>
      <c r="Q1000">
        <v>1214</v>
      </c>
      <c r="R1000" t="s">
        <v>216</v>
      </c>
      <c r="S1000" t="s">
        <v>217</v>
      </c>
    </row>
    <row r="1001" spans="1:19" x14ac:dyDescent="0.3">
      <c r="A1001" s="1">
        <v>41939</v>
      </c>
      <c r="B1001" t="s">
        <v>86</v>
      </c>
      <c r="C1001">
        <v>46.22</v>
      </c>
      <c r="D1001">
        <v>0</v>
      </c>
      <c r="E1001" t="s">
        <v>62</v>
      </c>
      <c r="F1001" t="s">
        <v>64</v>
      </c>
      <c r="J1001">
        <v>0</v>
      </c>
      <c r="K1001">
        <v>1</v>
      </c>
      <c r="N1001" t="s">
        <v>53</v>
      </c>
      <c r="O1001">
        <v>1255889</v>
      </c>
      <c r="P1001" t="s">
        <v>54</v>
      </c>
      <c r="Q1001">
        <v>61</v>
      </c>
      <c r="R1001" t="s">
        <v>55</v>
      </c>
      <c r="S1001" t="s">
        <v>56</v>
      </c>
    </row>
    <row r="1002" spans="1:19" x14ac:dyDescent="0.3">
      <c r="A1002" s="1">
        <v>41943</v>
      </c>
      <c r="B1002" t="s">
        <v>76</v>
      </c>
      <c r="C1002">
        <v>0</v>
      </c>
      <c r="D1002">
        <v>17.45</v>
      </c>
      <c r="E1002" t="s">
        <v>62</v>
      </c>
      <c r="F1002" t="s">
        <v>64</v>
      </c>
      <c r="J1002">
        <v>0</v>
      </c>
      <c r="K1002">
        <v>1</v>
      </c>
      <c r="N1002" t="s">
        <v>53</v>
      </c>
      <c r="O1002">
        <v>1256821</v>
      </c>
      <c r="P1002" t="s">
        <v>54</v>
      </c>
      <c r="Q1002">
        <v>22</v>
      </c>
      <c r="R1002" t="s">
        <v>55</v>
      </c>
      <c r="S1002" t="s">
        <v>56</v>
      </c>
    </row>
    <row r="1003" spans="1:19" x14ac:dyDescent="0.3">
      <c r="A1003" s="1">
        <v>41943</v>
      </c>
      <c r="B1003" t="s">
        <v>76</v>
      </c>
      <c r="C1003">
        <v>0</v>
      </c>
      <c r="D1003">
        <v>4.2</v>
      </c>
      <c r="E1003" t="s">
        <v>62</v>
      </c>
      <c r="F1003" t="s">
        <v>64</v>
      </c>
      <c r="J1003">
        <v>0</v>
      </c>
      <c r="K1003">
        <v>1</v>
      </c>
      <c r="N1003" t="s">
        <v>53</v>
      </c>
      <c r="O1003">
        <v>1256579</v>
      </c>
      <c r="P1003" t="s">
        <v>54</v>
      </c>
      <c r="Q1003">
        <v>16</v>
      </c>
      <c r="R1003" t="s">
        <v>55</v>
      </c>
      <c r="S1003" t="s">
        <v>56</v>
      </c>
    </row>
    <row r="1004" spans="1:19" x14ac:dyDescent="0.3">
      <c r="A1004" s="1">
        <v>41943</v>
      </c>
      <c r="B1004" t="s">
        <v>76</v>
      </c>
      <c r="C1004">
        <v>0</v>
      </c>
      <c r="D1004">
        <v>53.81</v>
      </c>
      <c r="E1004" t="s">
        <v>62</v>
      </c>
      <c r="F1004" t="s">
        <v>64</v>
      </c>
      <c r="J1004">
        <v>0</v>
      </c>
      <c r="K1004">
        <v>1</v>
      </c>
      <c r="N1004" t="s">
        <v>53</v>
      </c>
      <c r="O1004">
        <v>1256400</v>
      </c>
      <c r="P1004" t="s">
        <v>54</v>
      </c>
      <c r="Q1004">
        <v>22</v>
      </c>
      <c r="R1004" t="s">
        <v>55</v>
      </c>
      <c r="S1004" t="s">
        <v>56</v>
      </c>
    </row>
    <row r="1005" spans="1:19" x14ac:dyDescent="0.3">
      <c r="A1005" s="1">
        <v>41943</v>
      </c>
      <c r="B1005" t="s">
        <v>257</v>
      </c>
      <c r="C1005">
        <v>0</v>
      </c>
      <c r="D1005" s="3">
        <v>2100.7600000000002</v>
      </c>
      <c r="E1005" t="s">
        <v>62</v>
      </c>
      <c r="F1005" t="s">
        <v>64</v>
      </c>
      <c r="J1005">
        <v>0</v>
      </c>
      <c r="K1005">
        <v>1</v>
      </c>
      <c r="N1005" t="s">
        <v>224</v>
      </c>
      <c r="O1005">
        <v>1256265</v>
      </c>
      <c r="P1005" t="s">
        <v>210</v>
      </c>
      <c r="Q1005">
        <v>18</v>
      </c>
      <c r="R1005" t="s">
        <v>216</v>
      </c>
      <c r="S1005" t="s">
        <v>217</v>
      </c>
    </row>
    <row r="1006" spans="1:19" x14ac:dyDescent="0.3">
      <c r="A1006" s="1">
        <v>41943</v>
      </c>
      <c r="C1006">
        <v>28.5</v>
      </c>
      <c r="D1006">
        <v>0</v>
      </c>
      <c r="E1006" t="s">
        <v>62</v>
      </c>
      <c r="F1006" t="s">
        <v>64</v>
      </c>
      <c r="J1006">
        <v>0</v>
      </c>
      <c r="K1006">
        <v>1</v>
      </c>
      <c r="N1006" t="s">
        <v>215</v>
      </c>
      <c r="O1006">
        <v>1256264</v>
      </c>
      <c r="P1006" t="s">
        <v>210</v>
      </c>
      <c r="Q1006">
        <v>1090</v>
      </c>
      <c r="R1006" t="s">
        <v>216</v>
      </c>
      <c r="S1006" t="s">
        <v>217</v>
      </c>
    </row>
    <row r="1007" spans="1:19" x14ac:dyDescent="0.3">
      <c r="A1007" s="1">
        <v>41943</v>
      </c>
      <c r="C1007">
        <v>575.04</v>
      </c>
      <c r="D1007">
        <v>0</v>
      </c>
      <c r="E1007" t="s">
        <v>62</v>
      </c>
      <c r="F1007" t="s">
        <v>64</v>
      </c>
      <c r="J1007">
        <v>0</v>
      </c>
      <c r="K1007">
        <v>1</v>
      </c>
      <c r="N1007" t="s">
        <v>215</v>
      </c>
      <c r="O1007">
        <v>1256264</v>
      </c>
      <c r="P1007" t="s">
        <v>210</v>
      </c>
      <c r="Q1007">
        <v>1101</v>
      </c>
      <c r="R1007" t="s">
        <v>216</v>
      </c>
      <c r="S1007" t="s">
        <v>217</v>
      </c>
    </row>
    <row r="1008" spans="1:19" x14ac:dyDescent="0.3">
      <c r="A1008" s="1">
        <v>41943</v>
      </c>
      <c r="C1008" s="3">
        <v>1281.04</v>
      </c>
      <c r="D1008">
        <v>0</v>
      </c>
      <c r="E1008" t="s">
        <v>62</v>
      </c>
      <c r="F1008" t="s">
        <v>64</v>
      </c>
      <c r="J1008">
        <v>0</v>
      </c>
      <c r="K1008">
        <v>1</v>
      </c>
      <c r="N1008" t="s">
        <v>215</v>
      </c>
      <c r="O1008">
        <v>1256264</v>
      </c>
      <c r="P1008" t="s">
        <v>210</v>
      </c>
      <c r="Q1008">
        <v>1112</v>
      </c>
      <c r="R1008" t="s">
        <v>216</v>
      </c>
      <c r="S1008" t="s">
        <v>217</v>
      </c>
    </row>
    <row r="1009" spans="1:19" x14ac:dyDescent="0.3">
      <c r="A1009" s="1">
        <v>41943</v>
      </c>
      <c r="C1009">
        <v>504.36</v>
      </c>
      <c r="D1009">
        <v>0</v>
      </c>
      <c r="E1009" t="s">
        <v>62</v>
      </c>
      <c r="F1009" t="s">
        <v>64</v>
      </c>
      <c r="J1009">
        <v>0</v>
      </c>
      <c r="K1009">
        <v>1</v>
      </c>
      <c r="N1009" t="s">
        <v>215</v>
      </c>
      <c r="O1009">
        <v>1256264</v>
      </c>
      <c r="P1009" t="s">
        <v>210</v>
      </c>
      <c r="Q1009">
        <v>1124</v>
      </c>
      <c r="R1009" t="s">
        <v>216</v>
      </c>
      <c r="S1009" t="s">
        <v>217</v>
      </c>
    </row>
    <row r="1010" spans="1:19" x14ac:dyDescent="0.3">
      <c r="A1010" s="1">
        <v>41943</v>
      </c>
      <c r="C1010" s="3">
        <v>1027.18</v>
      </c>
      <c r="D1010">
        <v>0</v>
      </c>
      <c r="E1010" t="s">
        <v>62</v>
      </c>
      <c r="F1010" t="s">
        <v>64</v>
      </c>
      <c r="J1010">
        <v>0</v>
      </c>
      <c r="K1010">
        <v>1</v>
      </c>
      <c r="N1010" t="s">
        <v>215</v>
      </c>
      <c r="O1010">
        <v>1256264</v>
      </c>
      <c r="P1010" t="s">
        <v>210</v>
      </c>
      <c r="Q1010">
        <v>1135</v>
      </c>
      <c r="R1010" t="s">
        <v>216</v>
      </c>
      <c r="S1010" t="s">
        <v>217</v>
      </c>
    </row>
    <row r="1011" spans="1:19" x14ac:dyDescent="0.3">
      <c r="A1011" s="1">
        <v>41943</v>
      </c>
      <c r="C1011" s="3">
        <v>1080.3499999999999</v>
      </c>
      <c r="D1011">
        <v>0</v>
      </c>
      <c r="E1011" t="s">
        <v>62</v>
      </c>
      <c r="F1011" t="s">
        <v>64</v>
      </c>
      <c r="J1011">
        <v>0</v>
      </c>
      <c r="K1011">
        <v>1</v>
      </c>
      <c r="N1011" t="s">
        <v>215</v>
      </c>
      <c r="O1011">
        <v>1256264</v>
      </c>
      <c r="P1011" t="s">
        <v>210</v>
      </c>
      <c r="Q1011">
        <v>1146</v>
      </c>
      <c r="R1011" t="s">
        <v>216</v>
      </c>
      <c r="S1011" t="s">
        <v>217</v>
      </c>
    </row>
    <row r="1012" spans="1:19" x14ac:dyDescent="0.3">
      <c r="A1012" s="1">
        <v>41943</v>
      </c>
      <c r="C1012">
        <v>148.84</v>
      </c>
      <c r="D1012">
        <v>0</v>
      </c>
      <c r="E1012" t="s">
        <v>62</v>
      </c>
      <c r="F1012" t="s">
        <v>64</v>
      </c>
      <c r="J1012">
        <v>0</v>
      </c>
      <c r="K1012">
        <v>1</v>
      </c>
      <c r="N1012" t="s">
        <v>215</v>
      </c>
      <c r="O1012">
        <v>1256264</v>
      </c>
      <c r="P1012" t="s">
        <v>210</v>
      </c>
      <c r="Q1012">
        <v>1157</v>
      </c>
      <c r="R1012" t="s">
        <v>216</v>
      </c>
      <c r="S1012" t="s">
        <v>217</v>
      </c>
    </row>
    <row r="1013" spans="1:19" x14ac:dyDescent="0.3">
      <c r="A1013" s="1">
        <v>41943</v>
      </c>
      <c r="C1013">
        <v>49.31</v>
      </c>
      <c r="D1013">
        <v>0</v>
      </c>
      <c r="E1013" t="s">
        <v>62</v>
      </c>
      <c r="F1013" t="s">
        <v>64</v>
      </c>
      <c r="J1013">
        <v>0</v>
      </c>
      <c r="K1013">
        <v>1</v>
      </c>
      <c r="N1013" t="s">
        <v>215</v>
      </c>
      <c r="O1013">
        <v>1256264</v>
      </c>
      <c r="P1013" t="s">
        <v>210</v>
      </c>
      <c r="Q1013">
        <v>1168</v>
      </c>
      <c r="R1013" t="s">
        <v>216</v>
      </c>
      <c r="S1013" t="s">
        <v>217</v>
      </c>
    </row>
    <row r="1014" spans="1:19" x14ac:dyDescent="0.3">
      <c r="A1014" s="1">
        <v>41943</v>
      </c>
      <c r="C1014">
        <v>95.88</v>
      </c>
      <c r="D1014">
        <v>0</v>
      </c>
      <c r="E1014" t="s">
        <v>62</v>
      </c>
      <c r="F1014" t="s">
        <v>64</v>
      </c>
      <c r="J1014">
        <v>0</v>
      </c>
      <c r="K1014">
        <v>1</v>
      </c>
      <c r="N1014" t="s">
        <v>215</v>
      </c>
      <c r="O1014">
        <v>1256264</v>
      </c>
      <c r="P1014" t="s">
        <v>210</v>
      </c>
      <c r="Q1014">
        <v>1179</v>
      </c>
      <c r="R1014" t="s">
        <v>216</v>
      </c>
      <c r="S1014" t="s">
        <v>217</v>
      </c>
    </row>
    <row r="1015" spans="1:19" x14ac:dyDescent="0.3">
      <c r="A1015" s="1">
        <v>41973</v>
      </c>
      <c r="B1015" t="s">
        <v>83</v>
      </c>
      <c r="C1015">
        <v>37.340000000000003</v>
      </c>
      <c r="D1015">
        <v>0</v>
      </c>
      <c r="E1015" t="s">
        <v>62</v>
      </c>
      <c r="F1015" t="s">
        <v>64</v>
      </c>
      <c r="J1015">
        <v>0</v>
      </c>
      <c r="K1015">
        <v>1</v>
      </c>
      <c r="N1015" t="s">
        <v>53</v>
      </c>
      <c r="O1015">
        <v>1258159</v>
      </c>
      <c r="P1015" t="s">
        <v>54</v>
      </c>
      <c r="Q1015">
        <v>12</v>
      </c>
      <c r="R1015" t="s">
        <v>55</v>
      </c>
      <c r="S1015" t="s">
        <v>56</v>
      </c>
    </row>
    <row r="1016" spans="1:19" x14ac:dyDescent="0.3">
      <c r="A1016" s="1">
        <v>41973</v>
      </c>
      <c r="B1016" t="s">
        <v>84</v>
      </c>
      <c r="C1016">
        <v>0</v>
      </c>
      <c r="D1016">
        <v>10.57</v>
      </c>
      <c r="E1016" t="s">
        <v>62</v>
      </c>
      <c r="F1016" t="s">
        <v>64</v>
      </c>
      <c r="J1016">
        <v>0</v>
      </c>
      <c r="K1016">
        <v>1</v>
      </c>
      <c r="N1016" t="s">
        <v>53</v>
      </c>
      <c r="O1016">
        <v>1258120</v>
      </c>
      <c r="P1016" t="s">
        <v>54</v>
      </c>
      <c r="Q1016">
        <v>26</v>
      </c>
      <c r="R1016" t="s">
        <v>55</v>
      </c>
      <c r="S1016" t="s">
        <v>56</v>
      </c>
    </row>
    <row r="1017" spans="1:19" x14ac:dyDescent="0.3">
      <c r="A1017" s="1">
        <v>41973</v>
      </c>
      <c r="B1017" t="s">
        <v>85</v>
      </c>
      <c r="C1017">
        <v>0</v>
      </c>
      <c r="D1017">
        <v>9.9499999999999993</v>
      </c>
      <c r="E1017" t="s">
        <v>62</v>
      </c>
      <c r="F1017" t="s">
        <v>64</v>
      </c>
      <c r="J1017">
        <v>0</v>
      </c>
      <c r="K1017">
        <v>1</v>
      </c>
      <c r="N1017" t="s">
        <v>53</v>
      </c>
      <c r="O1017">
        <v>1258041</v>
      </c>
      <c r="P1017" t="s">
        <v>54</v>
      </c>
      <c r="Q1017">
        <v>26</v>
      </c>
      <c r="R1017" t="s">
        <v>55</v>
      </c>
      <c r="S1017" t="s">
        <v>56</v>
      </c>
    </row>
    <row r="1018" spans="1:19" x14ac:dyDescent="0.3">
      <c r="A1018" s="1">
        <v>41973</v>
      </c>
      <c r="B1018" t="s">
        <v>257</v>
      </c>
      <c r="C1018">
        <v>0</v>
      </c>
      <c r="D1018" s="3">
        <v>2386.5</v>
      </c>
      <c r="E1018" t="s">
        <v>62</v>
      </c>
      <c r="F1018" t="s">
        <v>64</v>
      </c>
      <c r="J1018">
        <v>0</v>
      </c>
      <c r="K1018">
        <v>1</v>
      </c>
      <c r="N1018" t="s">
        <v>224</v>
      </c>
      <c r="O1018">
        <v>1257877</v>
      </c>
      <c r="P1018" t="s">
        <v>210</v>
      </c>
      <c r="Q1018">
        <v>128</v>
      </c>
      <c r="R1018" t="s">
        <v>216</v>
      </c>
      <c r="S1018" t="s">
        <v>217</v>
      </c>
    </row>
    <row r="1019" spans="1:19" x14ac:dyDescent="0.3">
      <c r="A1019" s="1">
        <v>41973</v>
      </c>
      <c r="C1019">
        <v>6.08</v>
      </c>
      <c r="D1019">
        <v>0</v>
      </c>
      <c r="E1019" t="s">
        <v>62</v>
      </c>
      <c r="F1019" t="s">
        <v>64</v>
      </c>
      <c r="J1019">
        <v>0</v>
      </c>
      <c r="K1019">
        <v>1</v>
      </c>
      <c r="N1019" t="s">
        <v>215</v>
      </c>
      <c r="O1019">
        <v>1257875</v>
      </c>
      <c r="P1019" t="s">
        <v>210</v>
      </c>
      <c r="Q1019">
        <v>1015</v>
      </c>
      <c r="R1019" t="s">
        <v>216</v>
      </c>
      <c r="S1019" t="s">
        <v>217</v>
      </c>
    </row>
    <row r="1020" spans="1:19" x14ac:dyDescent="0.3">
      <c r="A1020" s="1">
        <v>41973</v>
      </c>
      <c r="C1020">
        <v>718.73</v>
      </c>
      <c r="D1020">
        <v>0</v>
      </c>
      <c r="E1020" t="s">
        <v>62</v>
      </c>
      <c r="F1020" t="s">
        <v>64</v>
      </c>
      <c r="J1020">
        <v>0</v>
      </c>
      <c r="K1020">
        <v>1</v>
      </c>
      <c r="N1020" t="s">
        <v>215</v>
      </c>
      <c r="O1020">
        <v>1257875</v>
      </c>
      <c r="P1020" t="s">
        <v>210</v>
      </c>
      <c r="Q1020">
        <v>1026</v>
      </c>
      <c r="R1020" t="s">
        <v>216</v>
      </c>
      <c r="S1020" t="s">
        <v>217</v>
      </c>
    </row>
    <row r="1021" spans="1:19" x14ac:dyDescent="0.3">
      <c r="A1021" s="1">
        <v>41973</v>
      </c>
      <c r="C1021" s="3">
        <v>1601.73</v>
      </c>
      <c r="D1021">
        <v>0</v>
      </c>
      <c r="E1021" t="s">
        <v>62</v>
      </c>
      <c r="F1021" t="s">
        <v>64</v>
      </c>
      <c r="J1021">
        <v>0</v>
      </c>
      <c r="K1021">
        <v>1</v>
      </c>
      <c r="N1021" t="s">
        <v>215</v>
      </c>
      <c r="O1021">
        <v>1257875</v>
      </c>
      <c r="P1021" t="s">
        <v>210</v>
      </c>
      <c r="Q1021">
        <v>1037</v>
      </c>
      <c r="R1021" t="s">
        <v>216</v>
      </c>
      <c r="S1021" t="s">
        <v>217</v>
      </c>
    </row>
    <row r="1022" spans="1:19" x14ac:dyDescent="0.3">
      <c r="A1022" s="1">
        <v>41973</v>
      </c>
      <c r="C1022">
        <v>382.73</v>
      </c>
      <c r="D1022">
        <v>0</v>
      </c>
      <c r="E1022" t="s">
        <v>62</v>
      </c>
      <c r="F1022" t="s">
        <v>64</v>
      </c>
      <c r="J1022">
        <v>0</v>
      </c>
      <c r="K1022">
        <v>1</v>
      </c>
      <c r="N1022" t="s">
        <v>215</v>
      </c>
      <c r="O1022">
        <v>1257875</v>
      </c>
      <c r="P1022" t="s">
        <v>210</v>
      </c>
      <c r="Q1022">
        <v>1050</v>
      </c>
      <c r="R1022" t="s">
        <v>216</v>
      </c>
      <c r="S1022" t="s">
        <v>217</v>
      </c>
    </row>
    <row r="1023" spans="1:19" x14ac:dyDescent="0.3">
      <c r="A1023" s="1">
        <v>41973</v>
      </c>
      <c r="C1023" s="3">
        <v>1410.86</v>
      </c>
      <c r="D1023">
        <v>0</v>
      </c>
      <c r="E1023" t="s">
        <v>62</v>
      </c>
      <c r="F1023" t="s">
        <v>64</v>
      </c>
      <c r="J1023">
        <v>0</v>
      </c>
      <c r="K1023">
        <v>1</v>
      </c>
      <c r="N1023" t="s">
        <v>215</v>
      </c>
      <c r="O1023">
        <v>1257875</v>
      </c>
      <c r="P1023" t="s">
        <v>210</v>
      </c>
      <c r="Q1023">
        <v>1061</v>
      </c>
      <c r="R1023" t="s">
        <v>216</v>
      </c>
      <c r="S1023" t="s">
        <v>217</v>
      </c>
    </row>
    <row r="1024" spans="1:19" x14ac:dyDescent="0.3">
      <c r="A1024" s="1">
        <v>41973</v>
      </c>
      <c r="C1024">
        <v>906.03</v>
      </c>
      <c r="D1024">
        <v>0</v>
      </c>
      <c r="E1024" t="s">
        <v>62</v>
      </c>
      <c r="F1024" t="s">
        <v>64</v>
      </c>
      <c r="J1024">
        <v>0</v>
      </c>
      <c r="K1024">
        <v>1</v>
      </c>
      <c r="N1024" t="s">
        <v>215</v>
      </c>
      <c r="O1024">
        <v>1257875</v>
      </c>
      <c r="P1024" t="s">
        <v>210</v>
      </c>
      <c r="Q1024">
        <v>1072</v>
      </c>
      <c r="R1024" t="s">
        <v>216</v>
      </c>
      <c r="S1024" t="s">
        <v>217</v>
      </c>
    </row>
    <row r="1025" spans="1:19" x14ac:dyDescent="0.3">
      <c r="A1025" s="1">
        <v>41973</v>
      </c>
      <c r="C1025">
        <v>262.01</v>
      </c>
      <c r="D1025">
        <v>0</v>
      </c>
      <c r="E1025" t="s">
        <v>62</v>
      </c>
      <c r="F1025" t="s">
        <v>64</v>
      </c>
      <c r="J1025">
        <v>0</v>
      </c>
      <c r="K1025">
        <v>1</v>
      </c>
      <c r="N1025" t="s">
        <v>215</v>
      </c>
      <c r="O1025">
        <v>1257875</v>
      </c>
      <c r="P1025" t="s">
        <v>210</v>
      </c>
      <c r="Q1025">
        <v>1083</v>
      </c>
      <c r="R1025" t="s">
        <v>216</v>
      </c>
      <c r="S1025" t="s">
        <v>217</v>
      </c>
    </row>
    <row r="1026" spans="1:19" x14ac:dyDescent="0.3">
      <c r="A1026" s="1">
        <v>41973</v>
      </c>
      <c r="C1026">
        <v>49.49</v>
      </c>
      <c r="D1026">
        <v>0</v>
      </c>
      <c r="E1026" t="s">
        <v>62</v>
      </c>
      <c r="F1026" t="s">
        <v>64</v>
      </c>
      <c r="J1026">
        <v>0</v>
      </c>
      <c r="K1026">
        <v>1</v>
      </c>
      <c r="N1026" t="s">
        <v>215</v>
      </c>
      <c r="O1026">
        <v>1257875</v>
      </c>
      <c r="P1026" t="s">
        <v>210</v>
      </c>
      <c r="Q1026">
        <v>1090</v>
      </c>
      <c r="R1026" t="s">
        <v>216</v>
      </c>
      <c r="S1026" t="s">
        <v>217</v>
      </c>
    </row>
    <row r="1027" spans="1:19" x14ac:dyDescent="0.3">
      <c r="A1027" s="1">
        <v>42004</v>
      </c>
      <c r="B1027" t="s">
        <v>75</v>
      </c>
      <c r="C1027">
        <v>0</v>
      </c>
      <c r="D1027">
        <v>16.809999999999999</v>
      </c>
      <c r="E1027" t="s">
        <v>62</v>
      </c>
      <c r="F1027" t="s">
        <v>64</v>
      </c>
      <c r="J1027">
        <v>0</v>
      </c>
      <c r="K1027">
        <v>1</v>
      </c>
      <c r="N1027" t="s">
        <v>53</v>
      </c>
      <c r="O1027">
        <v>1260266</v>
      </c>
      <c r="P1027" t="s">
        <v>54</v>
      </c>
      <c r="Q1027">
        <v>18</v>
      </c>
      <c r="R1027" t="s">
        <v>55</v>
      </c>
      <c r="S1027" t="s">
        <v>56</v>
      </c>
    </row>
    <row r="1028" spans="1:19" x14ac:dyDescent="0.3">
      <c r="A1028" s="1">
        <v>42004</v>
      </c>
      <c r="B1028" t="s">
        <v>81</v>
      </c>
      <c r="C1028">
        <v>0</v>
      </c>
      <c r="D1028">
        <v>27.96</v>
      </c>
      <c r="E1028" t="s">
        <v>62</v>
      </c>
      <c r="F1028" t="s">
        <v>64</v>
      </c>
      <c r="J1028">
        <v>0</v>
      </c>
      <c r="K1028">
        <v>1</v>
      </c>
      <c r="N1028" t="s">
        <v>53</v>
      </c>
      <c r="O1028">
        <v>1260188</v>
      </c>
      <c r="P1028" t="s">
        <v>54</v>
      </c>
      <c r="Q1028">
        <v>28</v>
      </c>
      <c r="R1028" t="s">
        <v>55</v>
      </c>
      <c r="S1028" t="s">
        <v>56</v>
      </c>
    </row>
    <row r="1029" spans="1:19" x14ac:dyDescent="0.3">
      <c r="A1029" s="1">
        <v>42004</v>
      </c>
      <c r="B1029" t="s">
        <v>82</v>
      </c>
      <c r="C1029">
        <v>0</v>
      </c>
      <c r="D1029">
        <v>11.38</v>
      </c>
      <c r="E1029" t="s">
        <v>62</v>
      </c>
      <c r="F1029" t="s">
        <v>64</v>
      </c>
      <c r="J1029">
        <v>0</v>
      </c>
      <c r="K1029">
        <v>1</v>
      </c>
      <c r="N1029" t="s">
        <v>53</v>
      </c>
      <c r="O1029">
        <v>1260024</v>
      </c>
      <c r="P1029" t="s">
        <v>54</v>
      </c>
      <c r="Q1029">
        <v>10</v>
      </c>
      <c r="R1029" t="s">
        <v>55</v>
      </c>
      <c r="S1029" t="s">
        <v>56</v>
      </c>
    </row>
    <row r="1030" spans="1:19" x14ac:dyDescent="0.3">
      <c r="A1030" s="1">
        <v>42004</v>
      </c>
      <c r="B1030" t="s">
        <v>82</v>
      </c>
      <c r="C1030">
        <v>0</v>
      </c>
      <c r="D1030">
        <v>8.73</v>
      </c>
      <c r="E1030" t="s">
        <v>62</v>
      </c>
      <c r="F1030" t="s">
        <v>64</v>
      </c>
      <c r="J1030">
        <v>0</v>
      </c>
      <c r="K1030">
        <v>1</v>
      </c>
      <c r="N1030" t="s">
        <v>53</v>
      </c>
      <c r="O1030">
        <v>1259979</v>
      </c>
      <c r="P1030" t="s">
        <v>54</v>
      </c>
      <c r="Q1030">
        <v>22</v>
      </c>
      <c r="R1030" t="s">
        <v>55</v>
      </c>
      <c r="S1030" t="s">
        <v>56</v>
      </c>
    </row>
    <row r="1031" spans="1:19" x14ac:dyDescent="0.3">
      <c r="A1031" s="1">
        <v>42004</v>
      </c>
      <c r="B1031" t="s">
        <v>82</v>
      </c>
      <c r="C1031">
        <v>0</v>
      </c>
      <c r="D1031">
        <v>79.290000000000006</v>
      </c>
      <c r="E1031" t="s">
        <v>62</v>
      </c>
      <c r="F1031" t="s">
        <v>64</v>
      </c>
      <c r="J1031">
        <v>0</v>
      </c>
      <c r="K1031">
        <v>1</v>
      </c>
      <c r="N1031" t="s">
        <v>53</v>
      </c>
      <c r="O1031">
        <v>1259811</v>
      </c>
      <c r="P1031" t="s">
        <v>54</v>
      </c>
      <c r="Q1031">
        <v>22</v>
      </c>
      <c r="R1031" t="s">
        <v>55</v>
      </c>
      <c r="S1031" t="s">
        <v>56</v>
      </c>
    </row>
    <row r="1032" spans="1:19" x14ac:dyDescent="0.3">
      <c r="A1032" s="1">
        <v>42004</v>
      </c>
      <c r="B1032" t="s">
        <v>230</v>
      </c>
      <c r="C1032">
        <v>0</v>
      </c>
      <c r="D1032" s="3">
        <v>1084.53</v>
      </c>
      <c r="E1032" t="s">
        <v>62</v>
      </c>
      <c r="F1032" t="s">
        <v>64</v>
      </c>
      <c r="J1032">
        <v>0</v>
      </c>
      <c r="K1032">
        <v>1</v>
      </c>
      <c r="N1032" t="s">
        <v>231</v>
      </c>
      <c r="O1032">
        <v>1260232</v>
      </c>
      <c r="P1032" t="s">
        <v>210</v>
      </c>
      <c r="Q1032">
        <v>17</v>
      </c>
      <c r="R1032" t="s">
        <v>29</v>
      </c>
      <c r="S1032" t="s">
        <v>30</v>
      </c>
    </row>
    <row r="1033" spans="1:19" x14ac:dyDescent="0.3">
      <c r="A1033" s="1">
        <v>42004</v>
      </c>
      <c r="B1033" t="s">
        <v>238</v>
      </c>
      <c r="C1033">
        <v>0</v>
      </c>
      <c r="D1033">
        <v>20.53</v>
      </c>
      <c r="E1033" t="s">
        <v>62</v>
      </c>
      <c r="F1033" t="s">
        <v>64</v>
      </c>
      <c r="J1033">
        <v>0</v>
      </c>
      <c r="K1033">
        <v>1</v>
      </c>
      <c r="N1033" t="s">
        <v>239</v>
      </c>
      <c r="O1033">
        <v>1260016</v>
      </c>
      <c r="P1033" t="s">
        <v>210</v>
      </c>
      <c r="Q1033">
        <v>5</v>
      </c>
      <c r="R1033" t="s">
        <v>29</v>
      </c>
      <c r="S1033" t="s">
        <v>30</v>
      </c>
    </row>
    <row r="1034" spans="1:19" x14ac:dyDescent="0.3">
      <c r="A1034" s="1">
        <v>42004</v>
      </c>
      <c r="B1034" t="s">
        <v>238</v>
      </c>
      <c r="C1034">
        <v>0</v>
      </c>
      <c r="D1034" s="3">
        <v>3276.7</v>
      </c>
      <c r="E1034" t="s">
        <v>62</v>
      </c>
      <c r="F1034" t="s">
        <v>64</v>
      </c>
      <c r="J1034">
        <v>0</v>
      </c>
      <c r="K1034">
        <v>1</v>
      </c>
      <c r="N1034" t="s">
        <v>242</v>
      </c>
      <c r="O1034">
        <v>1259999</v>
      </c>
      <c r="P1034" t="s">
        <v>210</v>
      </c>
      <c r="Q1034">
        <v>19</v>
      </c>
      <c r="R1034" t="s">
        <v>29</v>
      </c>
      <c r="S1034" t="s">
        <v>30</v>
      </c>
    </row>
    <row r="1035" spans="1:19" x14ac:dyDescent="0.3">
      <c r="A1035" s="1">
        <v>42004</v>
      </c>
      <c r="B1035" t="s">
        <v>238</v>
      </c>
      <c r="C1035" s="3">
        <v>3276.7</v>
      </c>
      <c r="D1035">
        <v>0</v>
      </c>
      <c r="E1035" t="s">
        <v>62</v>
      </c>
      <c r="F1035" t="s">
        <v>64</v>
      </c>
      <c r="J1035">
        <v>0</v>
      </c>
      <c r="K1035">
        <v>1</v>
      </c>
      <c r="N1035" t="s">
        <v>242</v>
      </c>
      <c r="O1035">
        <v>1259998</v>
      </c>
      <c r="P1035" t="s">
        <v>210</v>
      </c>
      <c r="Q1035">
        <v>19</v>
      </c>
      <c r="R1035" t="s">
        <v>29</v>
      </c>
      <c r="S1035" t="s">
        <v>30</v>
      </c>
    </row>
    <row r="1036" spans="1:19" x14ac:dyDescent="0.3">
      <c r="A1036" s="1">
        <v>42004</v>
      </c>
      <c r="B1036" t="s">
        <v>238</v>
      </c>
      <c r="C1036">
        <v>0</v>
      </c>
      <c r="D1036" s="3">
        <v>3276.7</v>
      </c>
      <c r="E1036" t="s">
        <v>62</v>
      </c>
      <c r="F1036" t="s">
        <v>64</v>
      </c>
      <c r="J1036">
        <v>0</v>
      </c>
      <c r="K1036">
        <v>1</v>
      </c>
      <c r="N1036" t="s">
        <v>242</v>
      </c>
      <c r="O1036">
        <v>1259997</v>
      </c>
      <c r="P1036" t="s">
        <v>210</v>
      </c>
      <c r="Q1036">
        <v>19</v>
      </c>
      <c r="R1036" t="s">
        <v>29</v>
      </c>
      <c r="S1036" t="s">
        <v>30</v>
      </c>
    </row>
    <row r="1037" spans="1:19" x14ac:dyDescent="0.3">
      <c r="A1037" s="1">
        <v>42004</v>
      </c>
      <c r="B1037" t="s">
        <v>243</v>
      </c>
      <c r="C1037">
        <v>521.23</v>
      </c>
      <c r="D1037">
        <v>0</v>
      </c>
      <c r="E1037" t="s">
        <v>62</v>
      </c>
      <c r="F1037" t="s">
        <v>64</v>
      </c>
      <c r="J1037">
        <v>0</v>
      </c>
      <c r="K1037">
        <v>1</v>
      </c>
      <c r="N1037" t="s">
        <v>244</v>
      </c>
      <c r="O1037">
        <v>1259994</v>
      </c>
      <c r="P1037" t="s">
        <v>210</v>
      </c>
      <c r="Q1037">
        <v>16</v>
      </c>
      <c r="R1037" t="s">
        <v>29</v>
      </c>
      <c r="S1037" t="s">
        <v>30</v>
      </c>
    </row>
    <row r="1038" spans="1:19" x14ac:dyDescent="0.3">
      <c r="A1038" s="1">
        <v>42004</v>
      </c>
      <c r="B1038" t="s">
        <v>257</v>
      </c>
      <c r="C1038">
        <v>0</v>
      </c>
      <c r="D1038" s="3">
        <v>2368.4899999999998</v>
      </c>
      <c r="E1038" t="s">
        <v>62</v>
      </c>
      <c r="F1038" t="s">
        <v>64</v>
      </c>
      <c r="J1038">
        <v>0</v>
      </c>
      <c r="K1038">
        <v>1</v>
      </c>
      <c r="N1038" t="s">
        <v>224</v>
      </c>
      <c r="O1038">
        <v>1259704</v>
      </c>
      <c r="P1038" t="s">
        <v>210</v>
      </c>
      <c r="Q1038">
        <v>124</v>
      </c>
      <c r="R1038" t="s">
        <v>216</v>
      </c>
      <c r="S1038" t="s">
        <v>217</v>
      </c>
    </row>
    <row r="1039" spans="1:19" x14ac:dyDescent="0.3">
      <c r="A1039" s="1">
        <v>42004</v>
      </c>
      <c r="C1039">
        <v>48.55</v>
      </c>
      <c r="D1039">
        <v>0</v>
      </c>
      <c r="E1039" t="s">
        <v>62</v>
      </c>
      <c r="F1039" t="s">
        <v>64</v>
      </c>
      <c r="J1039">
        <v>0</v>
      </c>
      <c r="K1039">
        <v>1</v>
      </c>
      <c r="N1039" t="s">
        <v>215</v>
      </c>
      <c r="O1039">
        <v>1259685</v>
      </c>
      <c r="P1039" t="s">
        <v>210</v>
      </c>
      <c r="Q1039">
        <v>987</v>
      </c>
      <c r="R1039" t="s">
        <v>216</v>
      </c>
      <c r="S1039" t="s">
        <v>217</v>
      </c>
    </row>
    <row r="1040" spans="1:19" x14ac:dyDescent="0.3">
      <c r="A1040" s="1">
        <v>42004</v>
      </c>
      <c r="C1040">
        <v>919.92</v>
      </c>
      <c r="D1040">
        <v>0</v>
      </c>
      <c r="E1040" t="s">
        <v>62</v>
      </c>
      <c r="F1040" t="s">
        <v>64</v>
      </c>
      <c r="J1040">
        <v>0</v>
      </c>
      <c r="K1040">
        <v>1</v>
      </c>
      <c r="N1040" t="s">
        <v>215</v>
      </c>
      <c r="O1040">
        <v>1259685</v>
      </c>
      <c r="P1040" t="s">
        <v>210</v>
      </c>
      <c r="Q1040">
        <v>998</v>
      </c>
      <c r="R1040" t="s">
        <v>216</v>
      </c>
      <c r="S1040" t="s">
        <v>217</v>
      </c>
    </row>
    <row r="1041" spans="1:19" x14ac:dyDescent="0.3">
      <c r="A1041" s="1">
        <v>42004</v>
      </c>
      <c r="C1041" s="3">
        <v>2246.65</v>
      </c>
      <c r="D1041">
        <v>0</v>
      </c>
      <c r="E1041" t="s">
        <v>62</v>
      </c>
      <c r="F1041" t="s">
        <v>64</v>
      </c>
      <c r="J1041">
        <v>0</v>
      </c>
      <c r="K1041">
        <v>1</v>
      </c>
      <c r="N1041" t="s">
        <v>215</v>
      </c>
      <c r="O1041">
        <v>1259685</v>
      </c>
      <c r="P1041" t="s">
        <v>210</v>
      </c>
      <c r="Q1041">
        <v>1009</v>
      </c>
      <c r="R1041" t="s">
        <v>216</v>
      </c>
      <c r="S1041" t="s">
        <v>217</v>
      </c>
    </row>
    <row r="1042" spans="1:19" x14ac:dyDescent="0.3">
      <c r="A1042" s="1">
        <v>42004</v>
      </c>
      <c r="C1042">
        <v>450.35</v>
      </c>
      <c r="D1042">
        <v>0</v>
      </c>
      <c r="E1042" t="s">
        <v>62</v>
      </c>
      <c r="F1042" t="s">
        <v>64</v>
      </c>
      <c r="J1042">
        <v>0</v>
      </c>
      <c r="K1042">
        <v>1</v>
      </c>
      <c r="N1042" t="s">
        <v>215</v>
      </c>
      <c r="O1042">
        <v>1259685</v>
      </c>
      <c r="P1042" t="s">
        <v>210</v>
      </c>
      <c r="Q1042">
        <v>1023</v>
      </c>
      <c r="R1042" t="s">
        <v>216</v>
      </c>
      <c r="S1042" t="s">
        <v>217</v>
      </c>
    </row>
    <row r="1043" spans="1:19" x14ac:dyDescent="0.3">
      <c r="A1043" s="1">
        <v>42004</v>
      </c>
      <c r="C1043" s="3">
        <v>2103.0700000000002</v>
      </c>
      <c r="D1043">
        <v>0</v>
      </c>
      <c r="E1043" t="s">
        <v>62</v>
      </c>
      <c r="F1043" t="s">
        <v>64</v>
      </c>
      <c r="J1043">
        <v>0</v>
      </c>
      <c r="K1043">
        <v>1</v>
      </c>
      <c r="N1043" t="s">
        <v>215</v>
      </c>
      <c r="O1043">
        <v>1259685</v>
      </c>
      <c r="P1043" t="s">
        <v>210</v>
      </c>
      <c r="Q1043">
        <v>1034</v>
      </c>
      <c r="R1043" t="s">
        <v>216</v>
      </c>
      <c r="S1043" t="s">
        <v>217</v>
      </c>
    </row>
    <row r="1044" spans="1:19" x14ac:dyDescent="0.3">
      <c r="A1044" s="1">
        <v>42004</v>
      </c>
      <c r="C1044" s="3">
        <v>1656.3</v>
      </c>
      <c r="D1044">
        <v>0</v>
      </c>
      <c r="E1044" t="s">
        <v>62</v>
      </c>
      <c r="F1044" t="s">
        <v>64</v>
      </c>
      <c r="J1044">
        <v>0</v>
      </c>
      <c r="K1044">
        <v>1</v>
      </c>
      <c r="N1044" t="s">
        <v>215</v>
      </c>
      <c r="O1044">
        <v>1259685</v>
      </c>
      <c r="P1044" t="s">
        <v>210</v>
      </c>
      <c r="Q1044">
        <v>1045</v>
      </c>
      <c r="R1044" t="s">
        <v>216</v>
      </c>
      <c r="S1044" t="s">
        <v>217</v>
      </c>
    </row>
    <row r="1045" spans="1:19" x14ac:dyDescent="0.3">
      <c r="A1045" s="1">
        <v>42004</v>
      </c>
      <c r="C1045">
        <v>112.64</v>
      </c>
      <c r="D1045">
        <v>0</v>
      </c>
      <c r="E1045" t="s">
        <v>62</v>
      </c>
      <c r="F1045" t="s">
        <v>64</v>
      </c>
      <c r="J1045">
        <v>0</v>
      </c>
      <c r="K1045">
        <v>1</v>
      </c>
      <c r="N1045" t="s">
        <v>215</v>
      </c>
      <c r="O1045">
        <v>1259685</v>
      </c>
      <c r="P1045" t="s">
        <v>210</v>
      </c>
      <c r="Q1045">
        <v>1056</v>
      </c>
      <c r="R1045" t="s">
        <v>216</v>
      </c>
      <c r="S1045" t="s">
        <v>217</v>
      </c>
    </row>
    <row r="1046" spans="1:19" x14ac:dyDescent="0.3">
      <c r="A1046" s="1">
        <v>42004</v>
      </c>
      <c r="C1046">
        <v>57.84</v>
      </c>
      <c r="D1046">
        <v>0</v>
      </c>
      <c r="E1046" t="s">
        <v>62</v>
      </c>
      <c r="F1046" t="s">
        <v>64</v>
      </c>
      <c r="J1046">
        <v>0</v>
      </c>
      <c r="K1046">
        <v>1</v>
      </c>
      <c r="N1046" t="s">
        <v>215</v>
      </c>
      <c r="O1046">
        <v>1259685</v>
      </c>
      <c r="P1046" t="s">
        <v>210</v>
      </c>
      <c r="Q1046">
        <v>1067</v>
      </c>
      <c r="R1046" t="s">
        <v>216</v>
      </c>
      <c r="S1046" t="s">
        <v>217</v>
      </c>
    </row>
    <row r="1047" spans="1:19" x14ac:dyDescent="0.3">
      <c r="A1047" s="1">
        <v>42004</v>
      </c>
      <c r="C1047">
        <v>92.83</v>
      </c>
      <c r="D1047">
        <v>0</v>
      </c>
      <c r="E1047" t="s">
        <v>62</v>
      </c>
      <c r="F1047" t="s">
        <v>64</v>
      </c>
      <c r="J1047">
        <v>0</v>
      </c>
      <c r="K1047">
        <v>1</v>
      </c>
      <c r="N1047" t="s">
        <v>215</v>
      </c>
      <c r="O1047">
        <v>1259685</v>
      </c>
      <c r="P1047" t="s">
        <v>210</v>
      </c>
      <c r="Q1047">
        <v>1079</v>
      </c>
      <c r="R1047" t="s">
        <v>216</v>
      </c>
      <c r="S1047" t="s">
        <v>217</v>
      </c>
    </row>
    <row r="1048" spans="1:19" x14ac:dyDescent="0.3">
      <c r="A1048" s="1">
        <v>42004</v>
      </c>
      <c r="B1048" t="s">
        <v>1199</v>
      </c>
      <c r="C1048">
        <v>0.4</v>
      </c>
      <c r="D1048">
        <v>0</v>
      </c>
      <c r="E1048" t="s">
        <v>62</v>
      </c>
      <c r="F1048" t="s">
        <v>64</v>
      </c>
      <c r="J1048">
        <v>0</v>
      </c>
      <c r="K1048">
        <v>1</v>
      </c>
      <c r="N1048" t="s">
        <v>1200</v>
      </c>
      <c r="O1048">
        <v>1260012</v>
      </c>
      <c r="P1048" t="s">
        <v>1175</v>
      </c>
      <c r="Q1048">
        <v>7</v>
      </c>
      <c r="R1048" t="s">
        <v>55</v>
      </c>
      <c r="S1048" t="s">
        <v>30</v>
      </c>
    </row>
    <row r="1049" spans="1:19" x14ac:dyDescent="0.3">
      <c r="A1049" s="1">
        <v>42004</v>
      </c>
      <c r="B1049" t="s">
        <v>1201</v>
      </c>
      <c r="C1049">
        <v>5.46</v>
      </c>
      <c r="D1049">
        <v>0</v>
      </c>
      <c r="E1049" t="s">
        <v>62</v>
      </c>
      <c r="F1049" t="s">
        <v>64</v>
      </c>
      <c r="J1049">
        <v>0</v>
      </c>
      <c r="K1049">
        <v>1</v>
      </c>
      <c r="N1049" t="s">
        <v>1202</v>
      </c>
      <c r="O1049">
        <v>1259906</v>
      </c>
      <c r="P1049" t="s">
        <v>1175</v>
      </c>
      <c r="Q1049">
        <v>7</v>
      </c>
      <c r="R1049" t="s">
        <v>55</v>
      </c>
      <c r="S1049" t="s">
        <v>30</v>
      </c>
    </row>
    <row r="1050" spans="1:19" x14ac:dyDescent="0.3">
      <c r="A1050" s="1">
        <v>42004</v>
      </c>
      <c r="B1050" t="s">
        <v>1203</v>
      </c>
      <c r="C1050">
        <v>116.56</v>
      </c>
      <c r="D1050">
        <v>0</v>
      </c>
      <c r="E1050" t="s">
        <v>62</v>
      </c>
      <c r="F1050" t="s">
        <v>64</v>
      </c>
      <c r="J1050">
        <v>0</v>
      </c>
      <c r="K1050">
        <v>1</v>
      </c>
      <c r="N1050" t="s">
        <v>1204</v>
      </c>
      <c r="O1050">
        <v>1259904</v>
      </c>
      <c r="P1050" t="s">
        <v>1175</v>
      </c>
      <c r="Q1050">
        <v>7</v>
      </c>
      <c r="R1050" t="s">
        <v>55</v>
      </c>
      <c r="S1050" t="s">
        <v>30</v>
      </c>
    </row>
    <row r="1051" spans="1:19" x14ac:dyDescent="0.3">
      <c r="A1051" s="1">
        <v>42004</v>
      </c>
      <c r="B1051" t="s">
        <v>1205</v>
      </c>
      <c r="C1051">
        <v>6.7</v>
      </c>
      <c r="D1051">
        <v>0</v>
      </c>
      <c r="E1051" t="s">
        <v>62</v>
      </c>
      <c r="F1051" t="s">
        <v>64</v>
      </c>
      <c r="J1051">
        <v>0</v>
      </c>
      <c r="K1051">
        <v>1</v>
      </c>
      <c r="N1051" t="s">
        <v>1206</v>
      </c>
      <c r="O1051">
        <v>1259903</v>
      </c>
      <c r="P1051" t="s">
        <v>1175</v>
      </c>
      <c r="Q1051">
        <v>9</v>
      </c>
      <c r="R1051" t="s">
        <v>55</v>
      </c>
      <c r="S1051" t="s">
        <v>30</v>
      </c>
    </row>
    <row r="1052" spans="1:19" x14ac:dyDescent="0.3">
      <c r="A1052" s="1">
        <v>42004</v>
      </c>
      <c r="B1052" t="s">
        <v>1207</v>
      </c>
      <c r="C1052">
        <v>5.59</v>
      </c>
      <c r="D1052">
        <v>0</v>
      </c>
      <c r="E1052" t="s">
        <v>62</v>
      </c>
      <c r="F1052" t="s">
        <v>64</v>
      </c>
      <c r="J1052">
        <v>0</v>
      </c>
      <c r="K1052">
        <v>1</v>
      </c>
      <c r="N1052" t="s">
        <v>1208</v>
      </c>
      <c r="O1052">
        <v>1259895</v>
      </c>
      <c r="P1052" t="s">
        <v>1175</v>
      </c>
      <c r="Q1052">
        <v>9</v>
      </c>
      <c r="R1052" t="s">
        <v>55</v>
      </c>
      <c r="S1052" t="s">
        <v>30</v>
      </c>
    </row>
    <row r="1053" spans="1:19" x14ac:dyDescent="0.3">
      <c r="A1053" s="1">
        <v>42035</v>
      </c>
      <c r="B1053" t="s">
        <v>81</v>
      </c>
      <c r="C1053">
        <v>0</v>
      </c>
      <c r="D1053">
        <v>72.819999999999993</v>
      </c>
      <c r="E1053" t="s">
        <v>62</v>
      </c>
      <c r="F1053" t="s">
        <v>64</v>
      </c>
      <c r="J1053">
        <v>0</v>
      </c>
      <c r="K1053">
        <v>1</v>
      </c>
      <c r="N1053" t="s">
        <v>53</v>
      </c>
      <c r="O1053">
        <v>1262018</v>
      </c>
      <c r="P1053" t="s">
        <v>54</v>
      </c>
      <c r="Q1053">
        <v>25</v>
      </c>
      <c r="R1053" t="s">
        <v>55</v>
      </c>
      <c r="S1053" t="s">
        <v>56</v>
      </c>
    </row>
    <row r="1054" spans="1:19" x14ac:dyDescent="0.3">
      <c r="A1054" s="1">
        <v>42035</v>
      </c>
      <c r="C1054">
        <v>41.06</v>
      </c>
      <c r="D1054">
        <v>0</v>
      </c>
      <c r="E1054" t="s">
        <v>62</v>
      </c>
      <c r="F1054" t="s">
        <v>64</v>
      </c>
      <c r="J1054">
        <v>0</v>
      </c>
      <c r="K1054">
        <v>1</v>
      </c>
      <c r="N1054" t="s">
        <v>215</v>
      </c>
      <c r="O1054">
        <v>1261696</v>
      </c>
      <c r="P1054" t="s">
        <v>210</v>
      </c>
      <c r="Q1054">
        <v>1395</v>
      </c>
      <c r="R1054" t="s">
        <v>216</v>
      </c>
      <c r="S1054" t="s">
        <v>217</v>
      </c>
    </row>
    <row r="1055" spans="1:19" x14ac:dyDescent="0.3">
      <c r="A1055" s="1">
        <v>42035</v>
      </c>
      <c r="C1055">
        <v>11</v>
      </c>
      <c r="D1055">
        <v>0</v>
      </c>
      <c r="E1055" t="s">
        <v>62</v>
      </c>
      <c r="F1055" t="s">
        <v>64</v>
      </c>
      <c r="J1055">
        <v>0</v>
      </c>
      <c r="K1055">
        <v>1</v>
      </c>
      <c r="N1055" t="s">
        <v>215</v>
      </c>
      <c r="O1055">
        <v>1261696</v>
      </c>
      <c r="P1055" t="s">
        <v>210</v>
      </c>
      <c r="Q1055">
        <v>1405</v>
      </c>
      <c r="R1055" t="s">
        <v>216</v>
      </c>
      <c r="S1055" t="s">
        <v>217</v>
      </c>
    </row>
    <row r="1056" spans="1:19" x14ac:dyDescent="0.3">
      <c r="A1056" s="1">
        <v>42035</v>
      </c>
      <c r="C1056">
        <v>542.4</v>
      </c>
      <c r="D1056">
        <v>0</v>
      </c>
      <c r="E1056" t="s">
        <v>62</v>
      </c>
      <c r="F1056" t="s">
        <v>64</v>
      </c>
      <c r="J1056">
        <v>0</v>
      </c>
      <c r="K1056">
        <v>1</v>
      </c>
      <c r="N1056" t="s">
        <v>215</v>
      </c>
      <c r="O1056">
        <v>1261696</v>
      </c>
      <c r="P1056" t="s">
        <v>210</v>
      </c>
      <c r="Q1056">
        <v>1418</v>
      </c>
      <c r="R1056" t="s">
        <v>216</v>
      </c>
      <c r="S1056" t="s">
        <v>217</v>
      </c>
    </row>
    <row r="1057" spans="1:19" x14ac:dyDescent="0.3">
      <c r="A1057" s="1">
        <v>42035</v>
      </c>
      <c r="C1057" s="3">
        <v>1316.69</v>
      </c>
      <c r="D1057">
        <v>0</v>
      </c>
      <c r="E1057" t="s">
        <v>62</v>
      </c>
      <c r="F1057" t="s">
        <v>64</v>
      </c>
      <c r="J1057">
        <v>0</v>
      </c>
      <c r="K1057">
        <v>1</v>
      </c>
      <c r="N1057" t="s">
        <v>215</v>
      </c>
      <c r="O1057">
        <v>1261696</v>
      </c>
      <c r="P1057" t="s">
        <v>210</v>
      </c>
      <c r="Q1057">
        <v>1432</v>
      </c>
      <c r="R1057" t="s">
        <v>216</v>
      </c>
      <c r="S1057" t="s">
        <v>217</v>
      </c>
    </row>
    <row r="1058" spans="1:19" x14ac:dyDescent="0.3">
      <c r="A1058" s="1">
        <v>42035</v>
      </c>
      <c r="C1058">
        <v>396.05</v>
      </c>
      <c r="D1058">
        <v>0</v>
      </c>
      <c r="E1058" t="s">
        <v>62</v>
      </c>
      <c r="F1058" t="s">
        <v>64</v>
      </c>
      <c r="J1058">
        <v>0</v>
      </c>
      <c r="K1058">
        <v>1</v>
      </c>
      <c r="N1058" t="s">
        <v>215</v>
      </c>
      <c r="O1058">
        <v>1261696</v>
      </c>
      <c r="P1058" t="s">
        <v>210</v>
      </c>
      <c r="Q1058">
        <v>1446</v>
      </c>
      <c r="R1058" t="s">
        <v>216</v>
      </c>
      <c r="S1058" t="s">
        <v>217</v>
      </c>
    </row>
    <row r="1059" spans="1:19" x14ac:dyDescent="0.3">
      <c r="A1059" s="1">
        <v>42035</v>
      </c>
      <c r="C1059">
        <v>895.61</v>
      </c>
      <c r="D1059">
        <v>0</v>
      </c>
      <c r="E1059" t="s">
        <v>62</v>
      </c>
      <c r="F1059" t="s">
        <v>64</v>
      </c>
      <c r="J1059">
        <v>0</v>
      </c>
      <c r="K1059">
        <v>1</v>
      </c>
      <c r="N1059" t="s">
        <v>215</v>
      </c>
      <c r="O1059">
        <v>1261696</v>
      </c>
      <c r="P1059" t="s">
        <v>210</v>
      </c>
      <c r="Q1059">
        <v>1459</v>
      </c>
      <c r="R1059" t="s">
        <v>216</v>
      </c>
      <c r="S1059" t="s">
        <v>217</v>
      </c>
    </row>
    <row r="1060" spans="1:19" x14ac:dyDescent="0.3">
      <c r="A1060" s="1">
        <v>42035</v>
      </c>
      <c r="C1060">
        <v>805.95</v>
      </c>
      <c r="D1060">
        <v>0</v>
      </c>
      <c r="E1060" t="s">
        <v>62</v>
      </c>
      <c r="F1060" t="s">
        <v>64</v>
      </c>
      <c r="J1060">
        <v>0</v>
      </c>
      <c r="K1060">
        <v>1</v>
      </c>
      <c r="N1060" t="s">
        <v>215</v>
      </c>
      <c r="O1060">
        <v>1261696</v>
      </c>
      <c r="P1060" t="s">
        <v>210</v>
      </c>
      <c r="Q1060">
        <v>1472</v>
      </c>
      <c r="R1060" t="s">
        <v>216</v>
      </c>
      <c r="S1060" t="s">
        <v>217</v>
      </c>
    </row>
    <row r="1061" spans="1:19" x14ac:dyDescent="0.3">
      <c r="A1061" s="1">
        <v>42035</v>
      </c>
      <c r="C1061">
        <v>203.97</v>
      </c>
      <c r="D1061">
        <v>0</v>
      </c>
      <c r="E1061" t="s">
        <v>62</v>
      </c>
      <c r="F1061" t="s">
        <v>64</v>
      </c>
      <c r="J1061">
        <v>0</v>
      </c>
      <c r="K1061">
        <v>1</v>
      </c>
      <c r="N1061" t="s">
        <v>215</v>
      </c>
      <c r="O1061">
        <v>1261696</v>
      </c>
      <c r="P1061" t="s">
        <v>210</v>
      </c>
      <c r="Q1061">
        <v>1485</v>
      </c>
      <c r="R1061" t="s">
        <v>216</v>
      </c>
      <c r="S1061" t="s">
        <v>217</v>
      </c>
    </row>
    <row r="1062" spans="1:19" x14ac:dyDescent="0.3">
      <c r="A1062" s="1">
        <v>42035</v>
      </c>
      <c r="C1062">
        <v>15.01</v>
      </c>
      <c r="D1062">
        <v>0</v>
      </c>
      <c r="E1062" t="s">
        <v>62</v>
      </c>
      <c r="F1062" t="s">
        <v>64</v>
      </c>
      <c r="J1062">
        <v>0</v>
      </c>
      <c r="K1062">
        <v>1</v>
      </c>
      <c r="N1062" t="s">
        <v>215</v>
      </c>
      <c r="O1062">
        <v>1261696</v>
      </c>
      <c r="P1062" t="s">
        <v>210</v>
      </c>
      <c r="Q1062">
        <v>1498</v>
      </c>
      <c r="R1062" t="s">
        <v>216</v>
      </c>
      <c r="S1062" t="s">
        <v>217</v>
      </c>
    </row>
    <row r="1063" spans="1:19" x14ac:dyDescent="0.3">
      <c r="A1063" s="1">
        <v>42035</v>
      </c>
      <c r="C1063">
        <v>14.74</v>
      </c>
      <c r="D1063">
        <v>0</v>
      </c>
      <c r="E1063" t="s">
        <v>62</v>
      </c>
      <c r="F1063" t="s">
        <v>64</v>
      </c>
      <c r="J1063">
        <v>0</v>
      </c>
      <c r="K1063">
        <v>1</v>
      </c>
      <c r="N1063" t="s">
        <v>215</v>
      </c>
      <c r="O1063">
        <v>1261696</v>
      </c>
      <c r="P1063" t="s">
        <v>210</v>
      </c>
      <c r="Q1063">
        <v>1512</v>
      </c>
      <c r="R1063" t="s">
        <v>216</v>
      </c>
      <c r="S1063" t="s">
        <v>217</v>
      </c>
    </row>
    <row r="1064" spans="1:19" x14ac:dyDescent="0.3">
      <c r="A1064" s="1">
        <v>42035</v>
      </c>
      <c r="B1064" t="s">
        <v>228</v>
      </c>
      <c r="C1064">
        <v>0</v>
      </c>
      <c r="D1064">
        <v>521.23</v>
      </c>
      <c r="E1064" t="s">
        <v>62</v>
      </c>
      <c r="F1064" t="s">
        <v>64</v>
      </c>
      <c r="J1064">
        <v>0</v>
      </c>
      <c r="K1064">
        <v>1</v>
      </c>
      <c r="N1064" t="s">
        <v>229</v>
      </c>
      <c r="O1064">
        <v>1261506</v>
      </c>
      <c r="P1064" t="s">
        <v>210</v>
      </c>
      <c r="Q1064">
        <v>16</v>
      </c>
      <c r="R1064" t="s">
        <v>29</v>
      </c>
      <c r="S1064" t="s">
        <v>30</v>
      </c>
    </row>
    <row r="1065" spans="1:19" x14ac:dyDescent="0.3">
      <c r="A1065" s="1">
        <v>42035</v>
      </c>
      <c r="B1065" t="s">
        <v>1194</v>
      </c>
      <c r="C1065">
        <v>28.16</v>
      </c>
      <c r="D1065">
        <v>0</v>
      </c>
      <c r="E1065" t="s">
        <v>62</v>
      </c>
      <c r="F1065" t="s">
        <v>64</v>
      </c>
      <c r="J1065">
        <v>0</v>
      </c>
      <c r="K1065">
        <v>1</v>
      </c>
      <c r="N1065" t="s">
        <v>1195</v>
      </c>
      <c r="O1065">
        <v>1261785</v>
      </c>
      <c r="P1065" t="s">
        <v>1175</v>
      </c>
      <c r="Q1065">
        <v>8</v>
      </c>
      <c r="R1065" t="s">
        <v>29</v>
      </c>
      <c r="S1065" t="s">
        <v>30</v>
      </c>
    </row>
    <row r="1066" spans="1:19" x14ac:dyDescent="0.3">
      <c r="A1066" s="1">
        <v>42035</v>
      </c>
      <c r="B1066" t="s">
        <v>1194</v>
      </c>
      <c r="C1066">
        <v>4.93</v>
      </c>
      <c r="D1066">
        <v>0</v>
      </c>
      <c r="E1066" t="s">
        <v>62</v>
      </c>
      <c r="F1066" t="s">
        <v>64</v>
      </c>
      <c r="J1066">
        <v>0</v>
      </c>
      <c r="K1066">
        <v>1</v>
      </c>
      <c r="N1066" t="s">
        <v>1195</v>
      </c>
      <c r="O1066">
        <v>1261785</v>
      </c>
      <c r="P1066" t="s">
        <v>1175</v>
      </c>
      <c r="Q1066">
        <v>18</v>
      </c>
      <c r="R1066" t="s">
        <v>29</v>
      </c>
      <c r="S1066" t="s">
        <v>30</v>
      </c>
    </row>
    <row r="1067" spans="1:19" x14ac:dyDescent="0.3">
      <c r="A1067" s="1">
        <v>42035</v>
      </c>
      <c r="B1067" t="s">
        <v>1194</v>
      </c>
      <c r="C1067">
        <v>0</v>
      </c>
      <c r="D1067">
        <v>28.16</v>
      </c>
      <c r="E1067" t="s">
        <v>62</v>
      </c>
      <c r="F1067" t="s">
        <v>64</v>
      </c>
      <c r="J1067">
        <v>0</v>
      </c>
      <c r="K1067">
        <v>1</v>
      </c>
      <c r="N1067" t="s">
        <v>1195</v>
      </c>
      <c r="O1067">
        <v>1261784</v>
      </c>
      <c r="P1067" t="s">
        <v>1175</v>
      </c>
      <c r="Q1067">
        <v>8</v>
      </c>
      <c r="R1067" t="s">
        <v>29</v>
      </c>
      <c r="S1067" t="s">
        <v>30</v>
      </c>
    </row>
    <row r="1068" spans="1:19" x14ac:dyDescent="0.3">
      <c r="A1068" s="1">
        <v>42035</v>
      </c>
      <c r="B1068" t="s">
        <v>1194</v>
      </c>
      <c r="C1068">
        <v>0</v>
      </c>
      <c r="D1068">
        <v>4.93</v>
      </c>
      <c r="E1068" t="s">
        <v>62</v>
      </c>
      <c r="F1068" t="s">
        <v>64</v>
      </c>
      <c r="J1068">
        <v>0</v>
      </c>
      <c r="K1068">
        <v>1</v>
      </c>
      <c r="N1068" t="s">
        <v>1195</v>
      </c>
      <c r="O1068">
        <v>1261784</v>
      </c>
      <c r="P1068" t="s">
        <v>1175</v>
      </c>
      <c r="Q1068">
        <v>18</v>
      </c>
      <c r="R1068" t="s">
        <v>29</v>
      </c>
      <c r="S1068" t="s">
        <v>30</v>
      </c>
    </row>
    <row r="1069" spans="1:19" x14ac:dyDescent="0.3">
      <c r="A1069" s="1">
        <v>42035</v>
      </c>
      <c r="B1069" t="s">
        <v>1194</v>
      </c>
      <c r="C1069">
        <v>28.16</v>
      </c>
      <c r="D1069">
        <v>0</v>
      </c>
      <c r="E1069" t="s">
        <v>62</v>
      </c>
      <c r="F1069" t="s">
        <v>64</v>
      </c>
      <c r="J1069">
        <v>0</v>
      </c>
      <c r="K1069">
        <v>1</v>
      </c>
      <c r="N1069" t="s">
        <v>1195</v>
      </c>
      <c r="O1069">
        <v>1261559</v>
      </c>
      <c r="P1069" t="s">
        <v>1175</v>
      </c>
      <c r="Q1069">
        <v>8</v>
      </c>
      <c r="R1069" t="s">
        <v>29</v>
      </c>
      <c r="S1069" t="s">
        <v>30</v>
      </c>
    </row>
    <row r="1070" spans="1:19" x14ac:dyDescent="0.3">
      <c r="A1070" s="1">
        <v>42035</v>
      </c>
      <c r="B1070" t="s">
        <v>1194</v>
      </c>
      <c r="C1070">
        <v>4.93</v>
      </c>
      <c r="D1070">
        <v>0</v>
      </c>
      <c r="E1070" t="s">
        <v>62</v>
      </c>
      <c r="F1070" t="s">
        <v>64</v>
      </c>
      <c r="J1070">
        <v>0</v>
      </c>
      <c r="K1070">
        <v>1</v>
      </c>
      <c r="N1070" t="s">
        <v>1195</v>
      </c>
      <c r="O1070">
        <v>1261559</v>
      </c>
      <c r="P1070" t="s">
        <v>1175</v>
      </c>
      <c r="Q1070">
        <v>18</v>
      </c>
      <c r="R1070" t="s">
        <v>29</v>
      </c>
      <c r="S1070" t="s">
        <v>30</v>
      </c>
    </row>
    <row r="1071" spans="1:19" x14ac:dyDescent="0.3">
      <c r="A1071" s="1">
        <v>42063</v>
      </c>
      <c r="B1071" t="s">
        <v>75</v>
      </c>
      <c r="C1071">
        <v>0</v>
      </c>
      <c r="D1071">
        <v>13.32</v>
      </c>
      <c r="E1071" t="s">
        <v>62</v>
      </c>
      <c r="F1071" t="s">
        <v>64</v>
      </c>
      <c r="J1071">
        <v>0</v>
      </c>
      <c r="K1071">
        <v>1</v>
      </c>
      <c r="N1071" t="s">
        <v>53</v>
      </c>
      <c r="O1071">
        <v>1263392</v>
      </c>
      <c r="P1071" t="s">
        <v>54</v>
      </c>
      <c r="Q1071">
        <v>42</v>
      </c>
      <c r="R1071" t="s">
        <v>55</v>
      </c>
      <c r="S1071" t="s">
        <v>56</v>
      </c>
    </row>
    <row r="1072" spans="1:19" x14ac:dyDescent="0.3">
      <c r="A1072" s="1">
        <v>42063</v>
      </c>
      <c r="C1072">
        <v>0</v>
      </c>
      <c r="D1072">
        <v>44.92</v>
      </c>
      <c r="E1072" t="s">
        <v>62</v>
      </c>
      <c r="F1072" t="s">
        <v>64</v>
      </c>
      <c r="J1072">
        <v>0</v>
      </c>
      <c r="K1072">
        <v>1</v>
      </c>
      <c r="N1072" t="s">
        <v>53</v>
      </c>
      <c r="O1072">
        <v>1263269</v>
      </c>
      <c r="P1072" t="s">
        <v>54</v>
      </c>
      <c r="Q1072">
        <v>22</v>
      </c>
      <c r="R1072" t="s">
        <v>55</v>
      </c>
      <c r="S1072" t="s">
        <v>56</v>
      </c>
    </row>
    <row r="1073" spans="1:19" x14ac:dyDescent="0.3">
      <c r="A1073" s="1">
        <v>42063</v>
      </c>
      <c r="B1073" t="s">
        <v>80</v>
      </c>
      <c r="C1073">
        <v>0</v>
      </c>
      <c r="D1073">
        <v>6.9</v>
      </c>
      <c r="E1073" t="s">
        <v>62</v>
      </c>
      <c r="F1073" t="s">
        <v>64</v>
      </c>
      <c r="J1073">
        <v>0</v>
      </c>
      <c r="K1073">
        <v>1</v>
      </c>
      <c r="N1073" t="s">
        <v>53</v>
      </c>
      <c r="O1073">
        <v>1262945</v>
      </c>
      <c r="P1073" t="s">
        <v>54</v>
      </c>
      <c r="Q1073">
        <v>16</v>
      </c>
      <c r="R1073" t="s">
        <v>55</v>
      </c>
      <c r="S1073" t="s">
        <v>56</v>
      </c>
    </row>
    <row r="1074" spans="1:19" x14ac:dyDescent="0.3">
      <c r="A1074" s="1">
        <v>42063</v>
      </c>
      <c r="C1074">
        <v>28.47</v>
      </c>
      <c r="D1074">
        <v>0</v>
      </c>
      <c r="E1074" t="s">
        <v>62</v>
      </c>
      <c r="F1074" t="s">
        <v>64</v>
      </c>
      <c r="J1074">
        <v>0</v>
      </c>
      <c r="K1074">
        <v>1</v>
      </c>
      <c r="N1074" t="s">
        <v>215</v>
      </c>
      <c r="O1074">
        <v>1263180</v>
      </c>
      <c r="P1074" t="s">
        <v>210</v>
      </c>
      <c r="Q1074">
        <v>1172</v>
      </c>
      <c r="R1074" t="s">
        <v>216</v>
      </c>
      <c r="S1074" t="s">
        <v>217</v>
      </c>
    </row>
    <row r="1075" spans="1:19" x14ac:dyDescent="0.3">
      <c r="A1075" s="1">
        <v>42063</v>
      </c>
      <c r="C1075">
        <v>450.59</v>
      </c>
      <c r="D1075">
        <v>0</v>
      </c>
      <c r="E1075" t="s">
        <v>62</v>
      </c>
      <c r="F1075" t="s">
        <v>64</v>
      </c>
      <c r="J1075">
        <v>0</v>
      </c>
      <c r="K1075">
        <v>1</v>
      </c>
      <c r="N1075" t="s">
        <v>215</v>
      </c>
      <c r="O1075">
        <v>1263180</v>
      </c>
      <c r="P1075" t="s">
        <v>210</v>
      </c>
      <c r="Q1075">
        <v>1183</v>
      </c>
      <c r="R1075" t="s">
        <v>216</v>
      </c>
      <c r="S1075" t="s">
        <v>217</v>
      </c>
    </row>
    <row r="1076" spans="1:19" x14ac:dyDescent="0.3">
      <c r="A1076" s="1">
        <v>42063</v>
      </c>
      <c r="C1076" s="3">
        <v>1301.32</v>
      </c>
      <c r="D1076">
        <v>0</v>
      </c>
      <c r="E1076" t="s">
        <v>62</v>
      </c>
      <c r="F1076" t="s">
        <v>64</v>
      </c>
      <c r="J1076">
        <v>0</v>
      </c>
      <c r="K1076">
        <v>1</v>
      </c>
      <c r="N1076" t="s">
        <v>215</v>
      </c>
      <c r="O1076">
        <v>1263180</v>
      </c>
      <c r="P1076" t="s">
        <v>210</v>
      </c>
      <c r="Q1076">
        <v>1196</v>
      </c>
      <c r="R1076" t="s">
        <v>216</v>
      </c>
      <c r="S1076" t="s">
        <v>217</v>
      </c>
    </row>
    <row r="1077" spans="1:19" x14ac:dyDescent="0.3">
      <c r="A1077" s="1">
        <v>42063</v>
      </c>
      <c r="C1077">
        <v>349.88</v>
      </c>
      <c r="D1077">
        <v>0</v>
      </c>
      <c r="E1077" t="s">
        <v>62</v>
      </c>
      <c r="F1077" t="s">
        <v>64</v>
      </c>
      <c r="J1077">
        <v>0</v>
      </c>
      <c r="K1077">
        <v>1</v>
      </c>
      <c r="N1077" t="s">
        <v>215</v>
      </c>
      <c r="O1077">
        <v>1263180</v>
      </c>
      <c r="P1077" t="s">
        <v>210</v>
      </c>
      <c r="Q1077">
        <v>1209</v>
      </c>
      <c r="R1077" t="s">
        <v>216</v>
      </c>
      <c r="S1077" t="s">
        <v>217</v>
      </c>
    </row>
    <row r="1078" spans="1:19" x14ac:dyDescent="0.3">
      <c r="A1078" s="1">
        <v>42063</v>
      </c>
      <c r="C1078">
        <v>988.56</v>
      </c>
      <c r="D1078">
        <v>0</v>
      </c>
      <c r="E1078" t="s">
        <v>62</v>
      </c>
      <c r="F1078" t="s">
        <v>64</v>
      </c>
      <c r="J1078">
        <v>0</v>
      </c>
      <c r="K1078">
        <v>1</v>
      </c>
      <c r="N1078" t="s">
        <v>215</v>
      </c>
      <c r="O1078">
        <v>1263180</v>
      </c>
      <c r="P1078" t="s">
        <v>210</v>
      </c>
      <c r="Q1078">
        <v>1222</v>
      </c>
      <c r="R1078" t="s">
        <v>216</v>
      </c>
      <c r="S1078" t="s">
        <v>217</v>
      </c>
    </row>
    <row r="1079" spans="1:19" x14ac:dyDescent="0.3">
      <c r="A1079" s="1">
        <v>42063</v>
      </c>
      <c r="C1079">
        <v>754.26</v>
      </c>
      <c r="D1079">
        <v>0</v>
      </c>
      <c r="E1079" t="s">
        <v>62</v>
      </c>
      <c r="F1079" t="s">
        <v>64</v>
      </c>
      <c r="J1079">
        <v>0</v>
      </c>
      <c r="K1079">
        <v>1</v>
      </c>
      <c r="N1079" t="s">
        <v>215</v>
      </c>
      <c r="O1079">
        <v>1263180</v>
      </c>
      <c r="P1079" t="s">
        <v>210</v>
      </c>
      <c r="Q1079">
        <v>1235</v>
      </c>
      <c r="R1079" t="s">
        <v>216</v>
      </c>
      <c r="S1079" t="s">
        <v>217</v>
      </c>
    </row>
    <row r="1080" spans="1:19" x14ac:dyDescent="0.3">
      <c r="A1080" s="1">
        <v>42063</v>
      </c>
      <c r="C1080">
        <v>50.78</v>
      </c>
      <c r="D1080">
        <v>0</v>
      </c>
      <c r="E1080" t="s">
        <v>62</v>
      </c>
      <c r="F1080" t="s">
        <v>64</v>
      </c>
      <c r="J1080">
        <v>0</v>
      </c>
      <c r="K1080">
        <v>1</v>
      </c>
      <c r="N1080" t="s">
        <v>215</v>
      </c>
      <c r="O1080">
        <v>1263180</v>
      </c>
      <c r="P1080" t="s">
        <v>210</v>
      </c>
      <c r="Q1080">
        <v>1248</v>
      </c>
      <c r="R1080" t="s">
        <v>216</v>
      </c>
      <c r="S1080" t="s">
        <v>217</v>
      </c>
    </row>
    <row r="1081" spans="1:19" x14ac:dyDescent="0.3">
      <c r="A1081" s="1">
        <v>42063</v>
      </c>
      <c r="C1081">
        <v>89.26</v>
      </c>
      <c r="D1081">
        <v>0</v>
      </c>
      <c r="E1081" t="s">
        <v>62</v>
      </c>
      <c r="F1081" t="s">
        <v>64</v>
      </c>
      <c r="J1081">
        <v>0</v>
      </c>
      <c r="K1081">
        <v>1</v>
      </c>
      <c r="N1081" t="s">
        <v>215</v>
      </c>
      <c r="O1081">
        <v>1263180</v>
      </c>
      <c r="P1081" t="s">
        <v>210</v>
      </c>
      <c r="Q1081">
        <v>1261</v>
      </c>
      <c r="R1081" t="s">
        <v>216</v>
      </c>
      <c r="S1081" t="s">
        <v>217</v>
      </c>
    </row>
    <row r="1082" spans="1:19" x14ac:dyDescent="0.3">
      <c r="A1082" s="1">
        <v>42063</v>
      </c>
      <c r="C1082">
        <v>87.84</v>
      </c>
      <c r="D1082">
        <v>0</v>
      </c>
      <c r="E1082" t="s">
        <v>62</v>
      </c>
      <c r="F1082" t="s">
        <v>64</v>
      </c>
      <c r="J1082">
        <v>0</v>
      </c>
      <c r="K1082">
        <v>1</v>
      </c>
      <c r="N1082" t="s">
        <v>215</v>
      </c>
      <c r="O1082">
        <v>1263180</v>
      </c>
      <c r="P1082" t="s">
        <v>210</v>
      </c>
      <c r="Q1082">
        <v>1271</v>
      </c>
      <c r="R1082" t="s">
        <v>216</v>
      </c>
      <c r="S1082" t="s">
        <v>217</v>
      </c>
    </row>
    <row r="1083" spans="1:19" x14ac:dyDescent="0.3">
      <c r="A1083" s="1">
        <v>42094</v>
      </c>
      <c r="C1083">
        <v>0</v>
      </c>
      <c r="D1083">
        <v>7.05</v>
      </c>
      <c r="E1083" t="s">
        <v>62</v>
      </c>
      <c r="F1083" t="s">
        <v>64</v>
      </c>
      <c r="J1083">
        <v>0</v>
      </c>
      <c r="K1083">
        <v>1</v>
      </c>
      <c r="N1083" t="s">
        <v>53</v>
      </c>
      <c r="O1083">
        <v>1264957</v>
      </c>
      <c r="P1083" t="s">
        <v>54</v>
      </c>
      <c r="Q1083">
        <v>16</v>
      </c>
      <c r="R1083" t="s">
        <v>55</v>
      </c>
      <c r="S1083" t="s">
        <v>56</v>
      </c>
    </row>
    <row r="1084" spans="1:19" x14ac:dyDescent="0.3">
      <c r="A1084" s="1">
        <v>42094</v>
      </c>
      <c r="C1084">
        <v>23.62</v>
      </c>
      <c r="D1084">
        <v>0</v>
      </c>
      <c r="E1084" t="s">
        <v>62</v>
      </c>
      <c r="F1084" t="s">
        <v>64</v>
      </c>
      <c r="J1084">
        <v>0</v>
      </c>
      <c r="K1084">
        <v>1</v>
      </c>
      <c r="N1084" t="s">
        <v>215</v>
      </c>
      <c r="O1084">
        <v>1264727</v>
      </c>
      <c r="P1084" t="s">
        <v>210</v>
      </c>
      <c r="Q1084">
        <v>1082</v>
      </c>
      <c r="R1084" t="s">
        <v>216</v>
      </c>
      <c r="S1084" t="s">
        <v>217</v>
      </c>
    </row>
    <row r="1085" spans="1:19" x14ac:dyDescent="0.3">
      <c r="A1085" s="1">
        <v>42094</v>
      </c>
      <c r="C1085">
        <v>506.42</v>
      </c>
      <c r="D1085">
        <v>0</v>
      </c>
      <c r="E1085" t="s">
        <v>62</v>
      </c>
      <c r="F1085" t="s">
        <v>64</v>
      </c>
      <c r="J1085">
        <v>0</v>
      </c>
      <c r="K1085">
        <v>1</v>
      </c>
      <c r="N1085" t="s">
        <v>215</v>
      </c>
      <c r="O1085">
        <v>1264727</v>
      </c>
      <c r="P1085" t="s">
        <v>210</v>
      </c>
      <c r="Q1085">
        <v>1093</v>
      </c>
      <c r="R1085" t="s">
        <v>216</v>
      </c>
      <c r="S1085" t="s">
        <v>217</v>
      </c>
    </row>
    <row r="1086" spans="1:19" x14ac:dyDescent="0.3">
      <c r="A1086" s="1">
        <v>42094</v>
      </c>
      <c r="C1086" s="3">
        <v>1318.74</v>
      </c>
      <c r="D1086">
        <v>0</v>
      </c>
      <c r="E1086" t="s">
        <v>62</v>
      </c>
      <c r="F1086" t="s">
        <v>64</v>
      </c>
      <c r="J1086">
        <v>0</v>
      </c>
      <c r="K1086">
        <v>1</v>
      </c>
      <c r="N1086" t="s">
        <v>215</v>
      </c>
      <c r="O1086">
        <v>1264727</v>
      </c>
      <c r="P1086" t="s">
        <v>210</v>
      </c>
      <c r="Q1086">
        <v>1104</v>
      </c>
      <c r="R1086" t="s">
        <v>216</v>
      </c>
      <c r="S1086" t="s">
        <v>217</v>
      </c>
    </row>
    <row r="1087" spans="1:19" x14ac:dyDescent="0.3">
      <c r="A1087" s="1">
        <v>42094</v>
      </c>
      <c r="C1087">
        <v>373.22</v>
      </c>
      <c r="D1087">
        <v>0</v>
      </c>
      <c r="E1087" t="s">
        <v>62</v>
      </c>
      <c r="F1087" t="s">
        <v>64</v>
      </c>
      <c r="J1087">
        <v>0</v>
      </c>
      <c r="K1087">
        <v>1</v>
      </c>
      <c r="N1087" t="s">
        <v>215</v>
      </c>
      <c r="O1087">
        <v>1264727</v>
      </c>
      <c r="P1087" t="s">
        <v>210</v>
      </c>
      <c r="Q1087">
        <v>1117</v>
      </c>
      <c r="R1087" t="s">
        <v>216</v>
      </c>
      <c r="S1087" t="s">
        <v>217</v>
      </c>
    </row>
    <row r="1088" spans="1:19" x14ac:dyDescent="0.3">
      <c r="A1088" s="1">
        <v>42094</v>
      </c>
      <c r="C1088" s="3">
        <v>1072.95</v>
      </c>
      <c r="D1088">
        <v>0</v>
      </c>
      <c r="E1088" t="s">
        <v>62</v>
      </c>
      <c r="F1088" t="s">
        <v>64</v>
      </c>
      <c r="J1088">
        <v>0</v>
      </c>
      <c r="K1088">
        <v>1</v>
      </c>
      <c r="N1088" t="s">
        <v>215</v>
      </c>
      <c r="O1088">
        <v>1264727</v>
      </c>
      <c r="P1088" t="s">
        <v>210</v>
      </c>
      <c r="Q1088">
        <v>1128</v>
      </c>
      <c r="R1088" t="s">
        <v>216</v>
      </c>
      <c r="S1088" t="s">
        <v>217</v>
      </c>
    </row>
    <row r="1089" spans="1:19" x14ac:dyDescent="0.3">
      <c r="A1089" s="1">
        <v>42094</v>
      </c>
      <c r="C1089" s="3">
        <v>1034.0999999999999</v>
      </c>
      <c r="D1089">
        <v>0</v>
      </c>
      <c r="E1089" t="s">
        <v>62</v>
      </c>
      <c r="F1089" t="s">
        <v>64</v>
      </c>
      <c r="J1089">
        <v>0</v>
      </c>
      <c r="K1089">
        <v>1</v>
      </c>
      <c r="N1089" t="s">
        <v>215</v>
      </c>
      <c r="O1089">
        <v>1264727</v>
      </c>
      <c r="P1089" t="s">
        <v>210</v>
      </c>
      <c r="Q1089">
        <v>1141</v>
      </c>
      <c r="R1089" t="s">
        <v>216</v>
      </c>
      <c r="S1089" t="s">
        <v>217</v>
      </c>
    </row>
    <row r="1090" spans="1:19" x14ac:dyDescent="0.3">
      <c r="A1090" s="1">
        <v>42094</v>
      </c>
      <c r="C1090">
        <v>64.12</v>
      </c>
      <c r="D1090">
        <v>0</v>
      </c>
      <c r="E1090" t="s">
        <v>62</v>
      </c>
      <c r="F1090" t="s">
        <v>64</v>
      </c>
      <c r="J1090">
        <v>0</v>
      </c>
      <c r="K1090">
        <v>1</v>
      </c>
      <c r="N1090" t="s">
        <v>215</v>
      </c>
      <c r="O1090">
        <v>1264727</v>
      </c>
      <c r="P1090" t="s">
        <v>210</v>
      </c>
      <c r="Q1090">
        <v>1154</v>
      </c>
      <c r="R1090" t="s">
        <v>216</v>
      </c>
      <c r="S1090" t="s">
        <v>217</v>
      </c>
    </row>
    <row r="1091" spans="1:19" x14ac:dyDescent="0.3">
      <c r="A1091" s="1">
        <v>42094</v>
      </c>
      <c r="C1091">
        <v>168.46</v>
      </c>
      <c r="D1091">
        <v>0</v>
      </c>
      <c r="E1091" t="s">
        <v>62</v>
      </c>
      <c r="F1091" t="s">
        <v>64</v>
      </c>
      <c r="J1091">
        <v>0</v>
      </c>
      <c r="K1091">
        <v>1</v>
      </c>
      <c r="N1091" t="s">
        <v>215</v>
      </c>
      <c r="O1091">
        <v>1264727</v>
      </c>
      <c r="P1091" t="s">
        <v>210</v>
      </c>
      <c r="Q1091">
        <v>1164</v>
      </c>
      <c r="R1091" t="s">
        <v>216</v>
      </c>
      <c r="S1091" t="s">
        <v>217</v>
      </c>
    </row>
    <row r="1092" spans="1:19" x14ac:dyDescent="0.3">
      <c r="A1092" s="1">
        <v>42094</v>
      </c>
      <c r="C1092">
        <v>4.75</v>
      </c>
      <c r="D1092">
        <v>0</v>
      </c>
      <c r="E1092" t="s">
        <v>62</v>
      </c>
      <c r="F1092" t="s">
        <v>64</v>
      </c>
      <c r="J1092">
        <v>0</v>
      </c>
      <c r="K1092">
        <v>1</v>
      </c>
      <c r="N1092" t="s">
        <v>215</v>
      </c>
      <c r="O1092">
        <v>1264727</v>
      </c>
      <c r="P1092" t="s">
        <v>210</v>
      </c>
      <c r="Q1092">
        <v>1171</v>
      </c>
      <c r="R1092" t="s">
        <v>216</v>
      </c>
      <c r="S1092" t="s">
        <v>217</v>
      </c>
    </row>
    <row r="1093" spans="1:19" x14ac:dyDescent="0.3">
      <c r="A1093" s="1">
        <v>42094</v>
      </c>
      <c r="B1093" t="s">
        <v>1189</v>
      </c>
      <c r="C1093">
        <v>12.4</v>
      </c>
      <c r="D1093">
        <v>0</v>
      </c>
      <c r="E1093" t="s">
        <v>62</v>
      </c>
      <c r="F1093" t="s">
        <v>64</v>
      </c>
      <c r="J1093">
        <v>0</v>
      </c>
      <c r="K1093">
        <v>1</v>
      </c>
      <c r="N1093" t="s">
        <v>1190</v>
      </c>
      <c r="O1093">
        <v>1265049</v>
      </c>
      <c r="P1093" t="s">
        <v>1175</v>
      </c>
      <c r="Q1093">
        <v>7</v>
      </c>
      <c r="R1093" t="s">
        <v>29</v>
      </c>
      <c r="S1093" t="s">
        <v>30</v>
      </c>
    </row>
    <row r="1094" spans="1:19" x14ac:dyDescent="0.3">
      <c r="A1094" s="1">
        <v>42094</v>
      </c>
      <c r="B1094" t="s">
        <v>1189</v>
      </c>
      <c r="C1094">
        <v>12.4</v>
      </c>
      <c r="D1094">
        <v>0</v>
      </c>
      <c r="E1094" t="s">
        <v>62</v>
      </c>
      <c r="F1094" t="s">
        <v>64</v>
      </c>
      <c r="J1094">
        <v>0</v>
      </c>
      <c r="K1094">
        <v>1</v>
      </c>
      <c r="N1094" t="s">
        <v>1191</v>
      </c>
      <c r="O1094">
        <v>1264899</v>
      </c>
      <c r="P1094" t="s">
        <v>1175</v>
      </c>
      <c r="Q1094">
        <v>6</v>
      </c>
      <c r="R1094" t="s">
        <v>29</v>
      </c>
      <c r="S1094" t="s">
        <v>30</v>
      </c>
    </row>
    <row r="1095" spans="1:19" x14ac:dyDescent="0.3">
      <c r="A1095" s="1">
        <v>42124</v>
      </c>
      <c r="B1095" t="s">
        <v>76</v>
      </c>
      <c r="C1095">
        <v>0</v>
      </c>
      <c r="D1095">
        <v>74.790000000000006</v>
      </c>
      <c r="E1095" t="s">
        <v>62</v>
      </c>
      <c r="F1095" t="s">
        <v>64</v>
      </c>
      <c r="J1095">
        <v>0</v>
      </c>
      <c r="K1095">
        <v>1</v>
      </c>
      <c r="N1095" t="s">
        <v>53</v>
      </c>
      <c r="O1095">
        <v>1266539</v>
      </c>
      <c r="P1095" t="s">
        <v>54</v>
      </c>
      <c r="Q1095">
        <v>22</v>
      </c>
      <c r="R1095" t="s">
        <v>55</v>
      </c>
      <c r="S1095" t="s">
        <v>56</v>
      </c>
    </row>
    <row r="1096" spans="1:19" x14ac:dyDescent="0.3">
      <c r="A1096" s="1">
        <v>42124</v>
      </c>
      <c r="B1096" t="s">
        <v>77</v>
      </c>
      <c r="C1096">
        <v>0</v>
      </c>
      <c r="D1096">
        <v>1.37</v>
      </c>
      <c r="E1096" t="s">
        <v>62</v>
      </c>
      <c r="F1096" t="s">
        <v>64</v>
      </c>
      <c r="J1096">
        <v>0</v>
      </c>
      <c r="K1096">
        <v>1</v>
      </c>
      <c r="N1096" t="s">
        <v>53</v>
      </c>
      <c r="O1096">
        <v>1266392</v>
      </c>
      <c r="P1096" t="s">
        <v>54</v>
      </c>
      <c r="Q1096">
        <v>18</v>
      </c>
      <c r="R1096" t="s">
        <v>55</v>
      </c>
      <c r="S1096" t="s">
        <v>56</v>
      </c>
    </row>
    <row r="1097" spans="1:19" x14ac:dyDescent="0.3">
      <c r="A1097" s="1">
        <v>42124</v>
      </c>
      <c r="C1097">
        <v>17.11</v>
      </c>
      <c r="D1097">
        <v>0</v>
      </c>
      <c r="E1097" t="s">
        <v>62</v>
      </c>
      <c r="F1097" t="s">
        <v>64</v>
      </c>
      <c r="J1097">
        <v>0</v>
      </c>
      <c r="K1097">
        <v>1</v>
      </c>
      <c r="N1097" t="s">
        <v>215</v>
      </c>
      <c r="O1097">
        <v>1266342</v>
      </c>
      <c r="P1097" t="s">
        <v>210</v>
      </c>
      <c r="Q1097">
        <v>1084</v>
      </c>
      <c r="R1097" t="s">
        <v>216</v>
      </c>
      <c r="S1097" t="s">
        <v>217</v>
      </c>
    </row>
    <row r="1098" spans="1:19" x14ac:dyDescent="0.3">
      <c r="A1098" s="1">
        <v>42124</v>
      </c>
      <c r="C1098">
        <v>497.63</v>
      </c>
      <c r="D1098">
        <v>0</v>
      </c>
      <c r="E1098" t="s">
        <v>62</v>
      </c>
      <c r="F1098" t="s">
        <v>64</v>
      </c>
      <c r="J1098">
        <v>0</v>
      </c>
      <c r="K1098">
        <v>1</v>
      </c>
      <c r="N1098" t="s">
        <v>215</v>
      </c>
      <c r="O1098">
        <v>1266342</v>
      </c>
      <c r="P1098" t="s">
        <v>210</v>
      </c>
      <c r="Q1098">
        <v>1095</v>
      </c>
      <c r="R1098" t="s">
        <v>216</v>
      </c>
      <c r="S1098" t="s">
        <v>217</v>
      </c>
    </row>
    <row r="1099" spans="1:19" x14ac:dyDescent="0.3">
      <c r="A1099" s="1">
        <v>42124</v>
      </c>
      <c r="C1099" s="3">
        <v>1591.12</v>
      </c>
      <c r="D1099">
        <v>0</v>
      </c>
      <c r="E1099" t="s">
        <v>62</v>
      </c>
      <c r="F1099" t="s">
        <v>64</v>
      </c>
      <c r="J1099">
        <v>0</v>
      </c>
      <c r="K1099">
        <v>1</v>
      </c>
      <c r="N1099" t="s">
        <v>215</v>
      </c>
      <c r="O1099">
        <v>1266342</v>
      </c>
      <c r="P1099" t="s">
        <v>210</v>
      </c>
      <c r="Q1099">
        <v>1106</v>
      </c>
      <c r="R1099" t="s">
        <v>216</v>
      </c>
      <c r="S1099" t="s">
        <v>217</v>
      </c>
    </row>
    <row r="1100" spans="1:19" x14ac:dyDescent="0.3">
      <c r="A1100" s="1">
        <v>42124</v>
      </c>
      <c r="C1100">
        <v>383.7</v>
      </c>
      <c r="D1100">
        <v>0</v>
      </c>
      <c r="E1100" t="s">
        <v>62</v>
      </c>
      <c r="F1100" t="s">
        <v>64</v>
      </c>
      <c r="J1100">
        <v>0</v>
      </c>
      <c r="K1100">
        <v>1</v>
      </c>
      <c r="N1100" t="s">
        <v>215</v>
      </c>
      <c r="O1100">
        <v>1266342</v>
      </c>
      <c r="P1100" t="s">
        <v>210</v>
      </c>
      <c r="Q1100">
        <v>1118</v>
      </c>
      <c r="R1100" t="s">
        <v>216</v>
      </c>
      <c r="S1100" t="s">
        <v>217</v>
      </c>
    </row>
    <row r="1101" spans="1:19" x14ac:dyDescent="0.3">
      <c r="A1101" s="1">
        <v>42124</v>
      </c>
      <c r="C1101" s="3">
        <v>1512.41</v>
      </c>
      <c r="D1101">
        <v>0</v>
      </c>
      <c r="E1101" t="s">
        <v>62</v>
      </c>
      <c r="F1101" t="s">
        <v>64</v>
      </c>
      <c r="J1101">
        <v>0</v>
      </c>
      <c r="K1101">
        <v>1</v>
      </c>
      <c r="N1101" t="s">
        <v>215</v>
      </c>
      <c r="O1101">
        <v>1266342</v>
      </c>
      <c r="P1101" t="s">
        <v>210</v>
      </c>
      <c r="Q1101">
        <v>1129</v>
      </c>
      <c r="R1101" t="s">
        <v>216</v>
      </c>
      <c r="S1101" t="s">
        <v>217</v>
      </c>
    </row>
    <row r="1102" spans="1:19" x14ac:dyDescent="0.3">
      <c r="A1102" s="1">
        <v>42124</v>
      </c>
      <c r="C1102" s="3">
        <v>1095.93</v>
      </c>
      <c r="D1102">
        <v>0</v>
      </c>
      <c r="E1102" t="s">
        <v>62</v>
      </c>
      <c r="F1102" t="s">
        <v>64</v>
      </c>
      <c r="J1102">
        <v>0</v>
      </c>
      <c r="K1102">
        <v>1</v>
      </c>
      <c r="N1102" t="s">
        <v>215</v>
      </c>
      <c r="O1102">
        <v>1266342</v>
      </c>
      <c r="P1102" t="s">
        <v>210</v>
      </c>
      <c r="Q1102">
        <v>1142</v>
      </c>
      <c r="R1102" t="s">
        <v>216</v>
      </c>
      <c r="S1102" t="s">
        <v>217</v>
      </c>
    </row>
    <row r="1103" spans="1:19" x14ac:dyDescent="0.3">
      <c r="A1103" s="1">
        <v>42124</v>
      </c>
      <c r="C1103">
        <v>92.79</v>
      </c>
      <c r="D1103">
        <v>0</v>
      </c>
      <c r="E1103" t="s">
        <v>62</v>
      </c>
      <c r="F1103" t="s">
        <v>64</v>
      </c>
      <c r="J1103">
        <v>0</v>
      </c>
      <c r="K1103">
        <v>1</v>
      </c>
      <c r="N1103" t="s">
        <v>215</v>
      </c>
      <c r="O1103">
        <v>1266342</v>
      </c>
      <c r="P1103" t="s">
        <v>210</v>
      </c>
      <c r="Q1103">
        <v>1155</v>
      </c>
      <c r="R1103" t="s">
        <v>216</v>
      </c>
      <c r="S1103" t="s">
        <v>217</v>
      </c>
    </row>
    <row r="1104" spans="1:19" x14ac:dyDescent="0.3">
      <c r="A1104" s="1">
        <v>42124</v>
      </c>
      <c r="C1104">
        <v>166.06</v>
      </c>
      <c r="D1104">
        <v>0</v>
      </c>
      <c r="E1104" t="s">
        <v>62</v>
      </c>
      <c r="F1104" t="s">
        <v>64</v>
      </c>
      <c r="J1104">
        <v>0</v>
      </c>
      <c r="K1104">
        <v>1</v>
      </c>
      <c r="N1104" t="s">
        <v>215</v>
      </c>
      <c r="O1104">
        <v>1266342</v>
      </c>
      <c r="P1104" t="s">
        <v>210</v>
      </c>
      <c r="Q1104">
        <v>1168</v>
      </c>
      <c r="R1104" t="s">
        <v>216</v>
      </c>
      <c r="S1104" t="s">
        <v>217</v>
      </c>
    </row>
    <row r="1105" spans="1:19" x14ac:dyDescent="0.3">
      <c r="A1105" s="1">
        <v>42124</v>
      </c>
      <c r="C1105">
        <v>55.1</v>
      </c>
      <c r="D1105">
        <v>0</v>
      </c>
      <c r="E1105" t="s">
        <v>62</v>
      </c>
      <c r="F1105" t="s">
        <v>64</v>
      </c>
      <c r="J1105">
        <v>0</v>
      </c>
      <c r="K1105">
        <v>1</v>
      </c>
      <c r="N1105" t="s">
        <v>215</v>
      </c>
      <c r="O1105">
        <v>1266342</v>
      </c>
      <c r="P1105" t="s">
        <v>210</v>
      </c>
      <c r="Q1105">
        <v>1175</v>
      </c>
      <c r="R1105" t="s">
        <v>216</v>
      </c>
      <c r="S1105" t="s">
        <v>217</v>
      </c>
    </row>
    <row r="1106" spans="1:19" x14ac:dyDescent="0.3">
      <c r="A1106" s="1">
        <v>42124</v>
      </c>
      <c r="B1106" t="s">
        <v>1187</v>
      </c>
      <c r="C1106">
        <v>0</v>
      </c>
      <c r="D1106">
        <v>8.61</v>
      </c>
      <c r="E1106" t="s">
        <v>62</v>
      </c>
      <c r="F1106" t="s">
        <v>64</v>
      </c>
      <c r="J1106">
        <v>0</v>
      </c>
      <c r="K1106">
        <v>1</v>
      </c>
      <c r="N1106" t="s">
        <v>1188</v>
      </c>
      <c r="O1106">
        <v>1266405</v>
      </c>
      <c r="P1106" t="s">
        <v>1175</v>
      </c>
      <c r="Q1106">
        <v>3</v>
      </c>
      <c r="R1106" t="s">
        <v>29</v>
      </c>
      <c r="S1106" t="s">
        <v>30</v>
      </c>
    </row>
    <row r="1107" spans="1:19" x14ac:dyDescent="0.3">
      <c r="A1107" s="1">
        <v>42155</v>
      </c>
      <c r="B1107" t="s">
        <v>71</v>
      </c>
      <c r="C1107">
        <v>0</v>
      </c>
      <c r="D1107">
        <v>8.4499999999999993</v>
      </c>
      <c r="E1107" t="s">
        <v>62</v>
      </c>
      <c r="F1107" t="s">
        <v>64</v>
      </c>
      <c r="J1107">
        <v>0</v>
      </c>
      <c r="K1107">
        <v>1</v>
      </c>
      <c r="N1107" t="s">
        <v>53</v>
      </c>
      <c r="O1107">
        <v>1268569</v>
      </c>
      <c r="P1107" t="s">
        <v>54</v>
      </c>
      <c r="Q1107">
        <v>28</v>
      </c>
      <c r="R1107" t="s">
        <v>55</v>
      </c>
      <c r="S1107" t="s">
        <v>56</v>
      </c>
    </row>
    <row r="1108" spans="1:19" x14ac:dyDescent="0.3">
      <c r="A1108" s="1">
        <v>42155</v>
      </c>
      <c r="B1108" t="s">
        <v>73</v>
      </c>
      <c r="C1108">
        <v>0</v>
      </c>
      <c r="D1108">
        <v>37.659999999999997</v>
      </c>
      <c r="E1108" t="s">
        <v>62</v>
      </c>
      <c r="F1108" t="s">
        <v>64</v>
      </c>
      <c r="J1108">
        <v>0</v>
      </c>
      <c r="K1108">
        <v>1</v>
      </c>
      <c r="N1108" t="s">
        <v>53</v>
      </c>
      <c r="O1108">
        <v>1268548</v>
      </c>
      <c r="P1108" t="s">
        <v>54</v>
      </c>
      <c r="Q1108">
        <v>34</v>
      </c>
      <c r="R1108" t="s">
        <v>55</v>
      </c>
      <c r="S1108" t="s">
        <v>56</v>
      </c>
    </row>
    <row r="1109" spans="1:19" x14ac:dyDescent="0.3">
      <c r="A1109" s="1">
        <v>42155</v>
      </c>
      <c r="B1109" t="s">
        <v>74</v>
      </c>
      <c r="C1109">
        <v>0</v>
      </c>
      <c r="D1109">
        <v>2.88</v>
      </c>
      <c r="E1109" t="s">
        <v>62</v>
      </c>
      <c r="F1109" t="s">
        <v>64</v>
      </c>
      <c r="J1109">
        <v>0</v>
      </c>
      <c r="K1109">
        <v>1</v>
      </c>
      <c r="N1109" t="s">
        <v>53</v>
      </c>
      <c r="O1109">
        <v>1268525</v>
      </c>
      <c r="P1109" t="s">
        <v>54</v>
      </c>
      <c r="Q1109">
        <v>16</v>
      </c>
      <c r="R1109" t="s">
        <v>55</v>
      </c>
      <c r="S1109" t="s">
        <v>56</v>
      </c>
    </row>
    <row r="1110" spans="1:19" x14ac:dyDescent="0.3">
      <c r="A1110" s="1">
        <v>42155</v>
      </c>
      <c r="B1110" t="s">
        <v>75</v>
      </c>
      <c r="C1110">
        <v>0</v>
      </c>
      <c r="D1110">
        <v>17.86</v>
      </c>
      <c r="E1110" t="s">
        <v>62</v>
      </c>
      <c r="F1110" t="s">
        <v>64</v>
      </c>
      <c r="J1110">
        <v>0</v>
      </c>
      <c r="K1110">
        <v>1</v>
      </c>
      <c r="N1110" t="s">
        <v>53</v>
      </c>
      <c r="O1110">
        <v>1268524</v>
      </c>
      <c r="P1110" t="s">
        <v>54</v>
      </c>
      <c r="Q1110">
        <v>43</v>
      </c>
      <c r="R1110" t="s">
        <v>55</v>
      </c>
      <c r="S1110" t="s">
        <v>56</v>
      </c>
    </row>
    <row r="1111" spans="1:19" x14ac:dyDescent="0.3">
      <c r="A1111" s="1">
        <v>42155</v>
      </c>
      <c r="B1111" t="s">
        <v>199</v>
      </c>
      <c r="C1111">
        <v>551.65</v>
      </c>
      <c r="D1111">
        <v>0</v>
      </c>
      <c r="E1111" t="s">
        <v>62</v>
      </c>
      <c r="F1111" t="s">
        <v>64</v>
      </c>
      <c r="J1111">
        <v>0</v>
      </c>
      <c r="K1111">
        <v>1</v>
      </c>
      <c r="N1111" t="s">
        <v>205</v>
      </c>
      <c r="O1111">
        <v>1268510</v>
      </c>
      <c r="P1111" t="s">
        <v>210</v>
      </c>
      <c r="Q1111">
        <v>60</v>
      </c>
      <c r="R1111" t="s">
        <v>29</v>
      </c>
      <c r="S1111" t="s">
        <v>30</v>
      </c>
    </row>
    <row r="1112" spans="1:19" x14ac:dyDescent="0.3">
      <c r="A1112" s="1">
        <v>42155</v>
      </c>
      <c r="C1112">
        <v>2.34</v>
      </c>
      <c r="D1112">
        <v>0</v>
      </c>
      <c r="E1112" t="s">
        <v>62</v>
      </c>
      <c r="F1112" t="s">
        <v>64</v>
      </c>
      <c r="J1112">
        <v>0</v>
      </c>
      <c r="K1112">
        <v>1</v>
      </c>
      <c r="N1112" t="s">
        <v>215</v>
      </c>
      <c r="O1112">
        <v>1267924</v>
      </c>
      <c r="P1112" t="s">
        <v>210</v>
      </c>
      <c r="Q1112">
        <v>1068</v>
      </c>
      <c r="R1112" t="s">
        <v>216</v>
      </c>
      <c r="S1112" t="s">
        <v>217</v>
      </c>
    </row>
    <row r="1113" spans="1:19" x14ac:dyDescent="0.3">
      <c r="A1113" s="1">
        <v>42155</v>
      </c>
      <c r="C1113">
        <v>11.04</v>
      </c>
      <c r="D1113">
        <v>0</v>
      </c>
      <c r="E1113" t="s">
        <v>62</v>
      </c>
      <c r="F1113" t="s">
        <v>64</v>
      </c>
      <c r="J1113">
        <v>0</v>
      </c>
      <c r="K1113">
        <v>1</v>
      </c>
      <c r="N1113" t="s">
        <v>215</v>
      </c>
      <c r="O1113">
        <v>1267924</v>
      </c>
      <c r="P1113" t="s">
        <v>210</v>
      </c>
      <c r="Q1113">
        <v>1080</v>
      </c>
      <c r="R1113" t="s">
        <v>216</v>
      </c>
      <c r="S1113" t="s">
        <v>217</v>
      </c>
    </row>
    <row r="1114" spans="1:19" x14ac:dyDescent="0.3">
      <c r="A1114" s="1">
        <v>42155</v>
      </c>
      <c r="C1114">
        <v>501.51</v>
      </c>
      <c r="D1114">
        <v>0</v>
      </c>
      <c r="E1114" t="s">
        <v>62</v>
      </c>
      <c r="F1114" t="s">
        <v>64</v>
      </c>
      <c r="J1114">
        <v>0</v>
      </c>
      <c r="K1114">
        <v>1</v>
      </c>
      <c r="N1114" t="s">
        <v>215</v>
      </c>
      <c r="O1114">
        <v>1267924</v>
      </c>
      <c r="P1114" t="s">
        <v>210</v>
      </c>
      <c r="Q1114">
        <v>1091</v>
      </c>
      <c r="R1114" t="s">
        <v>216</v>
      </c>
      <c r="S1114" t="s">
        <v>217</v>
      </c>
    </row>
    <row r="1115" spans="1:19" x14ac:dyDescent="0.3">
      <c r="A1115" s="1">
        <v>42155</v>
      </c>
      <c r="C1115" s="3">
        <v>1327.32</v>
      </c>
      <c r="D1115">
        <v>0</v>
      </c>
      <c r="E1115" t="s">
        <v>62</v>
      </c>
      <c r="F1115" t="s">
        <v>64</v>
      </c>
      <c r="J1115">
        <v>0</v>
      </c>
      <c r="K1115">
        <v>1</v>
      </c>
      <c r="N1115" t="s">
        <v>215</v>
      </c>
      <c r="O1115">
        <v>1267924</v>
      </c>
      <c r="P1115" t="s">
        <v>210</v>
      </c>
      <c r="Q1115">
        <v>1102</v>
      </c>
      <c r="R1115" t="s">
        <v>216</v>
      </c>
      <c r="S1115" t="s">
        <v>217</v>
      </c>
    </row>
    <row r="1116" spans="1:19" x14ac:dyDescent="0.3">
      <c r="A1116" s="1">
        <v>42155</v>
      </c>
      <c r="C1116">
        <v>393.09</v>
      </c>
      <c r="D1116">
        <v>0</v>
      </c>
      <c r="E1116" t="s">
        <v>62</v>
      </c>
      <c r="F1116" t="s">
        <v>64</v>
      </c>
      <c r="J1116">
        <v>0</v>
      </c>
      <c r="K1116">
        <v>1</v>
      </c>
      <c r="N1116" t="s">
        <v>215</v>
      </c>
      <c r="O1116">
        <v>1267924</v>
      </c>
      <c r="P1116" t="s">
        <v>210</v>
      </c>
      <c r="Q1116">
        <v>1113</v>
      </c>
      <c r="R1116" t="s">
        <v>216</v>
      </c>
      <c r="S1116" t="s">
        <v>217</v>
      </c>
    </row>
    <row r="1117" spans="1:19" x14ac:dyDescent="0.3">
      <c r="A1117" s="1">
        <v>42155</v>
      </c>
      <c r="C1117" s="3">
        <v>1074.9100000000001</v>
      </c>
      <c r="D1117">
        <v>0</v>
      </c>
      <c r="E1117" t="s">
        <v>62</v>
      </c>
      <c r="F1117" t="s">
        <v>64</v>
      </c>
      <c r="J1117">
        <v>0</v>
      </c>
      <c r="K1117">
        <v>1</v>
      </c>
      <c r="N1117" t="s">
        <v>215</v>
      </c>
      <c r="O1117">
        <v>1267924</v>
      </c>
      <c r="P1117" t="s">
        <v>210</v>
      </c>
      <c r="Q1117">
        <v>1124</v>
      </c>
      <c r="R1117" t="s">
        <v>216</v>
      </c>
      <c r="S1117" t="s">
        <v>217</v>
      </c>
    </row>
    <row r="1118" spans="1:19" x14ac:dyDescent="0.3">
      <c r="A1118" s="1">
        <v>42155</v>
      </c>
      <c r="C1118" s="3">
        <v>1028.26</v>
      </c>
      <c r="D1118">
        <v>0</v>
      </c>
      <c r="E1118" t="s">
        <v>62</v>
      </c>
      <c r="F1118" t="s">
        <v>64</v>
      </c>
      <c r="J1118">
        <v>0</v>
      </c>
      <c r="K1118">
        <v>1</v>
      </c>
      <c r="N1118" t="s">
        <v>215</v>
      </c>
      <c r="O1118">
        <v>1267924</v>
      </c>
      <c r="P1118" t="s">
        <v>210</v>
      </c>
      <c r="Q1118">
        <v>1136</v>
      </c>
      <c r="R1118" t="s">
        <v>216</v>
      </c>
      <c r="S1118" t="s">
        <v>217</v>
      </c>
    </row>
    <row r="1119" spans="1:19" x14ac:dyDescent="0.3">
      <c r="A1119" s="1">
        <v>42155</v>
      </c>
      <c r="C1119">
        <v>135.58000000000001</v>
      </c>
      <c r="D1119">
        <v>0</v>
      </c>
      <c r="E1119" t="s">
        <v>62</v>
      </c>
      <c r="F1119" t="s">
        <v>64</v>
      </c>
      <c r="J1119">
        <v>0</v>
      </c>
      <c r="K1119">
        <v>1</v>
      </c>
      <c r="N1119" t="s">
        <v>215</v>
      </c>
      <c r="O1119">
        <v>1267924</v>
      </c>
      <c r="P1119" t="s">
        <v>210</v>
      </c>
      <c r="Q1119">
        <v>1147</v>
      </c>
      <c r="R1119" t="s">
        <v>216</v>
      </c>
      <c r="S1119" t="s">
        <v>217</v>
      </c>
    </row>
    <row r="1120" spans="1:19" x14ac:dyDescent="0.3">
      <c r="A1120" s="1">
        <v>42155</v>
      </c>
      <c r="C1120">
        <v>153.19999999999999</v>
      </c>
      <c r="D1120">
        <v>0</v>
      </c>
      <c r="E1120" t="s">
        <v>62</v>
      </c>
      <c r="F1120" t="s">
        <v>64</v>
      </c>
      <c r="J1120">
        <v>0</v>
      </c>
      <c r="K1120">
        <v>1</v>
      </c>
      <c r="N1120" t="s">
        <v>215</v>
      </c>
      <c r="O1120">
        <v>1267924</v>
      </c>
      <c r="P1120" t="s">
        <v>210</v>
      </c>
      <c r="Q1120">
        <v>1160</v>
      </c>
      <c r="R1120" t="s">
        <v>216</v>
      </c>
      <c r="S1120" t="s">
        <v>217</v>
      </c>
    </row>
    <row r="1121" spans="1:19" x14ac:dyDescent="0.3">
      <c r="A1121" s="1">
        <v>42155</v>
      </c>
      <c r="C1121">
        <v>56.77</v>
      </c>
      <c r="D1121">
        <v>0</v>
      </c>
      <c r="E1121" t="s">
        <v>62</v>
      </c>
      <c r="F1121" t="s">
        <v>64</v>
      </c>
      <c r="J1121">
        <v>0</v>
      </c>
      <c r="K1121">
        <v>1</v>
      </c>
      <c r="N1121" t="s">
        <v>215</v>
      </c>
      <c r="O1121">
        <v>1267924</v>
      </c>
      <c r="P1121" t="s">
        <v>210</v>
      </c>
      <c r="Q1121">
        <v>1168</v>
      </c>
      <c r="R1121" t="s">
        <v>216</v>
      </c>
      <c r="S1121" t="s">
        <v>217</v>
      </c>
    </row>
    <row r="1122" spans="1:19" x14ac:dyDescent="0.3">
      <c r="A1122" s="1">
        <v>42185</v>
      </c>
      <c r="B1122" t="s">
        <v>50</v>
      </c>
      <c r="C1122">
        <v>0</v>
      </c>
      <c r="D1122">
        <v>63.92</v>
      </c>
      <c r="E1122" t="s">
        <v>62</v>
      </c>
      <c r="F1122" t="s">
        <v>64</v>
      </c>
      <c r="J1122">
        <v>0</v>
      </c>
      <c r="K1122">
        <v>1</v>
      </c>
      <c r="N1122" t="s">
        <v>53</v>
      </c>
      <c r="O1122">
        <v>1270275</v>
      </c>
      <c r="P1122" t="s">
        <v>54</v>
      </c>
      <c r="Q1122">
        <v>36</v>
      </c>
      <c r="R1122" t="s">
        <v>55</v>
      </c>
      <c r="S1122" t="s">
        <v>56</v>
      </c>
    </row>
    <row r="1123" spans="1:19" x14ac:dyDescent="0.3">
      <c r="A1123" s="1">
        <v>42185</v>
      </c>
      <c r="B1123" t="s">
        <v>67</v>
      </c>
      <c r="C1123">
        <v>0</v>
      </c>
      <c r="D1123">
        <v>280.91000000000003</v>
      </c>
      <c r="E1123" t="s">
        <v>62</v>
      </c>
      <c r="F1123" t="s">
        <v>64</v>
      </c>
      <c r="J1123">
        <v>0</v>
      </c>
      <c r="K1123">
        <v>1</v>
      </c>
      <c r="N1123" t="s">
        <v>53</v>
      </c>
      <c r="O1123">
        <v>1269670</v>
      </c>
      <c r="P1123" t="s">
        <v>54</v>
      </c>
      <c r="Q1123">
        <v>14</v>
      </c>
      <c r="R1123" t="s">
        <v>55</v>
      </c>
      <c r="S1123" t="s">
        <v>56</v>
      </c>
    </row>
    <row r="1124" spans="1:19" x14ac:dyDescent="0.3">
      <c r="A1124" s="1">
        <v>42185</v>
      </c>
      <c r="C1124">
        <v>0</v>
      </c>
      <c r="D1124">
        <v>1.96</v>
      </c>
      <c r="E1124" t="s">
        <v>62</v>
      </c>
      <c r="F1124" t="s">
        <v>64</v>
      </c>
      <c r="J1124">
        <v>0</v>
      </c>
      <c r="K1124">
        <v>1</v>
      </c>
      <c r="N1124" t="s">
        <v>53</v>
      </c>
      <c r="O1124">
        <v>1269668</v>
      </c>
      <c r="P1124" t="s">
        <v>54</v>
      </c>
      <c r="Q1124">
        <v>10</v>
      </c>
      <c r="R1124" t="s">
        <v>55</v>
      </c>
      <c r="S1124" t="s">
        <v>56</v>
      </c>
    </row>
    <row r="1125" spans="1:19" x14ac:dyDescent="0.3">
      <c r="A1125" s="1">
        <v>42185</v>
      </c>
      <c r="B1125" t="s">
        <v>199</v>
      </c>
      <c r="C1125">
        <v>542.30999999999995</v>
      </c>
      <c r="D1125">
        <v>0</v>
      </c>
      <c r="E1125" t="s">
        <v>62</v>
      </c>
      <c r="F1125" t="s">
        <v>64</v>
      </c>
      <c r="J1125">
        <v>0</v>
      </c>
      <c r="K1125">
        <v>1</v>
      </c>
      <c r="N1125" t="s">
        <v>200</v>
      </c>
      <c r="O1125">
        <v>1270272</v>
      </c>
      <c r="P1125" t="s">
        <v>210</v>
      </c>
      <c r="Q1125">
        <v>43</v>
      </c>
      <c r="R1125" t="s">
        <v>29</v>
      </c>
      <c r="S1125" t="s">
        <v>30</v>
      </c>
    </row>
    <row r="1126" spans="1:19" x14ac:dyDescent="0.3">
      <c r="A1126" s="1">
        <v>42185</v>
      </c>
      <c r="C1126">
        <v>61.21</v>
      </c>
      <c r="D1126">
        <v>0</v>
      </c>
      <c r="E1126" t="s">
        <v>62</v>
      </c>
      <c r="F1126" t="s">
        <v>64</v>
      </c>
      <c r="J1126">
        <v>0</v>
      </c>
      <c r="K1126">
        <v>1</v>
      </c>
      <c r="N1126" t="s">
        <v>215</v>
      </c>
      <c r="O1126">
        <v>1269916</v>
      </c>
      <c r="P1126" t="s">
        <v>210</v>
      </c>
      <c r="Q1126">
        <v>1119</v>
      </c>
      <c r="R1126" t="s">
        <v>216</v>
      </c>
      <c r="S1126" t="s">
        <v>217</v>
      </c>
    </row>
    <row r="1127" spans="1:19" x14ac:dyDescent="0.3">
      <c r="A1127" s="1">
        <v>42185</v>
      </c>
      <c r="C1127">
        <v>587.04</v>
      </c>
      <c r="D1127">
        <v>0</v>
      </c>
      <c r="E1127" t="s">
        <v>62</v>
      </c>
      <c r="F1127" t="s">
        <v>64</v>
      </c>
      <c r="J1127">
        <v>0</v>
      </c>
      <c r="K1127">
        <v>1</v>
      </c>
      <c r="N1127" t="s">
        <v>215</v>
      </c>
      <c r="O1127">
        <v>1269916</v>
      </c>
      <c r="P1127" t="s">
        <v>210</v>
      </c>
      <c r="Q1127">
        <v>1130</v>
      </c>
      <c r="R1127" t="s">
        <v>216</v>
      </c>
      <c r="S1127" t="s">
        <v>217</v>
      </c>
    </row>
    <row r="1128" spans="1:19" x14ac:dyDescent="0.3">
      <c r="A1128" s="1">
        <v>42185</v>
      </c>
      <c r="C1128" s="3">
        <v>1600.13</v>
      </c>
      <c r="D1128">
        <v>0</v>
      </c>
      <c r="E1128" t="s">
        <v>62</v>
      </c>
      <c r="F1128" t="s">
        <v>64</v>
      </c>
      <c r="J1128">
        <v>0</v>
      </c>
      <c r="K1128">
        <v>1</v>
      </c>
      <c r="N1128" t="s">
        <v>215</v>
      </c>
      <c r="O1128">
        <v>1269916</v>
      </c>
      <c r="P1128" t="s">
        <v>210</v>
      </c>
      <c r="Q1128">
        <v>1141</v>
      </c>
      <c r="R1128" t="s">
        <v>216</v>
      </c>
      <c r="S1128" t="s">
        <v>217</v>
      </c>
    </row>
    <row r="1129" spans="1:19" x14ac:dyDescent="0.3">
      <c r="A1129" s="1">
        <v>42185</v>
      </c>
      <c r="C1129">
        <v>486.59</v>
      </c>
      <c r="D1129">
        <v>0</v>
      </c>
      <c r="E1129" t="s">
        <v>62</v>
      </c>
      <c r="F1129" t="s">
        <v>64</v>
      </c>
      <c r="J1129">
        <v>0</v>
      </c>
      <c r="K1129">
        <v>1</v>
      </c>
      <c r="N1129" t="s">
        <v>215</v>
      </c>
      <c r="O1129">
        <v>1269916</v>
      </c>
      <c r="P1129" t="s">
        <v>210</v>
      </c>
      <c r="Q1129">
        <v>1152</v>
      </c>
      <c r="R1129" t="s">
        <v>216</v>
      </c>
      <c r="S1129" t="s">
        <v>217</v>
      </c>
    </row>
    <row r="1130" spans="1:19" x14ac:dyDescent="0.3">
      <c r="A1130" s="1">
        <v>42185</v>
      </c>
      <c r="C1130">
        <v>857.94</v>
      </c>
      <c r="D1130">
        <v>0</v>
      </c>
      <c r="E1130" t="s">
        <v>62</v>
      </c>
      <c r="F1130" t="s">
        <v>64</v>
      </c>
      <c r="J1130">
        <v>0</v>
      </c>
      <c r="K1130">
        <v>1</v>
      </c>
      <c r="N1130" t="s">
        <v>215</v>
      </c>
      <c r="O1130">
        <v>1269916</v>
      </c>
      <c r="P1130" t="s">
        <v>210</v>
      </c>
      <c r="Q1130">
        <v>1163</v>
      </c>
      <c r="R1130" t="s">
        <v>216</v>
      </c>
      <c r="S1130" t="s">
        <v>217</v>
      </c>
    </row>
    <row r="1131" spans="1:19" x14ac:dyDescent="0.3">
      <c r="A1131" s="1">
        <v>42185</v>
      </c>
      <c r="C1131" s="3">
        <v>1112.3</v>
      </c>
      <c r="D1131">
        <v>0</v>
      </c>
      <c r="E1131" t="s">
        <v>62</v>
      </c>
      <c r="F1131" t="s">
        <v>64</v>
      </c>
      <c r="J1131">
        <v>0</v>
      </c>
      <c r="K1131">
        <v>1</v>
      </c>
      <c r="N1131" t="s">
        <v>215</v>
      </c>
      <c r="O1131">
        <v>1269916</v>
      </c>
      <c r="P1131" t="s">
        <v>210</v>
      </c>
      <c r="Q1131">
        <v>1174</v>
      </c>
      <c r="R1131" t="s">
        <v>216</v>
      </c>
      <c r="S1131" t="s">
        <v>217</v>
      </c>
    </row>
    <row r="1132" spans="1:19" x14ac:dyDescent="0.3">
      <c r="A1132" s="1">
        <v>42185</v>
      </c>
      <c r="C1132">
        <v>141.28</v>
      </c>
      <c r="D1132">
        <v>0</v>
      </c>
      <c r="E1132" t="s">
        <v>62</v>
      </c>
      <c r="F1132" t="s">
        <v>64</v>
      </c>
      <c r="J1132">
        <v>0</v>
      </c>
      <c r="K1132">
        <v>1</v>
      </c>
      <c r="N1132" t="s">
        <v>215</v>
      </c>
      <c r="O1132">
        <v>1269916</v>
      </c>
      <c r="P1132" t="s">
        <v>210</v>
      </c>
      <c r="Q1132">
        <v>1185</v>
      </c>
      <c r="R1132" t="s">
        <v>216</v>
      </c>
      <c r="S1132" t="s">
        <v>217</v>
      </c>
    </row>
    <row r="1133" spans="1:19" x14ac:dyDescent="0.3">
      <c r="A1133" s="1">
        <v>42185</v>
      </c>
      <c r="C1133">
        <v>8.65</v>
      </c>
      <c r="D1133">
        <v>0</v>
      </c>
      <c r="E1133" t="s">
        <v>62</v>
      </c>
      <c r="F1133" t="s">
        <v>64</v>
      </c>
      <c r="J1133">
        <v>0</v>
      </c>
      <c r="K1133">
        <v>1</v>
      </c>
      <c r="N1133" t="s">
        <v>215</v>
      </c>
      <c r="O1133">
        <v>1269916</v>
      </c>
      <c r="P1133" t="s">
        <v>210</v>
      </c>
      <c r="Q1133">
        <v>1197</v>
      </c>
      <c r="R1133" t="s">
        <v>216</v>
      </c>
      <c r="S1133" t="s">
        <v>217</v>
      </c>
    </row>
    <row r="1134" spans="1:19" x14ac:dyDescent="0.3">
      <c r="A1134" s="1">
        <v>42185</v>
      </c>
      <c r="C1134">
        <v>146.78</v>
      </c>
      <c r="D1134">
        <v>0</v>
      </c>
      <c r="E1134" t="s">
        <v>62</v>
      </c>
      <c r="F1134" t="s">
        <v>64</v>
      </c>
      <c r="J1134">
        <v>0</v>
      </c>
      <c r="K1134">
        <v>1</v>
      </c>
      <c r="N1134" t="s">
        <v>215</v>
      </c>
      <c r="O1134">
        <v>1269916</v>
      </c>
      <c r="P1134" t="s">
        <v>210</v>
      </c>
      <c r="Q1134">
        <v>1208</v>
      </c>
      <c r="R1134" t="s">
        <v>216</v>
      </c>
      <c r="S1134" t="s">
        <v>217</v>
      </c>
    </row>
    <row r="1135" spans="1:19" x14ac:dyDescent="0.3">
      <c r="A1135" s="1">
        <v>42185</v>
      </c>
      <c r="B1135" t="s">
        <v>1182</v>
      </c>
      <c r="C1135">
        <v>7.08</v>
      </c>
      <c r="D1135">
        <v>0</v>
      </c>
      <c r="E1135" t="s">
        <v>62</v>
      </c>
      <c r="F1135" t="s">
        <v>64</v>
      </c>
      <c r="J1135">
        <v>0</v>
      </c>
      <c r="K1135">
        <v>1</v>
      </c>
      <c r="N1135" t="s">
        <v>1183</v>
      </c>
      <c r="O1135">
        <v>1269780</v>
      </c>
      <c r="P1135" t="s">
        <v>1175</v>
      </c>
      <c r="Q1135">
        <v>8</v>
      </c>
      <c r="R1135" t="s">
        <v>29</v>
      </c>
      <c r="S1135" t="s">
        <v>30</v>
      </c>
    </row>
    <row r="1136" spans="1:19" x14ac:dyDescent="0.3">
      <c r="A1136" s="1">
        <v>41844</v>
      </c>
      <c r="C1136">
        <v>0</v>
      </c>
      <c r="D1136">
        <v>144.51</v>
      </c>
      <c r="E1136" t="s">
        <v>62</v>
      </c>
      <c r="F1136" t="s">
        <v>65</v>
      </c>
      <c r="J1136">
        <v>0</v>
      </c>
      <c r="K1136">
        <v>1</v>
      </c>
      <c r="N1136" t="s">
        <v>53</v>
      </c>
      <c r="O1136">
        <v>1249765</v>
      </c>
      <c r="P1136" t="s">
        <v>54</v>
      </c>
      <c r="Q1136">
        <v>14</v>
      </c>
      <c r="R1136" t="s">
        <v>55</v>
      </c>
      <c r="S1136" t="s">
        <v>56</v>
      </c>
    </row>
    <row r="1137" spans="1:19" x14ac:dyDescent="0.3">
      <c r="A1137" s="1">
        <v>41851</v>
      </c>
      <c r="C1137">
        <v>0</v>
      </c>
      <c r="D1137">
        <v>111.88</v>
      </c>
      <c r="E1137" t="s">
        <v>62</v>
      </c>
      <c r="F1137" t="s">
        <v>65</v>
      </c>
      <c r="J1137">
        <v>0</v>
      </c>
      <c r="K1137">
        <v>1</v>
      </c>
      <c r="N1137" t="s">
        <v>53</v>
      </c>
      <c r="O1137">
        <v>1251154</v>
      </c>
      <c r="P1137" t="s">
        <v>54</v>
      </c>
      <c r="Q1137">
        <v>14</v>
      </c>
      <c r="R1137" t="s">
        <v>55</v>
      </c>
      <c r="S1137" t="s">
        <v>56</v>
      </c>
    </row>
    <row r="1138" spans="1:19" x14ac:dyDescent="0.3">
      <c r="A1138" s="1">
        <v>41851</v>
      </c>
      <c r="B1138" t="s">
        <v>108</v>
      </c>
      <c r="C1138">
        <v>3.18</v>
      </c>
      <c r="D1138">
        <v>0</v>
      </c>
      <c r="E1138" t="s">
        <v>62</v>
      </c>
      <c r="F1138" t="s">
        <v>65</v>
      </c>
      <c r="J1138">
        <v>0</v>
      </c>
      <c r="K1138">
        <v>1</v>
      </c>
      <c r="N1138" t="s">
        <v>53</v>
      </c>
      <c r="O1138">
        <v>1251036</v>
      </c>
      <c r="P1138" t="s">
        <v>54</v>
      </c>
      <c r="Q1138">
        <v>260</v>
      </c>
      <c r="R1138" t="s">
        <v>55</v>
      </c>
      <c r="S1138" t="s">
        <v>56</v>
      </c>
    </row>
    <row r="1139" spans="1:19" x14ac:dyDescent="0.3">
      <c r="A1139" s="1">
        <v>41851</v>
      </c>
      <c r="B1139" t="s">
        <v>108</v>
      </c>
      <c r="C1139">
        <v>1.18</v>
      </c>
      <c r="D1139">
        <v>0</v>
      </c>
      <c r="E1139" t="s">
        <v>62</v>
      </c>
      <c r="F1139" t="s">
        <v>65</v>
      </c>
      <c r="J1139">
        <v>0</v>
      </c>
      <c r="K1139">
        <v>1</v>
      </c>
      <c r="N1139" t="s">
        <v>53</v>
      </c>
      <c r="O1139">
        <v>1251036</v>
      </c>
      <c r="P1139" t="s">
        <v>54</v>
      </c>
      <c r="Q1139">
        <v>273</v>
      </c>
      <c r="R1139" t="s">
        <v>55</v>
      </c>
      <c r="S1139" t="s">
        <v>56</v>
      </c>
    </row>
    <row r="1140" spans="1:19" x14ac:dyDescent="0.3">
      <c r="A1140" s="1">
        <v>41851</v>
      </c>
      <c r="B1140" t="s">
        <v>108</v>
      </c>
      <c r="C1140">
        <v>0.08</v>
      </c>
      <c r="D1140">
        <v>0</v>
      </c>
      <c r="E1140" t="s">
        <v>62</v>
      </c>
      <c r="F1140" t="s">
        <v>65</v>
      </c>
      <c r="J1140">
        <v>0</v>
      </c>
      <c r="K1140">
        <v>1</v>
      </c>
      <c r="N1140" t="s">
        <v>53</v>
      </c>
      <c r="O1140">
        <v>1251036</v>
      </c>
      <c r="P1140" t="s">
        <v>54</v>
      </c>
      <c r="Q1140">
        <v>280</v>
      </c>
      <c r="R1140" t="s">
        <v>55</v>
      </c>
      <c r="S1140" t="s">
        <v>56</v>
      </c>
    </row>
    <row r="1141" spans="1:19" x14ac:dyDescent="0.3">
      <c r="A1141" s="1">
        <v>41851</v>
      </c>
      <c r="B1141" t="s">
        <v>108</v>
      </c>
      <c r="C1141">
        <v>2.5299999999999998</v>
      </c>
      <c r="D1141">
        <v>0</v>
      </c>
      <c r="E1141" t="s">
        <v>62</v>
      </c>
      <c r="F1141" t="s">
        <v>65</v>
      </c>
      <c r="J1141">
        <v>0</v>
      </c>
      <c r="K1141">
        <v>1</v>
      </c>
      <c r="N1141" t="s">
        <v>53</v>
      </c>
      <c r="O1141">
        <v>1251036</v>
      </c>
      <c r="P1141" t="s">
        <v>54</v>
      </c>
      <c r="Q1141">
        <v>290</v>
      </c>
      <c r="R1141" t="s">
        <v>55</v>
      </c>
      <c r="S1141" t="s">
        <v>56</v>
      </c>
    </row>
    <row r="1142" spans="1:19" x14ac:dyDescent="0.3">
      <c r="A1142" s="1">
        <v>41851</v>
      </c>
      <c r="B1142" t="s">
        <v>108</v>
      </c>
      <c r="C1142">
        <v>6.66</v>
      </c>
      <c r="D1142">
        <v>0</v>
      </c>
      <c r="E1142" t="s">
        <v>62</v>
      </c>
      <c r="F1142" t="s">
        <v>65</v>
      </c>
      <c r="J1142">
        <v>0</v>
      </c>
      <c r="K1142">
        <v>1</v>
      </c>
      <c r="N1142" t="s">
        <v>53</v>
      </c>
      <c r="O1142">
        <v>1251036</v>
      </c>
      <c r="P1142" t="s">
        <v>54</v>
      </c>
      <c r="Q1142">
        <v>302</v>
      </c>
      <c r="R1142" t="s">
        <v>55</v>
      </c>
      <c r="S1142" t="s">
        <v>56</v>
      </c>
    </row>
    <row r="1143" spans="1:19" x14ac:dyDescent="0.3">
      <c r="A1143" s="1">
        <v>41851</v>
      </c>
      <c r="B1143" t="s">
        <v>108</v>
      </c>
      <c r="C1143">
        <v>1.87</v>
      </c>
      <c r="D1143">
        <v>0</v>
      </c>
      <c r="E1143" t="s">
        <v>62</v>
      </c>
      <c r="F1143" t="s">
        <v>65</v>
      </c>
      <c r="J1143">
        <v>0</v>
      </c>
      <c r="K1143">
        <v>1</v>
      </c>
      <c r="N1143" t="s">
        <v>53</v>
      </c>
      <c r="O1143">
        <v>1251036</v>
      </c>
      <c r="P1143" t="s">
        <v>54</v>
      </c>
      <c r="Q1143">
        <v>316</v>
      </c>
      <c r="R1143" t="s">
        <v>55</v>
      </c>
      <c r="S1143" t="s">
        <v>56</v>
      </c>
    </row>
    <row r="1144" spans="1:19" x14ac:dyDescent="0.3">
      <c r="A1144" s="1">
        <v>41851</v>
      </c>
      <c r="B1144" t="s">
        <v>108</v>
      </c>
      <c r="C1144">
        <v>7.69</v>
      </c>
      <c r="D1144">
        <v>0</v>
      </c>
      <c r="E1144" t="s">
        <v>62</v>
      </c>
      <c r="F1144" t="s">
        <v>65</v>
      </c>
      <c r="J1144">
        <v>0</v>
      </c>
      <c r="K1144">
        <v>1</v>
      </c>
      <c r="N1144" t="s">
        <v>53</v>
      </c>
      <c r="O1144">
        <v>1251036</v>
      </c>
      <c r="P1144" t="s">
        <v>54</v>
      </c>
      <c r="Q1144">
        <v>328</v>
      </c>
      <c r="R1144" t="s">
        <v>55</v>
      </c>
      <c r="S1144" t="s">
        <v>56</v>
      </c>
    </row>
    <row r="1145" spans="1:19" x14ac:dyDescent="0.3">
      <c r="A1145" s="1">
        <v>41851</v>
      </c>
      <c r="B1145" t="s">
        <v>108</v>
      </c>
      <c r="C1145">
        <v>3.34</v>
      </c>
      <c r="D1145">
        <v>0</v>
      </c>
      <c r="E1145" t="s">
        <v>62</v>
      </c>
      <c r="F1145" t="s">
        <v>65</v>
      </c>
      <c r="J1145">
        <v>0</v>
      </c>
      <c r="K1145">
        <v>1</v>
      </c>
      <c r="N1145" t="s">
        <v>53</v>
      </c>
      <c r="O1145">
        <v>1251036</v>
      </c>
      <c r="P1145" t="s">
        <v>54</v>
      </c>
      <c r="Q1145">
        <v>340</v>
      </c>
      <c r="R1145" t="s">
        <v>55</v>
      </c>
      <c r="S1145" t="s">
        <v>56</v>
      </c>
    </row>
    <row r="1146" spans="1:19" x14ac:dyDescent="0.3">
      <c r="A1146" s="1">
        <v>41851</v>
      </c>
      <c r="B1146" t="s">
        <v>108</v>
      </c>
      <c r="C1146">
        <v>35.67</v>
      </c>
      <c r="D1146">
        <v>0</v>
      </c>
      <c r="E1146" t="s">
        <v>62</v>
      </c>
      <c r="F1146" t="s">
        <v>65</v>
      </c>
      <c r="J1146">
        <v>0</v>
      </c>
      <c r="K1146">
        <v>1</v>
      </c>
      <c r="N1146" t="s">
        <v>53</v>
      </c>
      <c r="O1146">
        <v>1251036</v>
      </c>
      <c r="P1146" t="s">
        <v>54</v>
      </c>
      <c r="Q1146">
        <v>353</v>
      </c>
      <c r="R1146" t="s">
        <v>55</v>
      </c>
      <c r="S1146" t="s">
        <v>56</v>
      </c>
    </row>
    <row r="1147" spans="1:19" x14ac:dyDescent="0.3">
      <c r="A1147" s="1">
        <v>41851</v>
      </c>
      <c r="B1147" t="s">
        <v>108</v>
      </c>
      <c r="C1147">
        <v>1.64</v>
      </c>
      <c r="D1147">
        <v>0</v>
      </c>
      <c r="E1147" t="s">
        <v>62</v>
      </c>
      <c r="F1147" t="s">
        <v>65</v>
      </c>
      <c r="J1147">
        <v>0</v>
      </c>
      <c r="K1147">
        <v>1</v>
      </c>
      <c r="N1147" t="s">
        <v>53</v>
      </c>
      <c r="O1147">
        <v>1251036</v>
      </c>
      <c r="P1147" t="s">
        <v>54</v>
      </c>
      <c r="Q1147">
        <v>365</v>
      </c>
      <c r="R1147" t="s">
        <v>55</v>
      </c>
      <c r="S1147" t="s">
        <v>56</v>
      </c>
    </row>
    <row r="1148" spans="1:19" x14ac:dyDescent="0.3">
      <c r="A1148" s="1">
        <v>41851</v>
      </c>
      <c r="B1148" t="s">
        <v>108</v>
      </c>
      <c r="C1148">
        <v>0.57999999999999996</v>
      </c>
      <c r="D1148">
        <v>0</v>
      </c>
      <c r="E1148" t="s">
        <v>62</v>
      </c>
      <c r="F1148" t="s">
        <v>65</v>
      </c>
      <c r="J1148">
        <v>0</v>
      </c>
      <c r="K1148">
        <v>1</v>
      </c>
      <c r="N1148" t="s">
        <v>53</v>
      </c>
      <c r="O1148">
        <v>1251036</v>
      </c>
      <c r="P1148" t="s">
        <v>54</v>
      </c>
      <c r="Q1148">
        <v>377</v>
      </c>
      <c r="R1148" t="s">
        <v>55</v>
      </c>
      <c r="S1148" t="s">
        <v>56</v>
      </c>
    </row>
    <row r="1149" spans="1:19" x14ac:dyDescent="0.3">
      <c r="A1149" s="1">
        <v>41851</v>
      </c>
      <c r="B1149" t="s">
        <v>108</v>
      </c>
      <c r="C1149">
        <v>18.84</v>
      </c>
      <c r="D1149">
        <v>0</v>
      </c>
      <c r="E1149" t="s">
        <v>62</v>
      </c>
      <c r="F1149" t="s">
        <v>65</v>
      </c>
      <c r="J1149">
        <v>0</v>
      </c>
      <c r="K1149">
        <v>1</v>
      </c>
      <c r="N1149" t="s">
        <v>53</v>
      </c>
      <c r="O1149">
        <v>1251036</v>
      </c>
      <c r="P1149" t="s">
        <v>54</v>
      </c>
      <c r="Q1149">
        <v>391</v>
      </c>
      <c r="R1149" t="s">
        <v>55</v>
      </c>
      <c r="S1149" t="s">
        <v>56</v>
      </c>
    </row>
    <row r="1150" spans="1:19" x14ac:dyDescent="0.3">
      <c r="A1150" s="1">
        <v>41851</v>
      </c>
      <c r="B1150" t="s">
        <v>108</v>
      </c>
      <c r="C1150">
        <v>0.32</v>
      </c>
      <c r="D1150">
        <v>0</v>
      </c>
      <c r="E1150" t="s">
        <v>62</v>
      </c>
      <c r="F1150" t="s">
        <v>65</v>
      </c>
      <c r="J1150">
        <v>0</v>
      </c>
      <c r="K1150">
        <v>1</v>
      </c>
      <c r="N1150" t="s">
        <v>53</v>
      </c>
      <c r="O1150">
        <v>1251036</v>
      </c>
      <c r="P1150" t="s">
        <v>54</v>
      </c>
      <c r="Q1150">
        <v>403</v>
      </c>
      <c r="R1150" t="s">
        <v>55</v>
      </c>
      <c r="S1150" t="s">
        <v>56</v>
      </c>
    </row>
    <row r="1151" spans="1:19" x14ac:dyDescent="0.3">
      <c r="A1151" s="1">
        <v>41851</v>
      </c>
      <c r="B1151" t="s">
        <v>108</v>
      </c>
      <c r="C1151">
        <v>0.06</v>
      </c>
      <c r="D1151">
        <v>0</v>
      </c>
      <c r="E1151" t="s">
        <v>62</v>
      </c>
      <c r="F1151" t="s">
        <v>65</v>
      </c>
      <c r="J1151">
        <v>0</v>
      </c>
      <c r="K1151">
        <v>1</v>
      </c>
      <c r="N1151" t="s">
        <v>53</v>
      </c>
      <c r="O1151">
        <v>1251036</v>
      </c>
      <c r="P1151" t="s">
        <v>54</v>
      </c>
      <c r="Q1151">
        <v>412</v>
      </c>
      <c r="R1151" t="s">
        <v>55</v>
      </c>
      <c r="S1151" t="s">
        <v>56</v>
      </c>
    </row>
    <row r="1152" spans="1:19" x14ac:dyDescent="0.3">
      <c r="A1152" s="1">
        <v>41851</v>
      </c>
      <c r="B1152" t="s">
        <v>108</v>
      </c>
      <c r="C1152">
        <v>0.59</v>
      </c>
      <c r="D1152">
        <v>0</v>
      </c>
      <c r="E1152" t="s">
        <v>62</v>
      </c>
      <c r="F1152" t="s">
        <v>65</v>
      </c>
      <c r="J1152">
        <v>0</v>
      </c>
      <c r="K1152">
        <v>1</v>
      </c>
      <c r="N1152" t="s">
        <v>53</v>
      </c>
      <c r="O1152">
        <v>1251036</v>
      </c>
      <c r="P1152" t="s">
        <v>54</v>
      </c>
      <c r="Q1152">
        <v>421</v>
      </c>
      <c r="R1152" t="s">
        <v>55</v>
      </c>
      <c r="S1152" t="s">
        <v>56</v>
      </c>
    </row>
    <row r="1153" spans="1:19" x14ac:dyDescent="0.3">
      <c r="A1153" s="1">
        <v>41851</v>
      </c>
      <c r="B1153" t="s">
        <v>108</v>
      </c>
      <c r="C1153">
        <v>0.21</v>
      </c>
      <c r="D1153">
        <v>0</v>
      </c>
      <c r="E1153" t="s">
        <v>62</v>
      </c>
      <c r="F1153" t="s">
        <v>65</v>
      </c>
      <c r="J1153">
        <v>0</v>
      </c>
      <c r="K1153">
        <v>1</v>
      </c>
      <c r="N1153" t="s">
        <v>53</v>
      </c>
      <c r="O1153">
        <v>1251036</v>
      </c>
      <c r="P1153" t="s">
        <v>54</v>
      </c>
      <c r="Q1153">
        <v>433</v>
      </c>
      <c r="R1153" t="s">
        <v>55</v>
      </c>
      <c r="S1153" t="s">
        <v>56</v>
      </c>
    </row>
    <row r="1154" spans="1:19" x14ac:dyDescent="0.3">
      <c r="A1154" s="1">
        <v>41851</v>
      </c>
      <c r="C1154">
        <v>24.03</v>
      </c>
      <c r="D1154">
        <v>0</v>
      </c>
      <c r="E1154" t="s">
        <v>62</v>
      </c>
      <c r="F1154" t="s">
        <v>65</v>
      </c>
      <c r="J1154">
        <v>0</v>
      </c>
      <c r="K1154">
        <v>1</v>
      </c>
      <c r="N1154" t="s">
        <v>53</v>
      </c>
      <c r="O1154">
        <v>1250937</v>
      </c>
      <c r="P1154" t="s">
        <v>54</v>
      </c>
      <c r="Q1154">
        <v>22</v>
      </c>
      <c r="R1154" t="s">
        <v>55</v>
      </c>
      <c r="S1154" t="s">
        <v>56</v>
      </c>
    </row>
    <row r="1155" spans="1:19" x14ac:dyDescent="0.3">
      <c r="A1155" s="1">
        <v>41851</v>
      </c>
      <c r="C1155">
        <v>0</v>
      </c>
      <c r="D1155">
        <v>24.03</v>
      </c>
      <c r="E1155" t="s">
        <v>62</v>
      </c>
      <c r="F1155" t="s">
        <v>65</v>
      </c>
      <c r="J1155">
        <v>0</v>
      </c>
      <c r="K1155">
        <v>1</v>
      </c>
      <c r="N1155" t="s">
        <v>53</v>
      </c>
      <c r="O1155">
        <v>1250937</v>
      </c>
      <c r="P1155" t="s">
        <v>54</v>
      </c>
      <c r="Q1155">
        <v>29</v>
      </c>
      <c r="R1155" t="s">
        <v>55</v>
      </c>
      <c r="S1155" t="s">
        <v>56</v>
      </c>
    </row>
    <row r="1156" spans="1:19" x14ac:dyDescent="0.3">
      <c r="A1156" s="1">
        <v>41851</v>
      </c>
      <c r="C1156">
        <v>24.03</v>
      </c>
      <c r="D1156">
        <v>0</v>
      </c>
      <c r="E1156" t="s">
        <v>62</v>
      </c>
      <c r="F1156" t="s">
        <v>65</v>
      </c>
      <c r="J1156">
        <v>0</v>
      </c>
      <c r="K1156">
        <v>1</v>
      </c>
      <c r="N1156" t="s">
        <v>53</v>
      </c>
      <c r="O1156">
        <v>1250679</v>
      </c>
      <c r="P1156" t="s">
        <v>54</v>
      </c>
      <c r="Q1156">
        <v>11</v>
      </c>
      <c r="R1156" t="s">
        <v>55</v>
      </c>
      <c r="S1156" t="s">
        <v>56</v>
      </c>
    </row>
    <row r="1157" spans="1:19" x14ac:dyDescent="0.3">
      <c r="A1157" s="1">
        <v>41851</v>
      </c>
      <c r="C1157">
        <v>164.64</v>
      </c>
      <c r="D1157">
        <v>0</v>
      </c>
      <c r="E1157" t="s">
        <v>62</v>
      </c>
      <c r="F1157" t="s">
        <v>65</v>
      </c>
      <c r="J1157">
        <v>0</v>
      </c>
      <c r="K1157">
        <v>1</v>
      </c>
      <c r="N1157" t="s">
        <v>215</v>
      </c>
      <c r="O1157">
        <v>1250672</v>
      </c>
      <c r="P1157" t="s">
        <v>210</v>
      </c>
      <c r="Q1157">
        <v>1130</v>
      </c>
      <c r="R1157" t="s">
        <v>216</v>
      </c>
      <c r="S1157" t="s">
        <v>217</v>
      </c>
    </row>
    <row r="1158" spans="1:19" x14ac:dyDescent="0.3">
      <c r="A1158" s="1">
        <v>41851</v>
      </c>
      <c r="C1158" s="3">
        <v>3222.7</v>
      </c>
      <c r="D1158">
        <v>0</v>
      </c>
      <c r="E1158" t="s">
        <v>62</v>
      </c>
      <c r="F1158" t="s">
        <v>65</v>
      </c>
      <c r="J1158">
        <v>0</v>
      </c>
      <c r="K1158">
        <v>1</v>
      </c>
      <c r="N1158" t="s">
        <v>215</v>
      </c>
      <c r="O1158">
        <v>1250672</v>
      </c>
      <c r="P1158" t="s">
        <v>210</v>
      </c>
      <c r="Q1158">
        <v>1141</v>
      </c>
      <c r="R1158" t="s">
        <v>216</v>
      </c>
      <c r="S1158" t="s">
        <v>217</v>
      </c>
    </row>
    <row r="1159" spans="1:19" x14ac:dyDescent="0.3">
      <c r="A1159" s="1">
        <v>41851</v>
      </c>
      <c r="C1159" s="3">
        <v>11586.92</v>
      </c>
      <c r="D1159">
        <v>0</v>
      </c>
      <c r="E1159" t="s">
        <v>62</v>
      </c>
      <c r="F1159" t="s">
        <v>65</v>
      </c>
      <c r="J1159">
        <v>0</v>
      </c>
      <c r="K1159">
        <v>1</v>
      </c>
      <c r="N1159" t="s">
        <v>215</v>
      </c>
      <c r="O1159">
        <v>1250672</v>
      </c>
      <c r="P1159" t="s">
        <v>210</v>
      </c>
      <c r="Q1159">
        <v>1152</v>
      </c>
      <c r="R1159" t="s">
        <v>216</v>
      </c>
      <c r="S1159" t="s">
        <v>217</v>
      </c>
    </row>
    <row r="1160" spans="1:19" x14ac:dyDescent="0.3">
      <c r="A1160" s="1">
        <v>41851</v>
      </c>
      <c r="C1160" s="3">
        <v>2569.85</v>
      </c>
      <c r="D1160">
        <v>0</v>
      </c>
      <c r="E1160" t="s">
        <v>62</v>
      </c>
      <c r="F1160" t="s">
        <v>65</v>
      </c>
      <c r="J1160">
        <v>0</v>
      </c>
      <c r="K1160">
        <v>1</v>
      </c>
      <c r="N1160" t="s">
        <v>215</v>
      </c>
      <c r="O1160">
        <v>1250672</v>
      </c>
      <c r="P1160" t="s">
        <v>210</v>
      </c>
      <c r="Q1160">
        <v>1164</v>
      </c>
      <c r="R1160" t="s">
        <v>216</v>
      </c>
      <c r="S1160" t="s">
        <v>217</v>
      </c>
    </row>
    <row r="1161" spans="1:19" x14ac:dyDescent="0.3">
      <c r="A1161" s="1">
        <v>41851</v>
      </c>
      <c r="C1161" s="3">
        <v>6996.27</v>
      </c>
      <c r="D1161">
        <v>0</v>
      </c>
      <c r="E1161" t="s">
        <v>62</v>
      </c>
      <c r="F1161" t="s">
        <v>65</v>
      </c>
      <c r="J1161">
        <v>0</v>
      </c>
      <c r="K1161">
        <v>1</v>
      </c>
      <c r="N1161" t="s">
        <v>215</v>
      </c>
      <c r="O1161">
        <v>1250672</v>
      </c>
      <c r="P1161" t="s">
        <v>210</v>
      </c>
      <c r="Q1161">
        <v>1175</v>
      </c>
      <c r="R1161" t="s">
        <v>216</v>
      </c>
      <c r="S1161" t="s">
        <v>217</v>
      </c>
    </row>
    <row r="1162" spans="1:19" x14ac:dyDescent="0.3">
      <c r="A1162" s="1">
        <v>41851</v>
      </c>
      <c r="C1162" s="3">
        <v>6953.75</v>
      </c>
      <c r="D1162">
        <v>0</v>
      </c>
      <c r="E1162" t="s">
        <v>62</v>
      </c>
      <c r="F1162" t="s">
        <v>65</v>
      </c>
      <c r="J1162">
        <v>0</v>
      </c>
      <c r="K1162">
        <v>1</v>
      </c>
      <c r="N1162" t="s">
        <v>215</v>
      </c>
      <c r="O1162">
        <v>1250672</v>
      </c>
      <c r="P1162" t="s">
        <v>210</v>
      </c>
      <c r="Q1162">
        <v>1186</v>
      </c>
      <c r="R1162" t="s">
        <v>216</v>
      </c>
      <c r="S1162" t="s">
        <v>217</v>
      </c>
    </row>
    <row r="1163" spans="1:19" x14ac:dyDescent="0.3">
      <c r="A1163" s="1">
        <v>41851</v>
      </c>
      <c r="C1163" s="3">
        <v>2068.9699999999998</v>
      </c>
      <c r="D1163">
        <v>0</v>
      </c>
      <c r="E1163" t="s">
        <v>62</v>
      </c>
      <c r="F1163" t="s">
        <v>65</v>
      </c>
      <c r="J1163">
        <v>0</v>
      </c>
      <c r="K1163">
        <v>1</v>
      </c>
      <c r="N1163" t="s">
        <v>215</v>
      </c>
      <c r="O1163">
        <v>1250672</v>
      </c>
      <c r="P1163" t="s">
        <v>210</v>
      </c>
      <c r="Q1163">
        <v>1197</v>
      </c>
      <c r="R1163" t="s">
        <v>216</v>
      </c>
      <c r="S1163" t="s">
        <v>217</v>
      </c>
    </row>
    <row r="1164" spans="1:19" x14ac:dyDescent="0.3">
      <c r="A1164" s="1">
        <v>41851</v>
      </c>
      <c r="C1164">
        <v>664.25</v>
      </c>
      <c r="D1164">
        <v>0</v>
      </c>
      <c r="E1164" t="s">
        <v>62</v>
      </c>
      <c r="F1164" t="s">
        <v>65</v>
      </c>
      <c r="J1164">
        <v>0</v>
      </c>
      <c r="K1164">
        <v>1</v>
      </c>
      <c r="N1164" t="s">
        <v>215</v>
      </c>
      <c r="O1164">
        <v>1250672</v>
      </c>
      <c r="P1164" t="s">
        <v>210</v>
      </c>
      <c r="Q1164">
        <v>1208</v>
      </c>
      <c r="R1164" t="s">
        <v>216</v>
      </c>
      <c r="S1164" t="s">
        <v>217</v>
      </c>
    </row>
    <row r="1165" spans="1:19" x14ac:dyDescent="0.3">
      <c r="A1165" s="1">
        <v>41851</v>
      </c>
      <c r="C1165">
        <v>682.93</v>
      </c>
      <c r="D1165">
        <v>0</v>
      </c>
      <c r="E1165" t="s">
        <v>62</v>
      </c>
      <c r="F1165" t="s">
        <v>65</v>
      </c>
      <c r="J1165">
        <v>0</v>
      </c>
      <c r="K1165">
        <v>1</v>
      </c>
      <c r="N1165" t="s">
        <v>215</v>
      </c>
      <c r="O1165">
        <v>1250672</v>
      </c>
      <c r="P1165" t="s">
        <v>210</v>
      </c>
      <c r="Q1165">
        <v>1219</v>
      </c>
      <c r="R1165" t="s">
        <v>216</v>
      </c>
      <c r="S1165" t="s">
        <v>217</v>
      </c>
    </row>
    <row r="1166" spans="1:19" x14ac:dyDescent="0.3">
      <c r="A1166" s="1">
        <v>41872</v>
      </c>
      <c r="B1166" t="s">
        <v>107</v>
      </c>
      <c r="C1166">
        <v>0</v>
      </c>
      <c r="D1166">
        <v>45.89</v>
      </c>
      <c r="E1166" t="s">
        <v>62</v>
      </c>
      <c r="F1166" t="s">
        <v>65</v>
      </c>
      <c r="J1166">
        <v>0</v>
      </c>
      <c r="K1166">
        <v>1</v>
      </c>
      <c r="N1166" t="s">
        <v>53</v>
      </c>
      <c r="O1166">
        <v>1251921</v>
      </c>
      <c r="P1166" t="s">
        <v>54</v>
      </c>
      <c r="Q1166">
        <v>17</v>
      </c>
      <c r="R1166" t="s">
        <v>55</v>
      </c>
      <c r="S1166" t="s">
        <v>56</v>
      </c>
    </row>
    <row r="1167" spans="1:19" x14ac:dyDescent="0.3">
      <c r="A1167" s="1">
        <v>41881</v>
      </c>
      <c r="B1167" t="s">
        <v>84</v>
      </c>
      <c r="C1167">
        <v>0</v>
      </c>
      <c r="D1167">
        <v>67.91</v>
      </c>
      <c r="E1167" t="s">
        <v>62</v>
      </c>
      <c r="F1167" t="s">
        <v>65</v>
      </c>
      <c r="J1167">
        <v>0</v>
      </c>
      <c r="K1167">
        <v>1</v>
      </c>
      <c r="N1167" t="s">
        <v>53</v>
      </c>
      <c r="O1167">
        <v>1253104</v>
      </c>
      <c r="P1167" t="s">
        <v>54</v>
      </c>
      <c r="Q1167">
        <v>24</v>
      </c>
      <c r="R1167" t="s">
        <v>55</v>
      </c>
      <c r="S1167" t="s">
        <v>56</v>
      </c>
    </row>
    <row r="1168" spans="1:19" x14ac:dyDescent="0.3">
      <c r="A1168" s="1">
        <v>41882</v>
      </c>
      <c r="B1168" t="s">
        <v>106</v>
      </c>
      <c r="C1168">
        <v>35.96</v>
      </c>
      <c r="D1168">
        <v>0</v>
      </c>
      <c r="E1168" t="s">
        <v>62</v>
      </c>
      <c r="F1168" t="s">
        <v>65</v>
      </c>
      <c r="J1168">
        <v>0</v>
      </c>
      <c r="K1168">
        <v>1</v>
      </c>
      <c r="N1168" t="s">
        <v>53</v>
      </c>
      <c r="O1168">
        <v>1252928</v>
      </c>
      <c r="P1168" t="s">
        <v>54</v>
      </c>
      <c r="Q1168">
        <v>14</v>
      </c>
      <c r="R1168" t="s">
        <v>55</v>
      </c>
      <c r="S1168" t="s">
        <v>56</v>
      </c>
    </row>
    <row r="1169" spans="1:19" x14ac:dyDescent="0.3">
      <c r="A1169" s="1">
        <v>41882</v>
      </c>
      <c r="B1169" t="s">
        <v>76</v>
      </c>
      <c r="C1169">
        <v>0</v>
      </c>
      <c r="D1169">
        <v>35.92</v>
      </c>
      <c r="E1169" t="s">
        <v>62</v>
      </c>
      <c r="F1169" t="s">
        <v>65</v>
      </c>
      <c r="J1169">
        <v>0</v>
      </c>
      <c r="K1169">
        <v>1</v>
      </c>
      <c r="N1169" t="s">
        <v>53</v>
      </c>
      <c r="O1169">
        <v>1252916</v>
      </c>
      <c r="P1169" t="s">
        <v>54</v>
      </c>
      <c r="Q1169">
        <v>16</v>
      </c>
      <c r="R1169" t="s">
        <v>55</v>
      </c>
      <c r="S1169" t="s">
        <v>56</v>
      </c>
    </row>
    <row r="1170" spans="1:19" x14ac:dyDescent="0.3">
      <c r="A1170" s="1">
        <v>41882</v>
      </c>
      <c r="B1170" t="s">
        <v>76</v>
      </c>
      <c r="C1170">
        <v>0</v>
      </c>
      <c r="D1170">
        <v>70.459999999999994</v>
      </c>
      <c r="E1170" t="s">
        <v>62</v>
      </c>
      <c r="F1170" t="s">
        <v>65</v>
      </c>
      <c r="J1170">
        <v>0</v>
      </c>
      <c r="K1170">
        <v>1</v>
      </c>
      <c r="N1170" t="s">
        <v>53</v>
      </c>
      <c r="O1170">
        <v>1252899</v>
      </c>
      <c r="P1170" t="s">
        <v>54</v>
      </c>
      <c r="Q1170">
        <v>19</v>
      </c>
      <c r="R1170" t="s">
        <v>55</v>
      </c>
      <c r="S1170" t="s">
        <v>56</v>
      </c>
    </row>
    <row r="1171" spans="1:19" x14ac:dyDescent="0.3">
      <c r="A1171" s="1">
        <v>41882</v>
      </c>
      <c r="B1171" t="s">
        <v>199</v>
      </c>
      <c r="C1171">
        <v>47.43</v>
      </c>
      <c r="D1171">
        <v>0</v>
      </c>
      <c r="E1171" t="s">
        <v>62</v>
      </c>
      <c r="F1171" t="s">
        <v>65</v>
      </c>
      <c r="J1171">
        <v>0</v>
      </c>
      <c r="K1171">
        <v>1</v>
      </c>
      <c r="N1171" t="s">
        <v>207</v>
      </c>
      <c r="O1171">
        <v>1253270</v>
      </c>
      <c r="P1171" t="s">
        <v>210</v>
      </c>
      <c r="Q1171">
        <v>24</v>
      </c>
      <c r="R1171" t="s">
        <v>29</v>
      </c>
      <c r="S1171" t="s">
        <v>30</v>
      </c>
    </row>
    <row r="1172" spans="1:19" x14ac:dyDescent="0.3">
      <c r="A1172" s="1">
        <v>41882</v>
      </c>
      <c r="C1172">
        <v>123.45</v>
      </c>
      <c r="D1172">
        <v>0</v>
      </c>
      <c r="E1172" t="s">
        <v>62</v>
      </c>
      <c r="F1172" t="s">
        <v>65</v>
      </c>
      <c r="J1172">
        <v>0</v>
      </c>
      <c r="K1172">
        <v>1</v>
      </c>
      <c r="N1172" t="s">
        <v>215</v>
      </c>
      <c r="O1172">
        <v>1252914</v>
      </c>
      <c r="P1172" t="s">
        <v>210</v>
      </c>
      <c r="Q1172">
        <v>1071</v>
      </c>
      <c r="R1172" t="s">
        <v>216</v>
      </c>
      <c r="S1172" t="s">
        <v>217</v>
      </c>
    </row>
    <row r="1173" spans="1:19" x14ac:dyDescent="0.3">
      <c r="A1173" s="1">
        <v>41882</v>
      </c>
      <c r="C1173" s="3">
        <v>1529.08</v>
      </c>
      <c r="D1173">
        <v>0</v>
      </c>
      <c r="E1173" t="s">
        <v>62</v>
      </c>
      <c r="F1173" t="s">
        <v>65</v>
      </c>
      <c r="J1173">
        <v>0</v>
      </c>
      <c r="K1173">
        <v>1</v>
      </c>
      <c r="N1173" t="s">
        <v>215</v>
      </c>
      <c r="O1173">
        <v>1252914</v>
      </c>
      <c r="P1173" t="s">
        <v>210</v>
      </c>
      <c r="Q1173">
        <v>1082</v>
      </c>
      <c r="R1173" t="s">
        <v>216</v>
      </c>
      <c r="S1173" t="s">
        <v>217</v>
      </c>
    </row>
    <row r="1174" spans="1:19" x14ac:dyDescent="0.3">
      <c r="A1174" s="1">
        <v>41882</v>
      </c>
      <c r="C1174" s="3">
        <v>4448.1099999999997</v>
      </c>
      <c r="D1174">
        <v>0</v>
      </c>
      <c r="E1174" t="s">
        <v>62</v>
      </c>
      <c r="F1174" t="s">
        <v>65</v>
      </c>
      <c r="J1174">
        <v>0</v>
      </c>
      <c r="K1174">
        <v>1</v>
      </c>
      <c r="N1174" t="s">
        <v>215</v>
      </c>
      <c r="O1174">
        <v>1252914</v>
      </c>
      <c r="P1174" t="s">
        <v>210</v>
      </c>
      <c r="Q1174">
        <v>1093</v>
      </c>
      <c r="R1174" t="s">
        <v>216</v>
      </c>
      <c r="S1174" t="s">
        <v>217</v>
      </c>
    </row>
    <row r="1175" spans="1:19" x14ac:dyDescent="0.3">
      <c r="A1175" s="1">
        <v>41882</v>
      </c>
      <c r="C1175" s="3">
        <v>1120.27</v>
      </c>
      <c r="D1175">
        <v>0</v>
      </c>
      <c r="E1175" t="s">
        <v>62</v>
      </c>
      <c r="F1175" t="s">
        <v>65</v>
      </c>
      <c r="J1175">
        <v>0</v>
      </c>
      <c r="K1175">
        <v>1</v>
      </c>
      <c r="N1175" t="s">
        <v>215</v>
      </c>
      <c r="O1175">
        <v>1252914</v>
      </c>
      <c r="P1175" t="s">
        <v>210</v>
      </c>
      <c r="Q1175">
        <v>1104</v>
      </c>
      <c r="R1175" t="s">
        <v>216</v>
      </c>
      <c r="S1175" t="s">
        <v>217</v>
      </c>
    </row>
    <row r="1176" spans="1:19" x14ac:dyDescent="0.3">
      <c r="A1176" s="1">
        <v>41882</v>
      </c>
      <c r="C1176" s="3">
        <v>2932.43</v>
      </c>
      <c r="D1176">
        <v>0</v>
      </c>
      <c r="E1176" t="s">
        <v>62</v>
      </c>
      <c r="F1176" t="s">
        <v>65</v>
      </c>
      <c r="J1176">
        <v>0</v>
      </c>
      <c r="K1176">
        <v>1</v>
      </c>
      <c r="N1176" t="s">
        <v>215</v>
      </c>
      <c r="O1176">
        <v>1252914</v>
      </c>
      <c r="P1176" t="s">
        <v>210</v>
      </c>
      <c r="Q1176">
        <v>1115</v>
      </c>
      <c r="R1176" t="s">
        <v>216</v>
      </c>
      <c r="S1176" t="s">
        <v>217</v>
      </c>
    </row>
    <row r="1177" spans="1:19" x14ac:dyDescent="0.3">
      <c r="A1177" s="1">
        <v>41882</v>
      </c>
      <c r="C1177" s="3">
        <v>2728.61</v>
      </c>
      <c r="D1177">
        <v>0</v>
      </c>
      <c r="E1177" t="s">
        <v>62</v>
      </c>
      <c r="F1177" t="s">
        <v>65</v>
      </c>
      <c r="J1177">
        <v>0</v>
      </c>
      <c r="K1177">
        <v>1</v>
      </c>
      <c r="N1177" t="s">
        <v>215</v>
      </c>
      <c r="O1177">
        <v>1252914</v>
      </c>
      <c r="P1177" t="s">
        <v>210</v>
      </c>
      <c r="Q1177">
        <v>1126</v>
      </c>
      <c r="R1177" t="s">
        <v>216</v>
      </c>
      <c r="S1177" t="s">
        <v>217</v>
      </c>
    </row>
    <row r="1178" spans="1:19" x14ac:dyDescent="0.3">
      <c r="A1178" s="1">
        <v>41882</v>
      </c>
      <c r="C1178" s="3">
        <v>1074.3499999999999</v>
      </c>
      <c r="D1178">
        <v>0</v>
      </c>
      <c r="E1178" t="s">
        <v>62</v>
      </c>
      <c r="F1178" t="s">
        <v>65</v>
      </c>
      <c r="J1178">
        <v>0</v>
      </c>
      <c r="K1178">
        <v>1</v>
      </c>
      <c r="N1178" t="s">
        <v>215</v>
      </c>
      <c r="O1178">
        <v>1252914</v>
      </c>
      <c r="P1178" t="s">
        <v>210</v>
      </c>
      <c r="Q1178">
        <v>1137</v>
      </c>
      <c r="R1178" t="s">
        <v>216</v>
      </c>
      <c r="S1178" t="s">
        <v>217</v>
      </c>
    </row>
    <row r="1179" spans="1:19" x14ac:dyDescent="0.3">
      <c r="A1179" s="1">
        <v>41882</v>
      </c>
      <c r="C1179">
        <v>405.97</v>
      </c>
      <c r="D1179">
        <v>0</v>
      </c>
      <c r="E1179" t="s">
        <v>62</v>
      </c>
      <c r="F1179" t="s">
        <v>65</v>
      </c>
      <c r="J1179">
        <v>0</v>
      </c>
      <c r="K1179">
        <v>1</v>
      </c>
      <c r="N1179" t="s">
        <v>215</v>
      </c>
      <c r="O1179">
        <v>1252914</v>
      </c>
      <c r="P1179" t="s">
        <v>210</v>
      </c>
      <c r="Q1179">
        <v>1148</v>
      </c>
      <c r="R1179" t="s">
        <v>216</v>
      </c>
      <c r="S1179" t="s">
        <v>217</v>
      </c>
    </row>
    <row r="1180" spans="1:19" x14ac:dyDescent="0.3">
      <c r="A1180" s="1">
        <v>41912</v>
      </c>
      <c r="B1180" t="s">
        <v>100</v>
      </c>
      <c r="C1180">
        <v>6.2</v>
      </c>
      <c r="D1180">
        <v>0</v>
      </c>
      <c r="E1180" t="s">
        <v>62</v>
      </c>
      <c r="F1180" t="s">
        <v>65</v>
      </c>
      <c r="J1180">
        <v>0</v>
      </c>
      <c r="K1180">
        <v>1</v>
      </c>
      <c r="N1180" t="s">
        <v>53</v>
      </c>
      <c r="O1180">
        <v>1254975</v>
      </c>
      <c r="P1180" t="s">
        <v>54</v>
      </c>
      <c r="Q1180">
        <v>7</v>
      </c>
      <c r="R1180" t="s">
        <v>55</v>
      </c>
      <c r="S1180" t="s">
        <v>56</v>
      </c>
    </row>
    <row r="1181" spans="1:19" x14ac:dyDescent="0.3">
      <c r="A1181" s="1">
        <v>41912</v>
      </c>
      <c r="B1181" t="s">
        <v>102</v>
      </c>
      <c r="C1181">
        <v>0</v>
      </c>
      <c r="D1181">
        <v>51.94</v>
      </c>
      <c r="E1181" t="s">
        <v>62</v>
      </c>
      <c r="F1181" t="s">
        <v>65</v>
      </c>
      <c r="J1181">
        <v>0</v>
      </c>
      <c r="K1181">
        <v>1</v>
      </c>
      <c r="N1181" t="s">
        <v>53</v>
      </c>
      <c r="O1181">
        <v>1254370</v>
      </c>
      <c r="P1181" t="s">
        <v>54</v>
      </c>
      <c r="Q1181">
        <v>12</v>
      </c>
      <c r="R1181" t="s">
        <v>55</v>
      </c>
      <c r="S1181" t="s">
        <v>56</v>
      </c>
    </row>
    <row r="1182" spans="1:19" x14ac:dyDescent="0.3">
      <c r="A1182" s="1">
        <v>41912</v>
      </c>
      <c r="B1182" t="s">
        <v>199</v>
      </c>
      <c r="C1182">
        <v>203.28</v>
      </c>
      <c r="D1182">
        <v>0</v>
      </c>
      <c r="E1182" t="s">
        <v>62</v>
      </c>
      <c r="F1182" t="s">
        <v>65</v>
      </c>
      <c r="J1182">
        <v>0</v>
      </c>
      <c r="K1182">
        <v>1</v>
      </c>
      <c r="N1182" t="s">
        <v>206</v>
      </c>
      <c r="O1182">
        <v>1254979</v>
      </c>
      <c r="P1182" t="s">
        <v>210</v>
      </c>
      <c r="Q1182">
        <v>38</v>
      </c>
      <c r="R1182" t="s">
        <v>29</v>
      </c>
      <c r="S1182" t="s">
        <v>30</v>
      </c>
    </row>
    <row r="1183" spans="1:19" x14ac:dyDescent="0.3">
      <c r="A1183" s="1">
        <v>41912</v>
      </c>
      <c r="C1183">
        <v>74.069999999999993</v>
      </c>
      <c r="D1183">
        <v>0</v>
      </c>
      <c r="E1183" t="s">
        <v>62</v>
      </c>
      <c r="F1183" t="s">
        <v>65</v>
      </c>
      <c r="J1183">
        <v>0</v>
      </c>
      <c r="K1183">
        <v>1</v>
      </c>
      <c r="N1183" t="s">
        <v>215</v>
      </c>
      <c r="O1183">
        <v>1254646</v>
      </c>
      <c r="P1183" t="s">
        <v>210</v>
      </c>
      <c r="Q1183">
        <v>1130</v>
      </c>
      <c r="R1183" t="s">
        <v>216</v>
      </c>
      <c r="S1183" t="s">
        <v>217</v>
      </c>
    </row>
    <row r="1184" spans="1:19" x14ac:dyDescent="0.3">
      <c r="A1184" s="1">
        <v>41912</v>
      </c>
      <c r="C1184" s="3">
        <v>1635.78</v>
      </c>
      <c r="D1184">
        <v>0</v>
      </c>
      <c r="E1184" t="s">
        <v>62</v>
      </c>
      <c r="F1184" t="s">
        <v>65</v>
      </c>
      <c r="J1184">
        <v>0</v>
      </c>
      <c r="K1184">
        <v>1</v>
      </c>
      <c r="N1184" t="s">
        <v>215</v>
      </c>
      <c r="O1184">
        <v>1254646</v>
      </c>
      <c r="P1184" t="s">
        <v>210</v>
      </c>
      <c r="Q1184">
        <v>1141</v>
      </c>
      <c r="R1184" t="s">
        <v>216</v>
      </c>
      <c r="S1184" t="s">
        <v>217</v>
      </c>
    </row>
    <row r="1185" spans="1:19" x14ac:dyDescent="0.3">
      <c r="A1185" s="1">
        <v>41912</v>
      </c>
      <c r="C1185" s="3">
        <v>3194.41</v>
      </c>
      <c r="D1185">
        <v>0</v>
      </c>
      <c r="E1185" t="s">
        <v>62</v>
      </c>
      <c r="F1185" t="s">
        <v>65</v>
      </c>
      <c r="J1185">
        <v>0</v>
      </c>
      <c r="K1185">
        <v>1</v>
      </c>
      <c r="N1185" t="s">
        <v>215</v>
      </c>
      <c r="O1185">
        <v>1254646</v>
      </c>
      <c r="P1185" t="s">
        <v>210</v>
      </c>
      <c r="Q1185">
        <v>1152</v>
      </c>
      <c r="R1185" t="s">
        <v>216</v>
      </c>
      <c r="S1185" t="s">
        <v>217</v>
      </c>
    </row>
    <row r="1186" spans="1:19" x14ac:dyDescent="0.3">
      <c r="A1186" s="1">
        <v>41912</v>
      </c>
      <c r="C1186" s="3">
        <v>1477.79</v>
      </c>
      <c r="D1186">
        <v>0</v>
      </c>
      <c r="E1186" t="s">
        <v>62</v>
      </c>
      <c r="F1186" t="s">
        <v>65</v>
      </c>
      <c r="J1186">
        <v>0</v>
      </c>
      <c r="K1186">
        <v>1</v>
      </c>
      <c r="N1186" t="s">
        <v>215</v>
      </c>
      <c r="O1186">
        <v>1254646</v>
      </c>
      <c r="P1186" t="s">
        <v>210</v>
      </c>
      <c r="Q1186">
        <v>1163</v>
      </c>
      <c r="R1186" t="s">
        <v>216</v>
      </c>
      <c r="S1186" t="s">
        <v>217</v>
      </c>
    </row>
    <row r="1187" spans="1:19" x14ac:dyDescent="0.3">
      <c r="A1187" s="1">
        <v>41912</v>
      </c>
      <c r="C1187" s="3">
        <v>3524.84</v>
      </c>
      <c r="D1187">
        <v>0</v>
      </c>
      <c r="E1187" t="s">
        <v>62</v>
      </c>
      <c r="F1187" t="s">
        <v>65</v>
      </c>
      <c r="J1187">
        <v>0</v>
      </c>
      <c r="K1187">
        <v>1</v>
      </c>
      <c r="N1187" t="s">
        <v>215</v>
      </c>
      <c r="O1187">
        <v>1254646</v>
      </c>
      <c r="P1187" t="s">
        <v>210</v>
      </c>
      <c r="Q1187">
        <v>1174</v>
      </c>
      <c r="R1187" t="s">
        <v>216</v>
      </c>
      <c r="S1187" t="s">
        <v>217</v>
      </c>
    </row>
    <row r="1188" spans="1:19" x14ac:dyDescent="0.3">
      <c r="A1188" s="1">
        <v>41912</v>
      </c>
      <c r="C1188" s="3">
        <v>2757.47</v>
      </c>
      <c r="D1188">
        <v>0</v>
      </c>
      <c r="E1188" t="s">
        <v>62</v>
      </c>
      <c r="F1188" t="s">
        <v>65</v>
      </c>
      <c r="J1188">
        <v>0</v>
      </c>
      <c r="K1188">
        <v>1</v>
      </c>
      <c r="N1188" t="s">
        <v>215</v>
      </c>
      <c r="O1188">
        <v>1254646</v>
      </c>
      <c r="P1188" t="s">
        <v>210</v>
      </c>
      <c r="Q1188">
        <v>1185</v>
      </c>
      <c r="R1188" t="s">
        <v>216</v>
      </c>
      <c r="S1188" t="s">
        <v>217</v>
      </c>
    </row>
    <row r="1189" spans="1:19" x14ac:dyDescent="0.3">
      <c r="A1189" s="1">
        <v>41912</v>
      </c>
      <c r="C1189" s="3">
        <v>1055.4100000000001</v>
      </c>
      <c r="D1189">
        <v>0</v>
      </c>
      <c r="E1189" t="s">
        <v>62</v>
      </c>
      <c r="F1189" t="s">
        <v>65</v>
      </c>
      <c r="J1189">
        <v>0</v>
      </c>
      <c r="K1189">
        <v>1</v>
      </c>
      <c r="N1189" t="s">
        <v>215</v>
      </c>
      <c r="O1189">
        <v>1254646</v>
      </c>
      <c r="P1189" t="s">
        <v>210</v>
      </c>
      <c r="Q1189">
        <v>1197</v>
      </c>
      <c r="R1189" t="s">
        <v>216</v>
      </c>
      <c r="S1189" t="s">
        <v>217</v>
      </c>
    </row>
    <row r="1190" spans="1:19" x14ac:dyDescent="0.3">
      <c r="A1190" s="1">
        <v>41912</v>
      </c>
      <c r="C1190">
        <v>151</v>
      </c>
      <c r="D1190">
        <v>0</v>
      </c>
      <c r="E1190" t="s">
        <v>62</v>
      </c>
      <c r="F1190" t="s">
        <v>65</v>
      </c>
      <c r="J1190">
        <v>0</v>
      </c>
      <c r="K1190">
        <v>1</v>
      </c>
      <c r="N1190" t="s">
        <v>215</v>
      </c>
      <c r="O1190">
        <v>1254646</v>
      </c>
      <c r="P1190" t="s">
        <v>210</v>
      </c>
      <c r="Q1190">
        <v>1208</v>
      </c>
      <c r="R1190" t="s">
        <v>216</v>
      </c>
      <c r="S1190" t="s">
        <v>217</v>
      </c>
    </row>
    <row r="1191" spans="1:19" x14ac:dyDescent="0.3">
      <c r="A1191" s="1">
        <v>41939</v>
      </c>
      <c r="B1191" t="s">
        <v>86</v>
      </c>
      <c r="C1191">
        <v>156.69999999999999</v>
      </c>
      <c r="D1191">
        <v>0</v>
      </c>
      <c r="E1191" t="s">
        <v>62</v>
      </c>
      <c r="F1191" t="s">
        <v>65</v>
      </c>
      <c r="J1191">
        <v>0</v>
      </c>
      <c r="K1191">
        <v>1</v>
      </c>
      <c r="N1191" t="s">
        <v>53</v>
      </c>
      <c r="O1191">
        <v>1255889</v>
      </c>
      <c r="P1191" t="s">
        <v>54</v>
      </c>
      <c r="Q1191">
        <v>62</v>
      </c>
      <c r="R1191" t="s">
        <v>55</v>
      </c>
      <c r="S1191" t="s">
        <v>56</v>
      </c>
    </row>
    <row r="1192" spans="1:19" x14ac:dyDescent="0.3">
      <c r="A1192" s="1">
        <v>41943</v>
      </c>
      <c r="B1192" t="s">
        <v>76</v>
      </c>
      <c r="C1192">
        <v>0</v>
      </c>
      <c r="D1192">
        <v>43.95</v>
      </c>
      <c r="E1192" t="s">
        <v>62</v>
      </c>
      <c r="F1192" t="s">
        <v>65</v>
      </c>
      <c r="J1192">
        <v>0</v>
      </c>
      <c r="K1192">
        <v>1</v>
      </c>
      <c r="N1192" t="s">
        <v>53</v>
      </c>
      <c r="O1192">
        <v>1256821</v>
      </c>
      <c r="P1192" t="s">
        <v>54</v>
      </c>
      <c r="Q1192">
        <v>23</v>
      </c>
      <c r="R1192" t="s">
        <v>55</v>
      </c>
      <c r="S1192" t="s">
        <v>56</v>
      </c>
    </row>
    <row r="1193" spans="1:19" x14ac:dyDescent="0.3">
      <c r="A1193" s="1">
        <v>41943</v>
      </c>
      <c r="B1193" t="s">
        <v>76</v>
      </c>
      <c r="C1193">
        <v>0</v>
      </c>
      <c r="D1193">
        <v>11.43</v>
      </c>
      <c r="E1193" t="s">
        <v>62</v>
      </c>
      <c r="F1193" t="s">
        <v>65</v>
      </c>
      <c r="J1193">
        <v>0</v>
      </c>
      <c r="K1193">
        <v>1</v>
      </c>
      <c r="N1193" t="s">
        <v>53</v>
      </c>
      <c r="O1193">
        <v>1256579</v>
      </c>
      <c r="P1193" t="s">
        <v>54</v>
      </c>
      <c r="Q1193">
        <v>17</v>
      </c>
      <c r="R1193" t="s">
        <v>55</v>
      </c>
      <c r="S1193" t="s">
        <v>56</v>
      </c>
    </row>
    <row r="1194" spans="1:19" x14ac:dyDescent="0.3">
      <c r="A1194" s="1">
        <v>41943</v>
      </c>
      <c r="B1194" t="s">
        <v>76</v>
      </c>
      <c r="C1194">
        <v>0</v>
      </c>
      <c r="D1194">
        <v>129.46</v>
      </c>
      <c r="E1194" t="s">
        <v>62</v>
      </c>
      <c r="F1194" t="s">
        <v>65</v>
      </c>
      <c r="J1194">
        <v>0</v>
      </c>
      <c r="K1194">
        <v>1</v>
      </c>
      <c r="N1194" t="s">
        <v>53</v>
      </c>
      <c r="O1194">
        <v>1256400</v>
      </c>
      <c r="P1194" t="s">
        <v>54</v>
      </c>
      <c r="Q1194">
        <v>23</v>
      </c>
      <c r="R1194" t="s">
        <v>55</v>
      </c>
      <c r="S1194" t="s">
        <v>56</v>
      </c>
    </row>
    <row r="1195" spans="1:19" x14ac:dyDescent="0.3">
      <c r="A1195" s="1">
        <v>41943</v>
      </c>
      <c r="C1195">
        <v>129.94999999999999</v>
      </c>
      <c r="D1195">
        <v>0</v>
      </c>
      <c r="E1195" t="s">
        <v>62</v>
      </c>
      <c r="F1195" t="s">
        <v>65</v>
      </c>
      <c r="J1195">
        <v>0</v>
      </c>
      <c r="K1195">
        <v>1</v>
      </c>
      <c r="N1195" t="s">
        <v>215</v>
      </c>
      <c r="O1195">
        <v>1256264</v>
      </c>
      <c r="P1195" t="s">
        <v>210</v>
      </c>
      <c r="Q1195">
        <v>1091</v>
      </c>
      <c r="R1195" t="s">
        <v>216</v>
      </c>
      <c r="S1195" t="s">
        <v>217</v>
      </c>
    </row>
    <row r="1196" spans="1:19" x14ac:dyDescent="0.3">
      <c r="A1196" s="1">
        <v>41943</v>
      </c>
      <c r="C1196" s="3">
        <v>1579.26</v>
      </c>
      <c r="D1196">
        <v>0</v>
      </c>
      <c r="E1196" t="s">
        <v>62</v>
      </c>
      <c r="F1196" t="s">
        <v>65</v>
      </c>
      <c r="J1196">
        <v>0</v>
      </c>
      <c r="K1196">
        <v>1</v>
      </c>
      <c r="N1196" t="s">
        <v>215</v>
      </c>
      <c r="O1196">
        <v>1256264</v>
      </c>
      <c r="P1196" t="s">
        <v>210</v>
      </c>
      <c r="Q1196">
        <v>1102</v>
      </c>
      <c r="R1196" t="s">
        <v>216</v>
      </c>
      <c r="S1196" t="s">
        <v>217</v>
      </c>
    </row>
    <row r="1197" spans="1:19" x14ac:dyDescent="0.3">
      <c r="A1197" s="1">
        <v>41943</v>
      </c>
      <c r="C1197" s="3">
        <v>1949.29</v>
      </c>
      <c r="D1197">
        <v>0</v>
      </c>
      <c r="E1197" t="s">
        <v>62</v>
      </c>
      <c r="F1197" t="s">
        <v>65</v>
      </c>
      <c r="J1197">
        <v>0</v>
      </c>
      <c r="K1197">
        <v>1</v>
      </c>
      <c r="N1197" t="s">
        <v>215</v>
      </c>
      <c r="O1197">
        <v>1256264</v>
      </c>
      <c r="P1197" t="s">
        <v>210</v>
      </c>
      <c r="Q1197">
        <v>1113</v>
      </c>
      <c r="R1197" t="s">
        <v>216</v>
      </c>
      <c r="S1197" t="s">
        <v>217</v>
      </c>
    </row>
    <row r="1198" spans="1:19" x14ac:dyDescent="0.3">
      <c r="A1198" s="1">
        <v>41943</v>
      </c>
      <c r="C1198" s="3">
        <v>1313.41</v>
      </c>
      <c r="D1198">
        <v>0</v>
      </c>
      <c r="E1198" t="s">
        <v>62</v>
      </c>
      <c r="F1198" t="s">
        <v>65</v>
      </c>
      <c r="J1198">
        <v>0</v>
      </c>
      <c r="K1198">
        <v>1</v>
      </c>
      <c r="N1198" t="s">
        <v>215</v>
      </c>
      <c r="O1198">
        <v>1256264</v>
      </c>
      <c r="P1198" t="s">
        <v>210</v>
      </c>
      <c r="Q1198">
        <v>1125</v>
      </c>
      <c r="R1198" t="s">
        <v>216</v>
      </c>
      <c r="S1198" t="s">
        <v>217</v>
      </c>
    </row>
    <row r="1199" spans="1:19" x14ac:dyDescent="0.3">
      <c r="A1199" s="1">
        <v>41943</v>
      </c>
      <c r="C1199" s="3">
        <v>2915.88</v>
      </c>
      <c r="D1199">
        <v>0</v>
      </c>
      <c r="E1199" t="s">
        <v>62</v>
      </c>
      <c r="F1199" t="s">
        <v>65</v>
      </c>
      <c r="J1199">
        <v>0</v>
      </c>
      <c r="K1199">
        <v>1</v>
      </c>
      <c r="N1199" t="s">
        <v>215</v>
      </c>
      <c r="O1199">
        <v>1256264</v>
      </c>
      <c r="P1199" t="s">
        <v>210</v>
      </c>
      <c r="Q1199">
        <v>1136</v>
      </c>
      <c r="R1199" t="s">
        <v>216</v>
      </c>
      <c r="S1199" t="s">
        <v>217</v>
      </c>
    </row>
    <row r="1200" spans="1:19" x14ac:dyDescent="0.3">
      <c r="A1200" s="1">
        <v>41943</v>
      </c>
      <c r="C1200" s="3">
        <v>1865.75</v>
      </c>
      <c r="D1200">
        <v>0</v>
      </c>
      <c r="E1200" t="s">
        <v>62</v>
      </c>
      <c r="F1200" t="s">
        <v>65</v>
      </c>
      <c r="J1200">
        <v>0</v>
      </c>
      <c r="K1200">
        <v>1</v>
      </c>
      <c r="N1200" t="s">
        <v>215</v>
      </c>
      <c r="O1200">
        <v>1256264</v>
      </c>
      <c r="P1200" t="s">
        <v>210</v>
      </c>
      <c r="Q1200">
        <v>1147</v>
      </c>
      <c r="R1200" t="s">
        <v>216</v>
      </c>
      <c r="S1200" t="s">
        <v>217</v>
      </c>
    </row>
    <row r="1201" spans="1:19" x14ac:dyDescent="0.3">
      <c r="A1201" s="1">
        <v>41943</v>
      </c>
      <c r="C1201" s="3">
        <v>1124.74</v>
      </c>
      <c r="D1201">
        <v>0</v>
      </c>
      <c r="E1201" t="s">
        <v>62</v>
      </c>
      <c r="F1201" t="s">
        <v>65</v>
      </c>
      <c r="J1201">
        <v>0</v>
      </c>
      <c r="K1201">
        <v>1</v>
      </c>
      <c r="N1201" t="s">
        <v>215</v>
      </c>
      <c r="O1201">
        <v>1256264</v>
      </c>
      <c r="P1201" t="s">
        <v>210</v>
      </c>
      <c r="Q1201">
        <v>1158</v>
      </c>
      <c r="R1201" t="s">
        <v>216</v>
      </c>
      <c r="S1201" t="s">
        <v>217</v>
      </c>
    </row>
    <row r="1202" spans="1:19" x14ac:dyDescent="0.3">
      <c r="A1202" s="1">
        <v>41943</v>
      </c>
      <c r="C1202">
        <v>235.68</v>
      </c>
      <c r="D1202">
        <v>0</v>
      </c>
      <c r="E1202" t="s">
        <v>62</v>
      </c>
      <c r="F1202" t="s">
        <v>65</v>
      </c>
      <c r="J1202">
        <v>0</v>
      </c>
      <c r="K1202">
        <v>1</v>
      </c>
      <c r="N1202" t="s">
        <v>215</v>
      </c>
      <c r="O1202">
        <v>1256264</v>
      </c>
      <c r="P1202" t="s">
        <v>210</v>
      </c>
      <c r="Q1202">
        <v>1169</v>
      </c>
      <c r="R1202" t="s">
        <v>216</v>
      </c>
      <c r="S1202" t="s">
        <v>217</v>
      </c>
    </row>
    <row r="1203" spans="1:19" x14ac:dyDescent="0.3">
      <c r="A1203" s="1">
        <v>41943</v>
      </c>
      <c r="C1203">
        <v>7.73</v>
      </c>
      <c r="D1203">
        <v>0</v>
      </c>
      <c r="E1203" t="s">
        <v>62</v>
      </c>
      <c r="F1203" t="s">
        <v>65</v>
      </c>
      <c r="J1203">
        <v>0</v>
      </c>
      <c r="K1203">
        <v>1</v>
      </c>
      <c r="N1203" t="s">
        <v>215</v>
      </c>
      <c r="O1203">
        <v>1256264</v>
      </c>
      <c r="P1203" t="s">
        <v>210</v>
      </c>
      <c r="Q1203">
        <v>1180</v>
      </c>
      <c r="R1203" t="s">
        <v>216</v>
      </c>
      <c r="S1203" t="s">
        <v>217</v>
      </c>
    </row>
    <row r="1204" spans="1:19" x14ac:dyDescent="0.3">
      <c r="A1204" s="1">
        <v>41973</v>
      </c>
      <c r="B1204" t="s">
        <v>83</v>
      </c>
      <c r="C1204">
        <v>100.76</v>
      </c>
      <c r="D1204">
        <v>0</v>
      </c>
      <c r="E1204" t="s">
        <v>62</v>
      </c>
      <c r="F1204" t="s">
        <v>65</v>
      </c>
      <c r="J1204">
        <v>0</v>
      </c>
      <c r="K1204">
        <v>1</v>
      </c>
      <c r="N1204" t="s">
        <v>53</v>
      </c>
      <c r="O1204">
        <v>1258159</v>
      </c>
      <c r="P1204" t="s">
        <v>54</v>
      </c>
      <c r="Q1204">
        <v>13</v>
      </c>
      <c r="R1204" t="s">
        <v>55</v>
      </c>
      <c r="S1204" t="s">
        <v>56</v>
      </c>
    </row>
    <row r="1205" spans="1:19" x14ac:dyDescent="0.3">
      <c r="A1205" s="1">
        <v>41973</v>
      </c>
      <c r="B1205" t="s">
        <v>84</v>
      </c>
      <c r="C1205">
        <v>0</v>
      </c>
      <c r="D1205">
        <v>28.61</v>
      </c>
      <c r="E1205" t="s">
        <v>62</v>
      </c>
      <c r="F1205" t="s">
        <v>65</v>
      </c>
      <c r="J1205">
        <v>0</v>
      </c>
      <c r="K1205">
        <v>1</v>
      </c>
      <c r="N1205" t="s">
        <v>53</v>
      </c>
      <c r="O1205">
        <v>1258120</v>
      </c>
      <c r="P1205" t="s">
        <v>54</v>
      </c>
      <c r="Q1205">
        <v>27</v>
      </c>
      <c r="R1205" t="s">
        <v>55</v>
      </c>
      <c r="S1205" t="s">
        <v>56</v>
      </c>
    </row>
    <row r="1206" spans="1:19" x14ac:dyDescent="0.3">
      <c r="A1206" s="1">
        <v>41973</v>
      </c>
      <c r="B1206" t="s">
        <v>85</v>
      </c>
      <c r="C1206">
        <v>0</v>
      </c>
      <c r="D1206">
        <v>23.94</v>
      </c>
      <c r="E1206" t="s">
        <v>62</v>
      </c>
      <c r="F1206" t="s">
        <v>65</v>
      </c>
      <c r="J1206">
        <v>0</v>
      </c>
      <c r="K1206">
        <v>1</v>
      </c>
      <c r="N1206" t="s">
        <v>53</v>
      </c>
      <c r="O1206">
        <v>1258041</v>
      </c>
      <c r="P1206" t="s">
        <v>54</v>
      </c>
      <c r="Q1206">
        <v>27</v>
      </c>
      <c r="R1206" t="s">
        <v>55</v>
      </c>
      <c r="S1206" t="s">
        <v>56</v>
      </c>
    </row>
    <row r="1207" spans="1:19" x14ac:dyDescent="0.3">
      <c r="A1207" s="1">
        <v>41973</v>
      </c>
      <c r="C1207">
        <v>27.47</v>
      </c>
      <c r="D1207">
        <v>0</v>
      </c>
      <c r="E1207" t="s">
        <v>62</v>
      </c>
      <c r="F1207" t="s">
        <v>65</v>
      </c>
      <c r="J1207">
        <v>0</v>
      </c>
      <c r="K1207">
        <v>1</v>
      </c>
      <c r="N1207" t="s">
        <v>215</v>
      </c>
      <c r="O1207">
        <v>1257875</v>
      </c>
      <c r="P1207" t="s">
        <v>210</v>
      </c>
      <c r="Q1207">
        <v>1016</v>
      </c>
      <c r="R1207" t="s">
        <v>216</v>
      </c>
      <c r="S1207" t="s">
        <v>217</v>
      </c>
    </row>
    <row r="1208" spans="1:19" x14ac:dyDescent="0.3">
      <c r="A1208" s="1">
        <v>41973</v>
      </c>
      <c r="C1208" s="3">
        <v>1930.53</v>
      </c>
      <c r="D1208">
        <v>0</v>
      </c>
      <c r="E1208" t="s">
        <v>62</v>
      </c>
      <c r="F1208" t="s">
        <v>65</v>
      </c>
      <c r="J1208">
        <v>0</v>
      </c>
      <c r="K1208">
        <v>1</v>
      </c>
      <c r="N1208" t="s">
        <v>215</v>
      </c>
      <c r="O1208">
        <v>1257875</v>
      </c>
      <c r="P1208" t="s">
        <v>210</v>
      </c>
      <c r="Q1208">
        <v>1027</v>
      </c>
      <c r="R1208" t="s">
        <v>216</v>
      </c>
      <c r="S1208" t="s">
        <v>217</v>
      </c>
    </row>
    <row r="1209" spans="1:19" x14ac:dyDescent="0.3">
      <c r="A1209" s="1">
        <v>41973</v>
      </c>
      <c r="C1209" s="3">
        <v>3341.31</v>
      </c>
      <c r="D1209">
        <v>0</v>
      </c>
      <c r="E1209" t="s">
        <v>62</v>
      </c>
      <c r="F1209" t="s">
        <v>65</v>
      </c>
      <c r="J1209">
        <v>0</v>
      </c>
      <c r="K1209">
        <v>1</v>
      </c>
      <c r="N1209" t="s">
        <v>215</v>
      </c>
      <c r="O1209">
        <v>1257875</v>
      </c>
      <c r="P1209" t="s">
        <v>210</v>
      </c>
      <c r="Q1209">
        <v>1038</v>
      </c>
      <c r="R1209" t="s">
        <v>216</v>
      </c>
      <c r="S1209" t="s">
        <v>217</v>
      </c>
    </row>
    <row r="1210" spans="1:19" x14ac:dyDescent="0.3">
      <c r="A1210" s="1">
        <v>41973</v>
      </c>
      <c r="C1210" s="3">
        <v>1340.64</v>
      </c>
      <c r="D1210">
        <v>0</v>
      </c>
      <c r="E1210" t="s">
        <v>62</v>
      </c>
      <c r="F1210" t="s">
        <v>65</v>
      </c>
      <c r="J1210">
        <v>0</v>
      </c>
      <c r="K1210">
        <v>1</v>
      </c>
      <c r="N1210" t="s">
        <v>215</v>
      </c>
      <c r="O1210">
        <v>1257875</v>
      </c>
      <c r="P1210" t="s">
        <v>210</v>
      </c>
      <c r="Q1210">
        <v>1051</v>
      </c>
      <c r="R1210" t="s">
        <v>216</v>
      </c>
      <c r="S1210" t="s">
        <v>217</v>
      </c>
    </row>
    <row r="1211" spans="1:19" x14ac:dyDescent="0.3">
      <c r="A1211" s="1">
        <v>41973</v>
      </c>
      <c r="C1211" s="3">
        <v>3674.48</v>
      </c>
      <c r="D1211">
        <v>0</v>
      </c>
      <c r="E1211" t="s">
        <v>62</v>
      </c>
      <c r="F1211" t="s">
        <v>65</v>
      </c>
      <c r="J1211">
        <v>0</v>
      </c>
      <c r="K1211">
        <v>1</v>
      </c>
      <c r="N1211" t="s">
        <v>215</v>
      </c>
      <c r="O1211">
        <v>1257875</v>
      </c>
      <c r="P1211" t="s">
        <v>210</v>
      </c>
      <c r="Q1211">
        <v>1062</v>
      </c>
      <c r="R1211" t="s">
        <v>216</v>
      </c>
      <c r="S1211" t="s">
        <v>217</v>
      </c>
    </row>
    <row r="1212" spans="1:19" x14ac:dyDescent="0.3">
      <c r="A1212" s="1">
        <v>41973</v>
      </c>
      <c r="C1212" s="3">
        <v>1799.68</v>
      </c>
      <c r="D1212">
        <v>0</v>
      </c>
      <c r="E1212" t="s">
        <v>62</v>
      </c>
      <c r="F1212" t="s">
        <v>65</v>
      </c>
      <c r="J1212">
        <v>0</v>
      </c>
      <c r="K1212">
        <v>1</v>
      </c>
      <c r="N1212" t="s">
        <v>215</v>
      </c>
      <c r="O1212">
        <v>1257875</v>
      </c>
      <c r="P1212" t="s">
        <v>210</v>
      </c>
      <c r="Q1212">
        <v>1073</v>
      </c>
      <c r="R1212" t="s">
        <v>216</v>
      </c>
      <c r="S1212" t="s">
        <v>217</v>
      </c>
    </row>
    <row r="1213" spans="1:19" x14ac:dyDescent="0.3">
      <c r="A1213" s="1">
        <v>41973</v>
      </c>
      <c r="C1213" s="3">
        <v>1169.9000000000001</v>
      </c>
      <c r="D1213">
        <v>0</v>
      </c>
      <c r="E1213" t="s">
        <v>62</v>
      </c>
      <c r="F1213" t="s">
        <v>65</v>
      </c>
      <c r="J1213">
        <v>0</v>
      </c>
      <c r="K1213">
        <v>1</v>
      </c>
      <c r="N1213" t="s">
        <v>215</v>
      </c>
      <c r="O1213">
        <v>1257875</v>
      </c>
      <c r="P1213" t="s">
        <v>210</v>
      </c>
      <c r="Q1213">
        <v>1084</v>
      </c>
      <c r="R1213" t="s">
        <v>216</v>
      </c>
      <c r="S1213" t="s">
        <v>217</v>
      </c>
    </row>
    <row r="1214" spans="1:19" x14ac:dyDescent="0.3">
      <c r="A1214" s="1">
        <v>42004</v>
      </c>
      <c r="B1214" t="s">
        <v>75</v>
      </c>
      <c r="C1214">
        <v>0</v>
      </c>
      <c r="D1214">
        <v>28.42</v>
      </c>
      <c r="E1214" t="s">
        <v>62</v>
      </c>
      <c r="F1214" t="s">
        <v>65</v>
      </c>
      <c r="J1214">
        <v>0</v>
      </c>
      <c r="K1214">
        <v>1</v>
      </c>
      <c r="N1214" t="s">
        <v>53</v>
      </c>
      <c r="O1214">
        <v>1260266</v>
      </c>
      <c r="P1214" t="s">
        <v>54</v>
      </c>
      <c r="Q1214">
        <v>19</v>
      </c>
      <c r="R1214" t="s">
        <v>55</v>
      </c>
      <c r="S1214" t="s">
        <v>56</v>
      </c>
    </row>
    <row r="1215" spans="1:19" x14ac:dyDescent="0.3">
      <c r="A1215" s="1">
        <v>42004</v>
      </c>
      <c r="B1215" t="s">
        <v>81</v>
      </c>
      <c r="C1215">
        <v>0</v>
      </c>
      <c r="D1215">
        <v>53.14</v>
      </c>
      <c r="E1215" t="s">
        <v>62</v>
      </c>
      <c r="F1215" t="s">
        <v>65</v>
      </c>
      <c r="J1215">
        <v>0</v>
      </c>
      <c r="K1215">
        <v>1</v>
      </c>
      <c r="N1215" t="s">
        <v>53</v>
      </c>
      <c r="O1215">
        <v>1260188</v>
      </c>
      <c r="P1215" t="s">
        <v>54</v>
      </c>
      <c r="Q1215">
        <v>29</v>
      </c>
      <c r="R1215" t="s">
        <v>55</v>
      </c>
      <c r="S1215" t="s">
        <v>56</v>
      </c>
    </row>
    <row r="1216" spans="1:19" x14ac:dyDescent="0.3">
      <c r="A1216" s="1">
        <v>42004</v>
      </c>
      <c r="B1216" t="s">
        <v>82</v>
      </c>
      <c r="C1216">
        <v>0</v>
      </c>
      <c r="D1216">
        <v>21.12</v>
      </c>
      <c r="E1216" t="s">
        <v>62</v>
      </c>
      <c r="F1216" t="s">
        <v>65</v>
      </c>
      <c r="J1216">
        <v>0</v>
      </c>
      <c r="K1216">
        <v>1</v>
      </c>
      <c r="N1216" t="s">
        <v>53</v>
      </c>
      <c r="O1216">
        <v>1260024</v>
      </c>
      <c r="P1216" t="s">
        <v>54</v>
      </c>
      <c r="Q1216">
        <v>11</v>
      </c>
      <c r="R1216" t="s">
        <v>55</v>
      </c>
      <c r="S1216" t="s">
        <v>56</v>
      </c>
    </row>
    <row r="1217" spans="1:19" x14ac:dyDescent="0.3">
      <c r="A1217" s="1">
        <v>42004</v>
      </c>
      <c r="B1217" t="s">
        <v>82</v>
      </c>
      <c r="C1217">
        <v>0</v>
      </c>
      <c r="D1217">
        <v>14.12</v>
      </c>
      <c r="E1217" t="s">
        <v>62</v>
      </c>
      <c r="F1217" t="s">
        <v>65</v>
      </c>
      <c r="J1217">
        <v>0</v>
      </c>
      <c r="K1217">
        <v>1</v>
      </c>
      <c r="N1217" t="s">
        <v>53</v>
      </c>
      <c r="O1217">
        <v>1259979</v>
      </c>
      <c r="P1217" t="s">
        <v>54</v>
      </c>
      <c r="Q1217">
        <v>23</v>
      </c>
      <c r="R1217" t="s">
        <v>55</v>
      </c>
      <c r="S1217" t="s">
        <v>56</v>
      </c>
    </row>
    <row r="1218" spans="1:19" x14ac:dyDescent="0.3">
      <c r="A1218" s="1">
        <v>42004</v>
      </c>
      <c r="B1218" t="s">
        <v>82</v>
      </c>
      <c r="C1218">
        <v>0</v>
      </c>
      <c r="D1218">
        <v>146.91999999999999</v>
      </c>
      <c r="E1218" t="s">
        <v>62</v>
      </c>
      <c r="F1218" t="s">
        <v>65</v>
      </c>
      <c r="J1218">
        <v>0</v>
      </c>
      <c r="K1218">
        <v>1</v>
      </c>
      <c r="N1218" t="s">
        <v>53</v>
      </c>
      <c r="O1218">
        <v>1259811</v>
      </c>
      <c r="P1218" t="s">
        <v>54</v>
      </c>
      <c r="Q1218">
        <v>23</v>
      </c>
      <c r="R1218" t="s">
        <v>55</v>
      </c>
      <c r="S1218" t="s">
        <v>56</v>
      </c>
    </row>
    <row r="1219" spans="1:19" x14ac:dyDescent="0.3">
      <c r="A1219" s="1">
        <v>42004</v>
      </c>
      <c r="B1219" t="s">
        <v>236</v>
      </c>
      <c r="C1219">
        <v>73.64</v>
      </c>
      <c r="D1219">
        <v>0</v>
      </c>
      <c r="E1219" t="s">
        <v>62</v>
      </c>
      <c r="F1219" t="s">
        <v>65</v>
      </c>
      <c r="J1219">
        <v>0</v>
      </c>
      <c r="K1219">
        <v>1</v>
      </c>
      <c r="N1219" t="s">
        <v>237</v>
      </c>
      <c r="O1219">
        <v>1260058</v>
      </c>
      <c r="P1219" t="s">
        <v>210</v>
      </c>
      <c r="Q1219">
        <v>19</v>
      </c>
      <c r="R1219" t="s">
        <v>29</v>
      </c>
      <c r="S1219" t="s">
        <v>30</v>
      </c>
    </row>
    <row r="1220" spans="1:19" x14ac:dyDescent="0.3">
      <c r="A1220" s="1">
        <v>42004</v>
      </c>
      <c r="B1220" t="s">
        <v>243</v>
      </c>
      <c r="C1220">
        <v>421.07</v>
      </c>
      <c r="D1220">
        <v>0</v>
      </c>
      <c r="E1220" t="s">
        <v>62</v>
      </c>
      <c r="F1220" t="s">
        <v>65</v>
      </c>
      <c r="J1220">
        <v>0</v>
      </c>
      <c r="K1220">
        <v>1</v>
      </c>
      <c r="N1220" t="s">
        <v>244</v>
      </c>
      <c r="O1220">
        <v>1259991</v>
      </c>
      <c r="P1220" t="s">
        <v>210</v>
      </c>
      <c r="Q1220">
        <v>16</v>
      </c>
      <c r="R1220" t="s">
        <v>29</v>
      </c>
      <c r="S1220" t="s">
        <v>30</v>
      </c>
    </row>
    <row r="1221" spans="1:19" x14ac:dyDescent="0.3">
      <c r="A1221" s="1">
        <v>42004</v>
      </c>
      <c r="B1221" t="s">
        <v>247</v>
      </c>
      <c r="C1221">
        <v>0</v>
      </c>
      <c r="D1221">
        <v>6.96</v>
      </c>
      <c r="E1221" t="s">
        <v>62</v>
      </c>
      <c r="F1221" t="s">
        <v>65</v>
      </c>
      <c r="J1221">
        <v>0</v>
      </c>
      <c r="K1221">
        <v>1</v>
      </c>
      <c r="N1221" t="s">
        <v>248</v>
      </c>
      <c r="O1221">
        <v>1259918</v>
      </c>
      <c r="P1221" t="s">
        <v>210</v>
      </c>
      <c r="Q1221">
        <v>4</v>
      </c>
      <c r="R1221" t="s">
        <v>55</v>
      </c>
      <c r="S1221" t="s">
        <v>30</v>
      </c>
    </row>
    <row r="1222" spans="1:19" x14ac:dyDescent="0.3">
      <c r="A1222" s="1">
        <v>42004</v>
      </c>
      <c r="C1222">
        <v>154.27000000000001</v>
      </c>
      <c r="D1222">
        <v>0</v>
      </c>
      <c r="E1222" t="s">
        <v>62</v>
      </c>
      <c r="F1222" t="s">
        <v>65</v>
      </c>
      <c r="J1222">
        <v>0</v>
      </c>
      <c r="K1222">
        <v>1</v>
      </c>
      <c r="N1222" t="s">
        <v>215</v>
      </c>
      <c r="O1222">
        <v>1259685</v>
      </c>
      <c r="P1222" t="s">
        <v>210</v>
      </c>
      <c r="Q1222">
        <v>988</v>
      </c>
      <c r="R1222" t="s">
        <v>216</v>
      </c>
      <c r="S1222" t="s">
        <v>217</v>
      </c>
    </row>
    <row r="1223" spans="1:19" x14ac:dyDescent="0.3">
      <c r="A1223" s="1">
        <v>42004</v>
      </c>
      <c r="C1223" s="3">
        <v>1627.93</v>
      </c>
      <c r="D1223">
        <v>0</v>
      </c>
      <c r="E1223" t="s">
        <v>62</v>
      </c>
      <c r="F1223" t="s">
        <v>65</v>
      </c>
      <c r="J1223">
        <v>0</v>
      </c>
      <c r="K1223">
        <v>1</v>
      </c>
      <c r="N1223" t="s">
        <v>215</v>
      </c>
      <c r="O1223">
        <v>1259685</v>
      </c>
      <c r="P1223" t="s">
        <v>210</v>
      </c>
      <c r="Q1223">
        <v>999</v>
      </c>
      <c r="R1223" t="s">
        <v>216</v>
      </c>
      <c r="S1223" t="s">
        <v>217</v>
      </c>
    </row>
    <row r="1224" spans="1:19" x14ac:dyDescent="0.3">
      <c r="A1224" s="1">
        <v>42004</v>
      </c>
      <c r="C1224" s="3">
        <v>3366.84</v>
      </c>
      <c r="D1224">
        <v>0</v>
      </c>
      <c r="E1224" t="s">
        <v>62</v>
      </c>
      <c r="F1224" t="s">
        <v>65</v>
      </c>
      <c r="J1224">
        <v>0</v>
      </c>
      <c r="K1224">
        <v>1</v>
      </c>
      <c r="N1224" t="s">
        <v>215</v>
      </c>
      <c r="O1224">
        <v>1259685</v>
      </c>
      <c r="P1224" t="s">
        <v>210</v>
      </c>
      <c r="Q1224">
        <v>1010</v>
      </c>
      <c r="R1224" t="s">
        <v>216</v>
      </c>
      <c r="S1224" t="s">
        <v>217</v>
      </c>
    </row>
    <row r="1225" spans="1:19" x14ac:dyDescent="0.3">
      <c r="A1225" s="1">
        <v>42004</v>
      </c>
      <c r="C1225">
        <v>990.73</v>
      </c>
      <c r="D1225">
        <v>0</v>
      </c>
      <c r="E1225" t="s">
        <v>62</v>
      </c>
      <c r="F1225" t="s">
        <v>65</v>
      </c>
      <c r="J1225">
        <v>0</v>
      </c>
      <c r="K1225">
        <v>1</v>
      </c>
      <c r="N1225" t="s">
        <v>215</v>
      </c>
      <c r="O1225">
        <v>1259685</v>
      </c>
      <c r="P1225" t="s">
        <v>210</v>
      </c>
      <c r="Q1225">
        <v>1024</v>
      </c>
      <c r="R1225" t="s">
        <v>216</v>
      </c>
      <c r="S1225" t="s">
        <v>217</v>
      </c>
    </row>
    <row r="1226" spans="1:19" x14ac:dyDescent="0.3">
      <c r="A1226" s="1">
        <v>42004</v>
      </c>
      <c r="C1226" s="3">
        <v>4713.13</v>
      </c>
      <c r="D1226">
        <v>0</v>
      </c>
      <c r="E1226" t="s">
        <v>62</v>
      </c>
      <c r="F1226" t="s">
        <v>65</v>
      </c>
      <c r="J1226">
        <v>0</v>
      </c>
      <c r="K1226">
        <v>1</v>
      </c>
      <c r="N1226" t="s">
        <v>215</v>
      </c>
      <c r="O1226">
        <v>1259685</v>
      </c>
      <c r="P1226" t="s">
        <v>210</v>
      </c>
      <c r="Q1226">
        <v>1035</v>
      </c>
      <c r="R1226" t="s">
        <v>216</v>
      </c>
      <c r="S1226" t="s">
        <v>217</v>
      </c>
    </row>
    <row r="1227" spans="1:19" x14ac:dyDescent="0.3">
      <c r="A1227" s="1">
        <v>42004</v>
      </c>
      <c r="C1227" s="3">
        <v>2337.4499999999998</v>
      </c>
      <c r="D1227">
        <v>0</v>
      </c>
      <c r="E1227" t="s">
        <v>62</v>
      </c>
      <c r="F1227" t="s">
        <v>65</v>
      </c>
      <c r="J1227">
        <v>0</v>
      </c>
      <c r="K1227">
        <v>1</v>
      </c>
      <c r="N1227" t="s">
        <v>215</v>
      </c>
      <c r="O1227">
        <v>1259685</v>
      </c>
      <c r="P1227" t="s">
        <v>210</v>
      </c>
      <c r="Q1227">
        <v>1046</v>
      </c>
      <c r="R1227" t="s">
        <v>216</v>
      </c>
      <c r="S1227" t="s">
        <v>217</v>
      </c>
    </row>
    <row r="1228" spans="1:19" x14ac:dyDescent="0.3">
      <c r="A1228" s="1">
        <v>42004</v>
      </c>
      <c r="C1228" s="3">
        <v>1113.51</v>
      </c>
      <c r="D1228">
        <v>0</v>
      </c>
      <c r="E1228" t="s">
        <v>62</v>
      </c>
      <c r="F1228" t="s">
        <v>65</v>
      </c>
      <c r="J1228">
        <v>0</v>
      </c>
      <c r="K1228">
        <v>1</v>
      </c>
      <c r="N1228" t="s">
        <v>215</v>
      </c>
      <c r="O1228">
        <v>1259685</v>
      </c>
      <c r="P1228" t="s">
        <v>210</v>
      </c>
      <c r="Q1228">
        <v>1057</v>
      </c>
      <c r="R1228" t="s">
        <v>216</v>
      </c>
      <c r="S1228" t="s">
        <v>217</v>
      </c>
    </row>
    <row r="1229" spans="1:19" x14ac:dyDescent="0.3">
      <c r="A1229" s="1">
        <v>42004</v>
      </c>
      <c r="C1229">
        <v>203.53</v>
      </c>
      <c r="D1229">
        <v>0</v>
      </c>
      <c r="E1229" t="s">
        <v>62</v>
      </c>
      <c r="F1229" t="s">
        <v>65</v>
      </c>
      <c r="J1229">
        <v>0</v>
      </c>
      <c r="K1229">
        <v>1</v>
      </c>
      <c r="N1229" t="s">
        <v>215</v>
      </c>
      <c r="O1229">
        <v>1259685</v>
      </c>
      <c r="P1229" t="s">
        <v>210</v>
      </c>
      <c r="Q1229">
        <v>1068</v>
      </c>
      <c r="R1229" t="s">
        <v>216</v>
      </c>
      <c r="S1229" t="s">
        <v>217</v>
      </c>
    </row>
    <row r="1230" spans="1:19" x14ac:dyDescent="0.3">
      <c r="A1230" s="1">
        <v>42004</v>
      </c>
      <c r="C1230">
        <v>69.900000000000006</v>
      </c>
      <c r="D1230">
        <v>0</v>
      </c>
      <c r="E1230" t="s">
        <v>62</v>
      </c>
      <c r="F1230" t="s">
        <v>65</v>
      </c>
      <c r="J1230">
        <v>0</v>
      </c>
      <c r="K1230">
        <v>1</v>
      </c>
      <c r="N1230" t="s">
        <v>215</v>
      </c>
      <c r="O1230">
        <v>1259685</v>
      </c>
      <c r="P1230" t="s">
        <v>210</v>
      </c>
      <c r="Q1230">
        <v>1080</v>
      </c>
      <c r="R1230" t="s">
        <v>216</v>
      </c>
      <c r="S1230" t="s">
        <v>217</v>
      </c>
    </row>
    <row r="1231" spans="1:19" x14ac:dyDescent="0.3">
      <c r="A1231" s="1">
        <v>42004</v>
      </c>
      <c r="B1231" t="s">
        <v>1199</v>
      </c>
      <c r="C1231">
        <v>1.36</v>
      </c>
      <c r="D1231">
        <v>0</v>
      </c>
      <c r="E1231" t="s">
        <v>62</v>
      </c>
      <c r="F1231" t="s">
        <v>65</v>
      </c>
      <c r="J1231">
        <v>0</v>
      </c>
      <c r="K1231">
        <v>1</v>
      </c>
      <c r="N1231" t="s">
        <v>1200</v>
      </c>
      <c r="O1231">
        <v>1260012</v>
      </c>
      <c r="P1231" t="s">
        <v>1175</v>
      </c>
      <c r="Q1231">
        <v>4</v>
      </c>
      <c r="R1231" t="s">
        <v>55</v>
      </c>
      <c r="S1231" t="s">
        <v>30</v>
      </c>
    </row>
    <row r="1232" spans="1:19" x14ac:dyDescent="0.3">
      <c r="A1232" s="1">
        <v>42004</v>
      </c>
      <c r="B1232" t="s">
        <v>1201</v>
      </c>
      <c r="C1232">
        <v>19.93</v>
      </c>
      <c r="D1232">
        <v>0</v>
      </c>
      <c r="E1232" t="s">
        <v>62</v>
      </c>
      <c r="F1232" t="s">
        <v>65</v>
      </c>
      <c r="J1232">
        <v>0</v>
      </c>
      <c r="K1232">
        <v>1</v>
      </c>
      <c r="N1232" t="s">
        <v>1202</v>
      </c>
      <c r="O1232">
        <v>1259906</v>
      </c>
      <c r="P1232" t="s">
        <v>1175</v>
      </c>
      <c r="Q1232">
        <v>4</v>
      </c>
      <c r="R1232" t="s">
        <v>55</v>
      </c>
      <c r="S1232" t="s">
        <v>30</v>
      </c>
    </row>
    <row r="1233" spans="1:19" x14ac:dyDescent="0.3">
      <c r="A1233" s="1">
        <v>42004</v>
      </c>
      <c r="B1233" t="s">
        <v>1203</v>
      </c>
      <c r="C1233">
        <v>399.01</v>
      </c>
      <c r="D1233">
        <v>0</v>
      </c>
      <c r="E1233" t="s">
        <v>62</v>
      </c>
      <c r="F1233" t="s">
        <v>65</v>
      </c>
      <c r="J1233">
        <v>0</v>
      </c>
      <c r="K1233">
        <v>1</v>
      </c>
      <c r="N1233" t="s">
        <v>1204</v>
      </c>
      <c r="O1233">
        <v>1259904</v>
      </c>
      <c r="P1233" t="s">
        <v>1175</v>
      </c>
      <c r="Q1233">
        <v>4</v>
      </c>
      <c r="R1233" t="s">
        <v>55</v>
      </c>
      <c r="S1233" t="s">
        <v>30</v>
      </c>
    </row>
    <row r="1234" spans="1:19" x14ac:dyDescent="0.3">
      <c r="A1234" s="1">
        <v>42004</v>
      </c>
      <c r="B1234" t="s">
        <v>1205</v>
      </c>
      <c r="C1234">
        <v>19.579999999999998</v>
      </c>
      <c r="D1234">
        <v>0</v>
      </c>
      <c r="E1234" t="s">
        <v>62</v>
      </c>
      <c r="F1234" t="s">
        <v>65</v>
      </c>
      <c r="J1234">
        <v>0</v>
      </c>
      <c r="K1234">
        <v>1</v>
      </c>
      <c r="N1234" t="s">
        <v>1206</v>
      </c>
      <c r="O1234">
        <v>1259903</v>
      </c>
      <c r="P1234" t="s">
        <v>1175</v>
      </c>
      <c r="Q1234">
        <v>6</v>
      </c>
      <c r="R1234" t="s">
        <v>55</v>
      </c>
      <c r="S1234" t="s">
        <v>30</v>
      </c>
    </row>
    <row r="1235" spans="1:19" x14ac:dyDescent="0.3">
      <c r="A1235" s="1">
        <v>42004</v>
      </c>
      <c r="B1235" t="s">
        <v>1207</v>
      </c>
      <c r="C1235">
        <v>16.420000000000002</v>
      </c>
      <c r="D1235">
        <v>0</v>
      </c>
      <c r="E1235" t="s">
        <v>62</v>
      </c>
      <c r="F1235" t="s">
        <v>65</v>
      </c>
      <c r="J1235">
        <v>0</v>
      </c>
      <c r="K1235">
        <v>1</v>
      </c>
      <c r="N1235" t="s">
        <v>1208</v>
      </c>
      <c r="O1235">
        <v>1259895</v>
      </c>
      <c r="P1235" t="s">
        <v>1175</v>
      </c>
      <c r="Q1235">
        <v>6</v>
      </c>
      <c r="R1235" t="s">
        <v>55</v>
      </c>
      <c r="S1235" t="s">
        <v>30</v>
      </c>
    </row>
    <row r="1236" spans="1:19" x14ac:dyDescent="0.3">
      <c r="A1236" s="1">
        <v>42035</v>
      </c>
      <c r="B1236" t="s">
        <v>81</v>
      </c>
      <c r="C1236">
        <v>0</v>
      </c>
      <c r="D1236">
        <v>121.01</v>
      </c>
      <c r="E1236" t="s">
        <v>62</v>
      </c>
      <c r="F1236" t="s">
        <v>65</v>
      </c>
      <c r="J1236">
        <v>0</v>
      </c>
      <c r="K1236">
        <v>1</v>
      </c>
      <c r="N1236" t="s">
        <v>53</v>
      </c>
      <c r="O1236">
        <v>1262018</v>
      </c>
      <c r="P1236" t="s">
        <v>54</v>
      </c>
      <c r="Q1236">
        <v>26</v>
      </c>
      <c r="R1236" t="s">
        <v>55</v>
      </c>
      <c r="S1236" t="s">
        <v>56</v>
      </c>
    </row>
    <row r="1237" spans="1:19" x14ac:dyDescent="0.3">
      <c r="A1237" s="1">
        <v>42035</v>
      </c>
      <c r="C1237">
        <v>0.09</v>
      </c>
      <c r="D1237">
        <v>0</v>
      </c>
      <c r="E1237" t="s">
        <v>62</v>
      </c>
      <c r="F1237" t="s">
        <v>65</v>
      </c>
      <c r="J1237">
        <v>0</v>
      </c>
      <c r="K1237">
        <v>1</v>
      </c>
      <c r="N1237" t="s">
        <v>215</v>
      </c>
      <c r="O1237">
        <v>1261696</v>
      </c>
      <c r="P1237" t="s">
        <v>210</v>
      </c>
      <c r="Q1237">
        <v>1392</v>
      </c>
      <c r="R1237" t="s">
        <v>216</v>
      </c>
      <c r="S1237" t="s">
        <v>217</v>
      </c>
    </row>
    <row r="1238" spans="1:19" x14ac:dyDescent="0.3">
      <c r="A1238" s="1">
        <v>42035</v>
      </c>
      <c r="C1238">
        <v>52.67</v>
      </c>
      <c r="D1238">
        <v>0</v>
      </c>
      <c r="E1238" t="s">
        <v>62</v>
      </c>
      <c r="F1238" t="s">
        <v>65</v>
      </c>
      <c r="J1238">
        <v>0</v>
      </c>
      <c r="K1238">
        <v>1</v>
      </c>
      <c r="N1238" t="s">
        <v>215</v>
      </c>
      <c r="O1238">
        <v>1261696</v>
      </c>
      <c r="P1238" t="s">
        <v>210</v>
      </c>
      <c r="Q1238">
        <v>1406</v>
      </c>
      <c r="R1238" t="s">
        <v>216</v>
      </c>
      <c r="S1238" t="s">
        <v>217</v>
      </c>
    </row>
    <row r="1239" spans="1:19" x14ac:dyDescent="0.3">
      <c r="A1239" s="1">
        <v>42035</v>
      </c>
      <c r="C1239" s="3">
        <v>1502.79</v>
      </c>
      <c r="D1239">
        <v>0</v>
      </c>
      <c r="E1239" t="s">
        <v>62</v>
      </c>
      <c r="F1239" t="s">
        <v>65</v>
      </c>
      <c r="J1239">
        <v>0</v>
      </c>
      <c r="K1239">
        <v>1</v>
      </c>
      <c r="N1239" t="s">
        <v>215</v>
      </c>
      <c r="O1239">
        <v>1261696</v>
      </c>
      <c r="P1239" t="s">
        <v>210</v>
      </c>
      <c r="Q1239">
        <v>1419</v>
      </c>
      <c r="R1239" t="s">
        <v>216</v>
      </c>
      <c r="S1239" t="s">
        <v>217</v>
      </c>
    </row>
    <row r="1240" spans="1:19" x14ac:dyDescent="0.3">
      <c r="A1240" s="1">
        <v>42035</v>
      </c>
      <c r="C1240" s="3">
        <v>3053.97</v>
      </c>
      <c r="D1240">
        <v>0</v>
      </c>
      <c r="E1240" t="s">
        <v>62</v>
      </c>
      <c r="F1240" t="s">
        <v>65</v>
      </c>
      <c r="J1240">
        <v>0</v>
      </c>
      <c r="K1240">
        <v>1</v>
      </c>
      <c r="N1240" t="s">
        <v>215</v>
      </c>
      <c r="O1240">
        <v>1261696</v>
      </c>
      <c r="P1240" t="s">
        <v>210</v>
      </c>
      <c r="Q1240">
        <v>1433</v>
      </c>
      <c r="R1240" t="s">
        <v>216</v>
      </c>
      <c r="S1240" t="s">
        <v>217</v>
      </c>
    </row>
    <row r="1241" spans="1:19" x14ac:dyDescent="0.3">
      <c r="A1241" s="1">
        <v>42035</v>
      </c>
      <c r="C1241" s="3">
        <v>1335.71</v>
      </c>
      <c r="D1241">
        <v>0</v>
      </c>
      <c r="E1241" t="s">
        <v>62</v>
      </c>
      <c r="F1241" t="s">
        <v>65</v>
      </c>
      <c r="J1241">
        <v>0</v>
      </c>
      <c r="K1241">
        <v>1</v>
      </c>
      <c r="N1241" t="s">
        <v>215</v>
      </c>
      <c r="O1241">
        <v>1261696</v>
      </c>
      <c r="P1241" t="s">
        <v>210</v>
      </c>
      <c r="Q1241">
        <v>1447</v>
      </c>
      <c r="R1241" t="s">
        <v>216</v>
      </c>
      <c r="S1241" t="s">
        <v>217</v>
      </c>
    </row>
    <row r="1242" spans="1:19" x14ac:dyDescent="0.3">
      <c r="A1242" s="1">
        <v>42035</v>
      </c>
      <c r="C1242" s="3">
        <v>2801.55</v>
      </c>
      <c r="D1242">
        <v>0</v>
      </c>
      <c r="E1242" t="s">
        <v>62</v>
      </c>
      <c r="F1242" t="s">
        <v>65</v>
      </c>
      <c r="J1242">
        <v>0</v>
      </c>
      <c r="K1242">
        <v>1</v>
      </c>
      <c r="N1242" t="s">
        <v>215</v>
      </c>
      <c r="O1242">
        <v>1261696</v>
      </c>
      <c r="P1242" t="s">
        <v>210</v>
      </c>
      <c r="Q1242">
        <v>1460</v>
      </c>
      <c r="R1242" t="s">
        <v>216</v>
      </c>
      <c r="S1242" t="s">
        <v>217</v>
      </c>
    </row>
    <row r="1243" spans="1:19" x14ac:dyDescent="0.3">
      <c r="A1243" s="1">
        <v>42035</v>
      </c>
      <c r="C1243" s="3">
        <v>2024.09</v>
      </c>
      <c r="D1243">
        <v>0</v>
      </c>
      <c r="E1243" t="s">
        <v>62</v>
      </c>
      <c r="F1243" t="s">
        <v>65</v>
      </c>
      <c r="J1243">
        <v>0</v>
      </c>
      <c r="K1243">
        <v>1</v>
      </c>
      <c r="N1243" t="s">
        <v>215</v>
      </c>
      <c r="O1243">
        <v>1261696</v>
      </c>
      <c r="P1243" t="s">
        <v>210</v>
      </c>
      <c r="Q1243">
        <v>1473</v>
      </c>
      <c r="R1243" t="s">
        <v>216</v>
      </c>
      <c r="S1243" t="s">
        <v>217</v>
      </c>
    </row>
    <row r="1244" spans="1:19" x14ac:dyDescent="0.3">
      <c r="A1244" s="1">
        <v>42035</v>
      </c>
      <c r="C1244" s="3">
        <v>1158.53</v>
      </c>
      <c r="D1244">
        <v>0</v>
      </c>
      <c r="E1244" t="s">
        <v>62</v>
      </c>
      <c r="F1244" t="s">
        <v>65</v>
      </c>
      <c r="J1244">
        <v>0</v>
      </c>
      <c r="K1244">
        <v>1</v>
      </c>
      <c r="N1244" t="s">
        <v>215</v>
      </c>
      <c r="O1244">
        <v>1261696</v>
      </c>
      <c r="P1244" t="s">
        <v>210</v>
      </c>
      <c r="Q1244">
        <v>1486</v>
      </c>
      <c r="R1244" t="s">
        <v>216</v>
      </c>
      <c r="S1244" t="s">
        <v>217</v>
      </c>
    </row>
    <row r="1245" spans="1:19" x14ac:dyDescent="0.3">
      <c r="A1245" s="1">
        <v>42035</v>
      </c>
      <c r="C1245">
        <v>64.97</v>
      </c>
      <c r="D1245">
        <v>0</v>
      </c>
      <c r="E1245" t="s">
        <v>62</v>
      </c>
      <c r="F1245" t="s">
        <v>65</v>
      </c>
      <c r="J1245">
        <v>0</v>
      </c>
      <c r="K1245">
        <v>1</v>
      </c>
      <c r="N1245" t="s">
        <v>215</v>
      </c>
      <c r="O1245">
        <v>1261696</v>
      </c>
      <c r="P1245" t="s">
        <v>210</v>
      </c>
      <c r="Q1245">
        <v>1499</v>
      </c>
      <c r="R1245" t="s">
        <v>216</v>
      </c>
      <c r="S1245" t="s">
        <v>217</v>
      </c>
    </row>
    <row r="1246" spans="1:19" x14ac:dyDescent="0.3">
      <c r="A1246" s="1">
        <v>42035</v>
      </c>
      <c r="C1246">
        <v>19.16</v>
      </c>
      <c r="D1246">
        <v>0</v>
      </c>
      <c r="E1246" t="s">
        <v>62</v>
      </c>
      <c r="F1246" t="s">
        <v>65</v>
      </c>
      <c r="J1246">
        <v>0</v>
      </c>
      <c r="K1246">
        <v>1</v>
      </c>
      <c r="N1246" t="s">
        <v>215</v>
      </c>
      <c r="O1246">
        <v>1261696</v>
      </c>
      <c r="P1246" t="s">
        <v>210</v>
      </c>
      <c r="Q1246">
        <v>1513</v>
      </c>
      <c r="R1246" t="s">
        <v>216</v>
      </c>
      <c r="S1246" t="s">
        <v>217</v>
      </c>
    </row>
    <row r="1247" spans="1:19" x14ac:dyDescent="0.3">
      <c r="A1247" s="1">
        <v>42035</v>
      </c>
      <c r="B1247" t="s">
        <v>228</v>
      </c>
      <c r="C1247">
        <v>0</v>
      </c>
      <c r="D1247">
        <v>421.07</v>
      </c>
      <c r="E1247" t="s">
        <v>62</v>
      </c>
      <c r="F1247" t="s">
        <v>65</v>
      </c>
      <c r="J1247">
        <v>0</v>
      </c>
      <c r="K1247">
        <v>1</v>
      </c>
      <c r="N1247" t="s">
        <v>229</v>
      </c>
      <c r="O1247">
        <v>1261508</v>
      </c>
      <c r="P1247" t="s">
        <v>210</v>
      </c>
      <c r="Q1247">
        <v>16</v>
      </c>
      <c r="R1247" t="s">
        <v>29</v>
      </c>
      <c r="S1247" t="s">
        <v>30</v>
      </c>
    </row>
    <row r="1248" spans="1:19" x14ac:dyDescent="0.3">
      <c r="A1248" s="1">
        <v>42035</v>
      </c>
      <c r="B1248" t="s">
        <v>1194</v>
      </c>
      <c r="C1248">
        <v>91.54</v>
      </c>
      <c r="D1248">
        <v>0</v>
      </c>
      <c r="E1248" t="s">
        <v>62</v>
      </c>
      <c r="F1248" t="s">
        <v>65</v>
      </c>
      <c r="J1248">
        <v>0</v>
      </c>
      <c r="K1248">
        <v>1</v>
      </c>
      <c r="N1248" t="s">
        <v>1195</v>
      </c>
      <c r="O1248">
        <v>1261785</v>
      </c>
      <c r="P1248" t="s">
        <v>1175</v>
      </c>
      <c r="Q1248">
        <v>5</v>
      </c>
      <c r="R1248" t="s">
        <v>29</v>
      </c>
      <c r="S1248" t="s">
        <v>30</v>
      </c>
    </row>
    <row r="1249" spans="1:19" x14ac:dyDescent="0.3">
      <c r="A1249" s="1">
        <v>42035</v>
      </c>
      <c r="B1249" t="s">
        <v>1194</v>
      </c>
      <c r="C1249">
        <v>14.24</v>
      </c>
      <c r="D1249">
        <v>0</v>
      </c>
      <c r="E1249" t="s">
        <v>62</v>
      </c>
      <c r="F1249" t="s">
        <v>65</v>
      </c>
      <c r="J1249">
        <v>0</v>
      </c>
      <c r="K1249">
        <v>1</v>
      </c>
      <c r="N1249" t="s">
        <v>1195</v>
      </c>
      <c r="O1249">
        <v>1261785</v>
      </c>
      <c r="P1249" t="s">
        <v>1175</v>
      </c>
      <c r="Q1249">
        <v>15</v>
      </c>
      <c r="R1249" t="s">
        <v>29</v>
      </c>
      <c r="S1249" t="s">
        <v>30</v>
      </c>
    </row>
    <row r="1250" spans="1:19" x14ac:dyDescent="0.3">
      <c r="A1250" s="1">
        <v>42035</v>
      </c>
      <c r="B1250" t="s">
        <v>1194</v>
      </c>
      <c r="C1250">
        <v>0</v>
      </c>
      <c r="D1250">
        <v>91.54</v>
      </c>
      <c r="E1250" t="s">
        <v>62</v>
      </c>
      <c r="F1250" t="s">
        <v>65</v>
      </c>
      <c r="J1250">
        <v>0</v>
      </c>
      <c r="K1250">
        <v>1</v>
      </c>
      <c r="N1250" t="s">
        <v>1195</v>
      </c>
      <c r="O1250">
        <v>1261784</v>
      </c>
      <c r="P1250" t="s">
        <v>1175</v>
      </c>
      <c r="Q1250">
        <v>5</v>
      </c>
      <c r="R1250" t="s">
        <v>29</v>
      </c>
      <c r="S1250" t="s">
        <v>30</v>
      </c>
    </row>
    <row r="1251" spans="1:19" x14ac:dyDescent="0.3">
      <c r="A1251" s="1">
        <v>42035</v>
      </c>
      <c r="B1251" t="s">
        <v>1194</v>
      </c>
      <c r="C1251">
        <v>0</v>
      </c>
      <c r="D1251">
        <v>14.24</v>
      </c>
      <c r="E1251" t="s">
        <v>62</v>
      </c>
      <c r="F1251" t="s">
        <v>65</v>
      </c>
      <c r="J1251">
        <v>0</v>
      </c>
      <c r="K1251">
        <v>1</v>
      </c>
      <c r="N1251" t="s">
        <v>1195</v>
      </c>
      <c r="O1251">
        <v>1261784</v>
      </c>
      <c r="P1251" t="s">
        <v>1175</v>
      </c>
      <c r="Q1251">
        <v>15</v>
      </c>
      <c r="R1251" t="s">
        <v>29</v>
      </c>
      <c r="S1251" t="s">
        <v>30</v>
      </c>
    </row>
    <row r="1252" spans="1:19" x14ac:dyDescent="0.3">
      <c r="A1252" s="1">
        <v>42035</v>
      </c>
      <c r="B1252" t="s">
        <v>1194</v>
      </c>
      <c r="C1252">
        <v>91.54</v>
      </c>
      <c r="D1252">
        <v>0</v>
      </c>
      <c r="E1252" t="s">
        <v>62</v>
      </c>
      <c r="F1252" t="s">
        <v>65</v>
      </c>
      <c r="J1252">
        <v>0</v>
      </c>
      <c r="K1252">
        <v>1</v>
      </c>
      <c r="N1252" t="s">
        <v>1195</v>
      </c>
      <c r="O1252">
        <v>1261559</v>
      </c>
      <c r="P1252" t="s">
        <v>1175</v>
      </c>
      <c r="Q1252">
        <v>5</v>
      </c>
      <c r="R1252" t="s">
        <v>29</v>
      </c>
      <c r="S1252" t="s">
        <v>30</v>
      </c>
    </row>
    <row r="1253" spans="1:19" x14ac:dyDescent="0.3">
      <c r="A1253" s="1">
        <v>42035</v>
      </c>
      <c r="B1253" t="s">
        <v>1194</v>
      </c>
      <c r="C1253">
        <v>14.24</v>
      </c>
      <c r="D1253">
        <v>0</v>
      </c>
      <c r="E1253" t="s">
        <v>62</v>
      </c>
      <c r="F1253" t="s">
        <v>65</v>
      </c>
      <c r="J1253">
        <v>0</v>
      </c>
      <c r="K1253">
        <v>1</v>
      </c>
      <c r="N1253" t="s">
        <v>1195</v>
      </c>
      <c r="O1253">
        <v>1261559</v>
      </c>
      <c r="P1253" t="s">
        <v>1175</v>
      </c>
      <c r="Q1253">
        <v>15</v>
      </c>
      <c r="R1253" t="s">
        <v>29</v>
      </c>
      <c r="S1253" t="s">
        <v>30</v>
      </c>
    </row>
    <row r="1254" spans="1:19" x14ac:dyDescent="0.3">
      <c r="A1254" s="1">
        <v>42063</v>
      </c>
      <c r="B1254" t="s">
        <v>75</v>
      </c>
      <c r="C1254">
        <v>0</v>
      </c>
      <c r="D1254">
        <v>37.549999999999997</v>
      </c>
      <c r="E1254" t="s">
        <v>62</v>
      </c>
      <c r="F1254" t="s">
        <v>65</v>
      </c>
      <c r="J1254">
        <v>0</v>
      </c>
      <c r="K1254">
        <v>1</v>
      </c>
      <c r="N1254" t="s">
        <v>53</v>
      </c>
      <c r="O1254">
        <v>1263392</v>
      </c>
      <c r="P1254" t="s">
        <v>54</v>
      </c>
      <c r="Q1254">
        <v>43</v>
      </c>
      <c r="R1254" t="s">
        <v>55</v>
      </c>
      <c r="S1254" t="s">
        <v>56</v>
      </c>
    </row>
    <row r="1255" spans="1:19" x14ac:dyDescent="0.3">
      <c r="A1255" s="1">
        <v>42063</v>
      </c>
      <c r="C1255">
        <v>0</v>
      </c>
      <c r="D1255">
        <v>115.14</v>
      </c>
      <c r="E1255" t="s">
        <v>62</v>
      </c>
      <c r="F1255" t="s">
        <v>65</v>
      </c>
      <c r="J1255">
        <v>0</v>
      </c>
      <c r="K1255">
        <v>1</v>
      </c>
      <c r="N1255" t="s">
        <v>53</v>
      </c>
      <c r="O1255">
        <v>1263269</v>
      </c>
      <c r="P1255" t="s">
        <v>54</v>
      </c>
      <c r="Q1255">
        <v>23</v>
      </c>
      <c r="R1255" t="s">
        <v>55</v>
      </c>
      <c r="S1255" t="s">
        <v>56</v>
      </c>
    </row>
    <row r="1256" spans="1:19" x14ac:dyDescent="0.3">
      <c r="A1256" s="1">
        <v>42063</v>
      </c>
      <c r="B1256" t="s">
        <v>80</v>
      </c>
      <c r="C1256">
        <v>0</v>
      </c>
      <c r="D1256">
        <v>19.45</v>
      </c>
      <c r="E1256" t="s">
        <v>62</v>
      </c>
      <c r="F1256" t="s">
        <v>65</v>
      </c>
      <c r="J1256">
        <v>0</v>
      </c>
      <c r="K1256">
        <v>1</v>
      </c>
      <c r="N1256" t="s">
        <v>53</v>
      </c>
      <c r="O1256">
        <v>1262945</v>
      </c>
      <c r="P1256" t="s">
        <v>54</v>
      </c>
      <c r="Q1256">
        <v>17</v>
      </c>
      <c r="R1256" t="s">
        <v>55</v>
      </c>
      <c r="S1256" t="s">
        <v>56</v>
      </c>
    </row>
    <row r="1257" spans="1:19" x14ac:dyDescent="0.3">
      <c r="A1257" s="1">
        <v>42063</v>
      </c>
      <c r="C1257">
        <v>136.26</v>
      </c>
      <c r="D1257">
        <v>0</v>
      </c>
      <c r="E1257" t="s">
        <v>62</v>
      </c>
      <c r="F1257" t="s">
        <v>65</v>
      </c>
      <c r="J1257">
        <v>0</v>
      </c>
      <c r="K1257">
        <v>1</v>
      </c>
      <c r="N1257" t="s">
        <v>215</v>
      </c>
      <c r="O1257">
        <v>1263180</v>
      </c>
      <c r="P1257" t="s">
        <v>210</v>
      </c>
      <c r="Q1257">
        <v>1173</v>
      </c>
      <c r="R1257" t="s">
        <v>216</v>
      </c>
      <c r="S1257" t="s">
        <v>217</v>
      </c>
    </row>
    <row r="1258" spans="1:19" x14ac:dyDescent="0.3">
      <c r="A1258" s="1">
        <v>42063</v>
      </c>
      <c r="C1258" s="3">
        <v>1092.71</v>
      </c>
      <c r="D1258">
        <v>0</v>
      </c>
      <c r="E1258" t="s">
        <v>62</v>
      </c>
      <c r="F1258" t="s">
        <v>65</v>
      </c>
      <c r="J1258">
        <v>0</v>
      </c>
      <c r="K1258">
        <v>1</v>
      </c>
      <c r="N1258" t="s">
        <v>215</v>
      </c>
      <c r="O1258">
        <v>1263180</v>
      </c>
      <c r="P1258" t="s">
        <v>210</v>
      </c>
      <c r="Q1258">
        <v>1184</v>
      </c>
      <c r="R1258" t="s">
        <v>216</v>
      </c>
      <c r="S1258" t="s">
        <v>217</v>
      </c>
    </row>
    <row r="1259" spans="1:19" x14ac:dyDescent="0.3">
      <c r="A1259" s="1">
        <v>42063</v>
      </c>
      <c r="C1259" s="3">
        <v>2776.11</v>
      </c>
      <c r="D1259">
        <v>0</v>
      </c>
      <c r="E1259" t="s">
        <v>62</v>
      </c>
      <c r="F1259" t="s">
        <v>65</v>
      </c>
      <c r="J1259">
        <v>0</v>
      </c>
      <c r="K1259">
        <v>1</v>
      </c>
      <c r="N1259" t="s">
        <v>215</v>
      </c>
      <c r="O1259">
        <v>1263180</v>
      </c>
      <c r="P1259" t="s">
        <v>210</v>
      </c>
      <c r="Q1259">
        <v>1197</v>
      </c>
      <c r="R1259" t="s">
        <v>216</v>
      </c>
      <c r="S1259" t="s">
        <v>217</v>
      </c>
    </row>
    <row r="1260" spans="1:19" x14ac:dyDescent="0.3">
      <c r="A1260" s="1">
        <v>42063</v>
      </c>
      <c r="C1260" s="3">
        <v>1305.1099999999999</v>
      </c>
      <c r="D1260">
        <v>0</v>
      </c>
      <c r="E1260" t="s">
        <v>62</v>
      </c>
      <c r="F1260" t="s">
        <v>65</v>
      </c>
      <c r="J1260">
        <v>0</v>
      </c>
      <c r="K1260">
        <v>1</v>
      </c>
      <c r="N1260" t="s">
        <v>215</v>
      </c>
      <c r="O1260">
        <v>1263180</v>
      </c>
      <c r="P1260" t="s">
        <v>210</v>
      </c>
      <c r="Q1260">
        <v>1210</v>
      </c>
      <c r="R1260" t="s">
        <v>216</v>
      </c>
      <c r="S1260" t="s">
        <v>217</v>
      </c>
    </row>
    <row r="1261" spans="1:19" x14ac:dyDescent="0.3">
      <c r="A1261" s="1">
        <v>42063</v>
      </c>
      <c r="C1261" s="3">
        <v>2838.12</v>
      </c>
      <c r="D1261">
        <v>0</v>
      </c>
      <c r="E1261" t="s">
        <v>62</v>
      </c>
      <c r="F1261" t="s">
        <v>65</v>
      </c>
      <c r="J1261">
        <v>0</v>
      </c>
      <c r="K1261">
        <v>1</v>
      </c>
      <c r="N1261" t="s">
        <v>215</v>
      </c>
      <c r="O1261">
        <v>1263180</v>
      </c>
      <c r="P1261" t="s">
        <v>210</v>
      </c>
      <c r="Q1261">
        <v>1223</v>
      </c>
      <c r="R1261" t="s">
        <v>216</v>
      </c>
      <c r="S1261" t="s">
        <v>217</v>
      </c>
    </row>
    <row r="1262" spans="1:19" x14ac:dyDescent="0.3">
      <c r="A1262" s="1">
        <v>42063</v>
      </c>
      <c r="C1262" s="3">
        <v>2154.7399999999998</v>
      </c>
      <c r="D1262">
        <v>0</v>
      </c>
      <c r="E1262" t="s">
        <v>62</v>
      </c>
      <c r="F1262" t="s">
        <v>65</v>
      </c>
      <c r="J1262">
        <v>0</v>
      </c>
      <c r="K1262">
        <v>1</v>
      </c>
      <c r="N1262" t="s">
        <v>215</v>
      </c>
      <c r="O1262">
        <v>1263180</v>
      </c>
      <c r="P1262" t="s">
        <v>210</v>
      </c>
      <c r="Q1262">
        <v>1236</v>
      </c>
      <c r="R1262" t="s">
        <v>216</v>
      </c>
      <c r="S1262" t="s">
        <v>217</v>
      </c>
    </row>
    <row r="1263" spans="1:19" x14ac:dyDescent="0.3">
      <c r="A1263" s="1">
        <v>42063</v>
      </c>
      <c r="C1263" s="3">
        <v>1018.81</v>
      </c>
      <c r="D1263">
        <v>0</v>
      </c>
      <c r="E1263" t="s">
        <v>62</v>
      </c>
      <c r="F1263" t="s">
        <v>65</v>
      </c>
      <c r="J1263">
        <v>0</v>
      </c>
      <c r="K1263">
        <v>1</v>
      </c>
      <c r="N1263" t="s">
        <v>215</v>
      </c>
      <c r="O1263">
        <v>1263180</v>
      </c>
      <c r="P1263" t="s">
        <v>210</v>
      </c>
      <c r="Q1263">
        <v>1249</v>
      </c>
      <c r="R1263" t="s">
        <v>216</v>
      </c>
      <c r="S1263" t="s">
        <v>217</v>
      </c>
    </row>
    <row r="1264" spans="1:19" x14ac:dyDescent="0.3">
      <c r="A1264" s="1">
        <v>42063</v>
      </c>
      <c r="C1264">
        <v>374.86</v>
      </c>
      <c r="D1264">
        <v>0</v>
      </c>
      <c r="E1264" t="s">
        <v>62</v>
      </c>
      <c r="F1264" t="s">
        <v>65</v>
      </c>
      <c r="J1264">
        <v>0</v>
      </c>
      <c r="K1264">
        <v>1</v>
      </c>
      <c r="N1264" t="s">
        <v>215</v>
      </c>
      <c r="O1264">
        <v>1263180</v>
      </c>
      <c r="P1264" t="s">
        <v>210</v>
      </c>
      <c r="Q1264">
        <v>1262</v>
      </c>
      <c r="R1264" t="s">
        <v>216</v>
      </c>
      <c r="S1264" t="s">
        <v>217</v>
      </c>
    </row>
    <row r="1265" spans="1:19" x14ac:dyDescent="0.3">
      <c r="A1265" s="1">
        <v>42094</v>
      </c>
      <c r="C1265">
        <v>0</v>
      </c>
      <c r="D1265">
        <v>19.45</v>
      </c>
      <c r="E1265" t="s">
        <v>62</v>
      </c>
      <c r="F1265" t="s">
        <v>65</v>
      </c>
      <c r="J1265">
        <v>0</v>
      </c>
      <c r="K1265">
        <v>1</v>
      </c>
      <c r="N1265" t="s">
        <v>53</v>
      </c>
      <c r="O1265">
        <v>1264957</v>
      </c>
      <c r="P1265" t="s">
        <v>54</v>
      </c>
      <c r="Q1265">
        <v>17</v>
      </c>
      <c r="R1265" t="s">
        <v>55</v>
      </c>
      <c r="S1265" t="s">
        <v>56</v>
      </c>
    </row>
    <row r="1266" spans="1:19" x14ac:dyDescent="0.3">
      <c r="A1266" s="1">
        <v>42094</v>
      </c>
      <c r="C1266">
        <v>113</v>
      </c>
      <c r="D1266">
        <v>0</v>
      </c>
      <c r="E1266" t="s">
        <v>62</v>
      </c>
      <c r="F1266" t="s">
        <v>65</v>
      </c>
      <c r="J1266">
        <v>0</v>
      </c>
      <c r="K1266">
        <v>1</v>
      </c>
      <c r="N1266" t="s">
        <v>215</v>
      </c>
      <c r="O1266">
        <v>1264727</v>
      </c>
      <c r="P1266" t="s">
        <v>210</v>
      </c>
      <c r="Q1266">
        <v>1083</v>
      </c>
      <c r="R1266" t="s">
        <v>216</v>
      </c>
      <c r="S1266" t="s">
        <v>217</v>
      </c>
    </row>
    <row r="1267" spans="1:19" x14ac:dyDescent="0.3">
      <c r="A1267" s="1">
        <v>42094</v>
      </c>
      <c r="C1267" s="3">
        <v>1413.93</v>
      </c>
      <c r="D1267">
        <v>0</v>
      </c>
      <c r="E1267" t="s">
        <v>62</v>
      </c>
      <c r="F1267" t="s">
        <v>65</v>
      </c>
      <c r="J1267">
        <v>0</v>
      </c>
      <c r="K1267">
        <v>1</v>
      </c>
      <c r="N1267" t="s">
        <v>215</v>
      </c>
      <c r="O1267">
        <v>1264727</v>
      </c>
      <c r="P1267" t="s">
        <v>210</v>
      </c>
      <c r="Q1267">
        <v>1094</v>
      </c>
      <c r="R1267" t="s">
        <v>216</v>
      </c>
      <c r="S1267" t="s">
        <v>217</v>
      </c>
    </row>
    <row r="1268" spans="1:19" x14ac:dyDescent="0.3">
      <c r="A1268" s="1">
        <v>42094</v>
      </c>
      <c r="C1268" s="3">
        <v>2817.75</v>
      </c>
      <c r="D1268">
        <v>0</v>
      </c>
      <c r="E1268" t="s">
        <v>62</v>
      </c>
      <c r="F1268" t="s">
        <v>65</v>
      </c>
      <c r="J1268">
        <v>0</v>
      </c>
      <c r="K1268">
        <v>1</v>
      </c>
      <c r="N1268" t="s">
        <v>215</v>
      </c>
      <c r="O1268">
        <v>1264727</v>
      </c>
      <c r="P1268" t="s">
        <v>210</v>
      </c>
      <c r="Q1268">
        <v>1105</v>
      </c>
      <c r="R1268" t="s">
        <v>216</v>
      </c>
      <c r="S1268" t="s">
        <v>217</v>
      </c>
    </row>
    <row r="1269" spans="1:19" x14ac:dyDescent="0.3">
      <c r="A1269" s="1">
        <v>42094</v>
      </c>
      <c r="C1269" s="3">
        <v>1167.97</v>
      </c>
      <c r="D1269">
        <v>0</v>
      </c>
      <c r="E1269" t="s">
        <v>62</v>
      </c>
      <c r="F1269" t="s">
        <v>65</v>
      </c>
      <c r="J1269">
        <v>0</v>
      </c>
      <c r="K1269">
        <v>1</v>
      </c>
      <c r="N1269" t="s">
        <v>215</v>
      </c>
      <c r="O1269">
        <v>1264727</v>
      </c>
      <c r="P1269" t="s">
        <v>210</v>
      </c>
      <c r="Q1269">
        <v>1118</v>
      </c>
      <c r="R1269" t="s">
        <v>216</v>
      </c>
      <c r="S1269" t="s">
        <v>217</v>
      </c>
    </row>
    <row r="1270" spans="1:19" x14ac:dyDescent="0.3">
      <c r="A1270" s="1">
        <v>42094</v>
      </c>
      <c r="C1270" s="3">
        <v>3191.41</v>
      </c>
      <c r="D1270">
        <v>0</v>
      </c>
      <c r="E1270" t="s">
        <v>62</v>
      </c>
      <c r="F1270" t="s">
        <v>65</v>
      </c>
      <c r="J1270">
        <v>0</v>
      </c>
      <c r="K1270">
        <v>1</v>
      </c>
      <c r="N1270" t="s">
        <v>215</v>
      </c>
      <c r="O1270">
        <v>1264727</v>
      </c>
      <c r="P1270" t="s">
        <v>210</v>
      </c>
      <c r="Q1270">
        <v>1129</v>
      </c>
      <c r="R1270" t="s">
        <v>216</v>
      </c>
      <c r="S1270" t="s">
        <v>217</v>
      </c>
    </row>
    <row r="1271" spans="1:19" x14ac:dyDescent="0.3">
      <c r="A1271" s="1">
        <v>42094</v>
      </c>
      <c r="C1271" s="3">
        <v>2775.44</v>
      </c>
      <c r="D1271">
        <v>0</v>
      </c>
      <c r="E1271" t="s">
        <v>62</v>
      </c>
      <c r="F1271" t="s">
        <v>65</v>
      </c>
      <c r="J1271">
        <v>0</v>
      </c>
      <c r="K1271">
        <v>1</v>
      </c>
      <c r="N1271" t="s">
        <v>215</v>
      </c>
      <c r="O1271">
        <v>1264727</v>
      </c>
      <c r="P1271" t="s">
        <v>210</v>
      </c>
      <c r="Q1271">
        <v>1142</v>
      </c>
      <c r="R1271" t="s">
        <v>216</v>
      </c>
      <c r="S1271" t="s">
        <v>217</v>
      </c>
    </row>
    <row r="1272" spans="1:19" x14ac:dyDescent="0.3">
      <c r="A1272" s="1">
        <v>42094</v>
      </c>
      <c r="C1272" s="3">
        <v>1030.2</v>
      </c>
      <c r="D1272">
        <v>0</v>
      </c>
      <c r="E1272" t="s">
        <v>62</v>
      </c>
      <c r="F1272" t="s">
        <v>65</v>
      </c>
      <c r="J1272">
        <v>0</v>
      </c>
      <c r="K1272">
        <v>1</v>
      </c>
      <c r="N1272" t="s">
        <v>215</v>
      </c>
      <c r="O1272">
        <v>1264727</v>
      </c>
      <c r="P1272" t="s">
        <v>210</v>
      </c>
      <c r="Q1272">
        <v>1155</v>
      </c>
      <c r="R1272" t="s">
        <v>216</v>
      </c>
      <c r="S1272" t="s">
        <v>217</v>
      </c>
    </row>
    <row r="1273" spans="1:19" x14ac:dyDescent="0.3">
      <c r="A1273" s="1">
        <v>42094</v>
      </c>
      <c r="C1273">
        <v>784.35</v>
      </c>
      <c r="D1273">
        <v>0</v>
      </c>
      <c r="E1273" t="s">
        <v>62</v>
      </c>
      <c r="F1273" t="s">
        <v>65</v>
      </c>
      <c r="J1273">
        <v>0</v>
      </c>
      <c r="K1273">
        <v>1</v>
      </c>
      <c r="N1273" t="s">
        <v>215</v>
      </c>
      <c r="O1273">
        <v>1264727</v>
      </c>
      <c r="P1273" t="s">
        <v>210</v>
      </c>
      <c r="Q1273">
        <v>1165</v>
      </c>
      <c r="R1273" t="s">
        <v>216</v>
      </c>
      <c r="S1273" t="s">
        <v>217</v>
      </c>
    </row>
    <row r="1274" spans="1:19" x14ac:dyDescent="0.3">
      <c r="A1274" s="1">
        <v>42094</v>
      </c>
      <c r="B1274" t="s">
        <v>1189</v>
      </c>
      <c r="C1274">
        <v>40.46</v>
      </c>
      <c r="D1274">
        <v>0</v>
      </c>
      <c r="E1274" t="s">
        <v>62</v>
      </c>
      <c r="F1274" t="s">
        <v>65</v>
      </c>
      <c r="J1274">
        <v>0</v>
      </c>
      <c r="K1274">
        <v>1</v>
      </c>
      <c r="N1274" t="s">
        <v>1190</v>
      </c>
      <c r="O1274">
        <v>1265049</v>
      </c>
      <c r="P1274" t="s">
        <v>1175</v>
      </c>
      <c r="Q1274">
        <v>4</v>
      </c>
      <c r="R1274" t="s">
        <v>29</v>
      </c>
      <c r="S1274" t="s">
        <v>30</v>
      </c>
    </row>
    <row r="1275" spans="1:19" x14ac:dyDescent="0.3">
      <c r="A1275" s="1">
        <v>42094</v>
      </c>
      <c r="B1275" t="s">
        <v>1189</v>
      </c>
      <c r="C1275">
        <v>40.46</v>
      </c>
      <c r="D1275">
        <v>0</v>
      </c>
      <c r="E1275" t="s">
        <v>62</v>
      </c>
      <c r="F1275" t="s">
        <v>65</v>
      </c>
      <c r="J1275">
        <v>0</v>
      </c>
      <c r="K1275">
        <v>1</v>
      </c>
      <c r="N1275" t="s">
        <v>1191</v>
      </c>
      <c r="O1275">
        <v>1264899</v>
      </c>
      <c r="P1275" t="s">
        <v>1175</v>
      </c>
      <c r="Q1275">
        <v>3</v>
      </c>
      <c r="R1275" t="s">
        <v>29</v>
      </c>
      <c r="S1275" t="s">
        <v>30</v>
      </c>
    </row>
    <row r="1276" spans="1:19" x14ac:dyDescent="0.3">
      <c r="A1276" s="1">
        <v>42124</v>
      </c>
      <c r="B1276" t="s">
        <v>76</v>
      </c>
      <c r="C1276">
        <v>0</v>
      </c>
      <c r="D1276">
        <v>187.86</v>
      </c>
      <c r="E1276" t="s">
        <v>62</v>
      </c>
      <c r="F1276" t="s">
        <v>65</v>
      </c>
      <c r="J1276">
        <v>0</v>
      </c>
      <c r="K1276">
        <v>1</v>
      </c>
      <c r="N1276" t="s">
        <v>53</v>
      </c>
      <c r="O1276">
        <v>1266539</v>
      </c>
      <c r="P1276" t="s">
        <v>54</v>
      </c>
      <c r="Q1276">
        <v>23</v>
      </c>
      <c r="R1276" t="s">
        <v>55</v>
      </c>
      <c r="S1276" t="s">
        <v>56</v>
      </c>
    </row>
    <row r="1277" spans="1:19" x14ac:dyDescent="0.3">
      <c r="A1277" s="1">
        <v>42124</v>
      </c>
      <c r="B1277" t="s">
        <v>77</v>
      </c>
      <c r="C1277">
        <v>0</v>
      </c>
      <c r="D1277">
        <v>3.89</v>
      </c>
      <c r="E1277" t="s">
        <v>62</v>
      </c>
      <c r="F1277" t="s">
        <v>65</v>
      </c>
      <c r="J1277">
        <v>0</v>
      </c>
      <c r="K1277">
        <v>1</v>
      </c>
      <c r="N1277" t="s">
        <v>53</v>
      </c>
      <c r="O1277">
        <v>1266392</v>
      </c>
      <c r="P1277" t="s">
        <v>54</v>
      </c>
      <c r="Q1277">
        <v>19</v>
      </c>
      <c r="R1277" t="s">
        <v>55</v>
      </c>
      <c r="S1277" t="s">
        <v>56</v>
      </c>
    </row>
    <row r="1278" spans="1:19" x14ac:dyDescent="0.3">
      <c r="A1278" s="1">
        <v>42124</v>
      </c>
      <c r="C1278">
        <v>81.88</v>
      </c>
      <c r="D1278">
        <v>0</v>
      </c>
      <c r="E1278" t="s">
        <v>62</v>
      </c>
      <c r="F1278" t="s">
        <v>65</v>
      </c>
      <c r="J1278">
        <v>0</v>
      </c>
      <c r="K1278">
        <v>1</v>
      </c>
      <c r="N1278" t="s">
        <v>215</v>
      </c>
      <c r="O1278">
        <v>1266342</v>
      </c>
      <c r="P1278" t="s">
        <v>210</v>
      </c>
      <c r="Q1278">
        <v>1085</v>
      </c>
      <c r="R1278" t="s">
        <v>216</v>
      </c>
      <c r="S1278" t="s">
        <v>217</v>
      </c>
    </row>
    <row r="1279" spans="1:19" x14ac:dyDescent="0.3">
      <c r="A1279" s="1">
        <v>42124</v>
      </c>
      <c r="C1279" s="3">
        <v>1263.1199999999999</v>
      </c>
      <c r="D1279">
        <v>0</v>
      </c>
      <c r="E1279" t="s">
        <v>62</v>
      </c>
      <c r="F1279" t="s">
        <v>65</v>
      </c>
      <c r="J1279">
        <v>0</v>
      </c>
      <c r="K1279">
        <v>1</v>
      </c>
      <c r="N1279" t="s">
        <v>215</v>
      </c>
      <c r="O1279">
        <v>1266342</v>
      </c>
      <c r="P1279" t="s">
        <v>210</v>
      </c>
      <c r="Q1279">
        <v>1096</v>
      </c>
      <c r="R1279" t="s">
        <v>216</v>
      </c>
      <c r="S1279" t="s">
        <v>217</v>
      </c>
    </row>
    <row r="1280" spans="1:19" x14ac:dyDescent="0.3">
      <c r="A1280" s="1">
        <v>42124</v>
      </c>
      <c r="C1280" s="3">
        <v>2145.5100000000002</v>
      </c>
      <c r="D1280">
        <v>0</v>
      </c>
      <c r="E1280" t="s">
        <v>62</v>
      </c>
      <c r="F1280" t="s">
        <v>65</v>
      </c>
      <c r="J1280">
        <v>0</v>
      </c>
      <c r="K1280">
        <v>1</v>
      </c>
      <c r="N1280" t="s">
        <v>215</v>
      </c>
      <c r="O1280">
        <v>1266342</v>
      </c>
      <c r="P1280" t="s">
        <v>210</v>
      </c>
      <c r="Q1280">
        <v>1107</v>
      </c>
      <c r="R1280" t="s">
        <v>216</v>
      </c>
      <c r="S1280" t="s">
        <v>217</v>
      </c>
    </row>
    <row r="1281" spans="1:19" x14ac:dyDescent="0.3">
      <c r="A1281" s="1">
        <v>42124</v>
      </c>
      <c r="C1281" s="3">
        <v>1378.68</v>
      </c>
      <c r="D1281">
        <v>0</v>
      </c>
      <c r="E1281" t="s">
        <v>62</v>
      </c>
      <c r="F1281" t="s">
        <v>65</v>
      </c>
      <c r="J1281">
        <v>0</v>
      </c>
      <c r="K1281">
        <v>1</v>
      </c>
      <c r="N1281" t="s">
        <v>215</v>
      </c>
      <c r="O1281">
        <v>1266342</v>
      </c>
      <c r="P1281" t="s">
        <v>210</v>
      </c>
      <c r="Q1281">
        <v>1119</v>
      </c>
      <c r="R1281" t="s">
        <v>216</v>
      </c>
      <c r="S1281" t="s">
        <v>217</v>
      </c>
    </row>
    <row r="1282" spans="1:19" x14ac:dyDescent="0.3">
      <c r="A1282" s="1">
        <v>42124</v>
      </c>
      <c r="C1282" s="3">
        <v>4591.05</v>
      </c>
      <c r="D1282">
        <v>0</v>
      </c>
      <c r="E1282" t="s">
        <v>62</v>
      </c>
      <c r="F1282" t="s">
        <v>65</v>
      </c>
      <c r="J1282">
        <v>0</v>
      </c>
      <c r="K1282">
        <v>1</v>
      </c>
      <c r="N1282" t="s">
        <v>215</v>
      </c>
      <c r="O1282">
        <v>1266342</v>
      </c>
      <c r="P1282" t="s">
        <v>210</v>
      </c>
      <c r="Q1282">
        <v>1130</v>
      </c>
      <c r="R1282" t="s">
        <v>216</v>
      </c>
      <c r="S1282" t="s">
        <v>217</v>
      </c>
    </row>
    <row r="1283" spans="1:19" x14ac:dyDescent="0.3">
      <c r="A1283" s="1">
        <v>42124</v>
      </c>
      <c r="C1283" s="3">
        <v>2849.68</v>
      </c>
      <c r="D1283">
        <v>0</v>
      </c>
      <c r="E1283" t="s">
        <v>62</v>
      </c>
      <c r="F1283" t="s">
        <v>65</v>
      </c>
      <c r="J1283">
        <v>0</v>
      </c>
      <c r="K1283">
        <v>1</v>
      </c>
      <c r="N1283" t="s">
        <v>215</v>
      </c>
      <c r="O1283">
        <v>1266342</v>
      </c>
      <c r="P1283" t="s">
        <v>210</v>
      </c>
      <c r="Q1283">
        <v>1143</v>
      </c>
      <c r="R1283" t="s">
        <v>216</v>
      </c>
      <c r="S1283" t="s">
        <v>217</v>
      </c>
    </row>
    <row r="1284" spans="1:19" x14ac:dyDescent="0.3">
      <c r="A1284" s="1">
        <v>42124</v>
      </c>
      <c r="C1284" s="3">
        <v>1105.97</v>
      </c>
      <c r="D1284">
        <v>0</v>
      </c>
      <c r="E1284" t="s">
        <v>62</v>
      </c>
      <c r="F1284" t="s">
        <v>65</v>
      </c>
      <c r="J1284">
        <v>0</v>
      </c>
      <c r="K1284">
        <v>1</v>
      </c>
      <c r="N1284" t="s">
        <v>215</v>
      </c>
      <c r="O1284">
        <v>1266342</v>
      </c>
      <c r="P1284" t="s">
        <v>210</v>
      </c>
      <c r="Q1284">
        <v>1156</v>
      </c>
      <c r="R1284" t="s">
        <v>216</v>
      </c>
      <c r="S1284" t="s">
        <v>217</v>
      </c>
    </row>
    <row r="1285" spans="1:19" x14ac:dyDescent="0.3">
      <c r="A1285" s="1">
        <v>42124</v>
      </c>
      <c r="C1285">
        <v>761.2</v>
      </c>
      <c r="D1285">
        <v>0</v>
      </c>
      <c r="E1285" t="s">
        <v>62</v>
      </c>
      <c r="F1285" t="s">
        <v>65</v>
      </c>
      <c r="J1285">
        <v>0</v>
      </c>
      <c r="K1285">
        <v>1</v>
      </c>
      <c r="N1285" t="s">
        <v>215</v>
      </c>
      <c r="O1285">
        <v>1266342</v>
      </c>
      <c r="P1285" t="s">
        <v>210</v>
      </c>
      <c r="Q1285">
        <v>1169</v>
      </c>
      <c r="R1285" t="s">
        <v>216</v>
      </c>
      <c r="S1285" t="s">
        <v>217</v>
      </c>
    </row>
    <row r="1286" spans="1:19" x14ac:dyDescent="0.3">
      <c r="A1286" s="1">
        <v>42155</v>
      </c>
      <c r="B1286" t="s">
        <v>71</v>
      </c>
      <c r="C1286">
        <v>0</v>
      </c>
      <c r="D1286">
        <v>23.07</v>
      </c>
      <c r="E1286" t="s">
        <v>62</v>
      </c>
      <c r="F1286" t="s">
        <v>65</v>
      </c>
      <c r="J1286">
        <v>0</v>
      </c>
      <c r="K1286">
        <v>1</v>
      </c>
      <c r="N1286" t="s">
        <v>53</v>
      </c>
      <c r="O1286">
        <v>1268569</v>
      </c>
      <c r="P1286" t="s">
        <v>54</v>
      </c>
      <c r="Q1286">
        <v>29</v>
      </c>
      <c r="R1286" t="s">
        <v>55</v>
      </c>
      <c r="S1286" t="s">
        <v>56</v>
      </c>
    </row>
    <row r="1287" spans="1:19" x14ac:dyDescent="0.3">
      <c r="A1287" s="1">
        <v>42155</v>
      </c>
      <c r="B1287" t="s">
        <v>73</v>
      </c>
      <c r="C1287">
        <v>0</v>
      </c>
      <c r="D1287">
        <v>104.78</v>
      </c>
      <c r="E1287" t="s">
        <v>62</v>
      </c>
      <c r="F1287" t="s">
        <v>65</v>
      </c>
      <c r="J1287">
        <v>0</v>
      </c>
      <c r="K1287">
        <v>1</v>
      </c>
      <c r="N1287" t="s">
        <v>53</v>
      </c>
      <c r="O1287">
        <v>1268548</v>
      </c>
      <c r="P1287" t="s">
        <v>54</v>
      </c>
      <c r="Q1287">
        <v>35</v>
      </c>
      <c r="R1287" t="s">
        <v>55</v>
      </c>
      <c r="S1287" t="s">
        <v>56</v>
      </c>
    </row>
    <row r="1288" spans="1:19" x14ac:dyDescent="0.3">
      <c r="A1288" s="1">
        <v>42155</v>
      </c>
      <c r="B1288" t="s">
        <v>74</v>
      </c>
      <c r="C1288">
        <v>0</v>
      </c>
      <c r="D1288">
        <v>8.86</v>
      </c>
      <c r="E1288" t="s">
        <v>62</v>
      </c>
      <c r="F1288" t="s">
        <v>65</v>
      </c>
      <c r="J1288">
        <v>0</v>
      </c>
      <c r="K1288">
        <v>1</v>
      </c>
      <c r="N1288" t="s">
        <v>53</v>
      </c>
      <c r="O1288">
        <v>1268525</v>
      </c>
      <c r="P1288" t="s">
        <v>54</v>
      </c>
      <c r="Q1288">
        <v>17</v>
      </c>
      <c r="R1288" t="s">
        <v>55</v>
      </c>
      <c r="S1288" t="s">
        <v>56</v>
      </c>
    </row>
    <row r="1289" spans="1:19" x14ac:dyDescent="0.3">
      <c r="A1289" s="1">
        <v>42155</v>
      </c>
      <c r="B1289" t="s">
        <v>75</v>
      </c>
      <c r="C1289">
        <v>0</v>
      </c>
      <c r="D1289">
        <v>46.87</v>
      </c>
      <c r="E1289" t="s">
        <v>62</v>
      </c>
      <c r="F1289" t="s">
        <v>65</v>
      </c>
      <c r="J1289">
        <v>0</v>
      </c>
      <c r="K1289">
        <v>1</v>
      </c>
      <c r="N1289" t="s">
        <v>53</v>
      </c>
      <c r="O1289">
        <v>1268524</v>
      </c>
      <c r="P1289" t="s">
        <v>54</v>
      </c>
      <c r="Q1289">
        <v>44</v>
      </c>
      <c r="R1289" t="s">
        <v>55</v>
      </c>
      <c r="S1289" t="s">
        <v>56</v>
      </c>
    </row>
    <row r="1290" spans="1:19" x14ac:dyDescent="0.3">
      <c r="A1290" s="1">
        <v>42155</v>
      </c>
      <c r="B1290" t="s">
        <v>199</v>
      </c>
      <c r="C1290" s="3">
        <v>3022.87</v>
      </c>
      <c r="D1290">
        <v>0</v>
      </c>
      <c r="E1290" t="s">
        <v>62</v>
      </c>
      <c r="F1290" t="s">
        <v>65</v>
      </c>
      <c r="J1290">
        <v>0</v>
      </c>
      <c r="K1290">
        <v>1</v>
      </c>
      <c r="N1290" t="s">
        <v>205</v>
      </c>
      <c r="O1290">
        <v>1268510</v>
      </c>
      <c r="P1290" t="s">
        <v>210</v>
      </c>
      <c r="Q1290">
        <v>48</v>
      </c>
      <c r="R1290" t="s">
        <v>29</v>
      </c>
      <c r="S1290" t="s">
        <v>30</v>
      </c>
    </row>
    <row r="1291" spans="1:19" x14ac:dyDescent="0.3">
      <c r="A1291" s="1">
        <v>42155</v>
      </c>
      <c r="C1291">
        <v>52.8</v>
      </c>
      <c r="D1291">
        <v>0</v>
      </c>
      <c r="E1291" t="s">
        <v>62</v>
      </c>
      <c r="F1291" t="s">
        <v>65</v>
      </c>
      <c r="J1291">
        <v>0</v>
      </c>
      <c r="K1291">
        <v>1</v>
      </c>
      <c r="N1291" t="s">
        <v>215</v>
      </c>
      <c r="O1291">
        <v>1267924</v>
      </c>
      <c r="P1291" t="s">
        <v>210</v>
      </c>
      <c r="Q1291">
        <v>1081</v>
      </c>
      <c r="R1291" t="s">
        <v>216</v>
      </c>
      <c r="S1291" t="s">
        <v>217</v>
      </c>
    </row>
    <row r="1292" spans="1:19" x14ac:dyDescent="0.3">
      <c r="A1292" s="1">
        <v>42155</v>
      </c>
      <c r="C1292" s="3">
        <v>1209.92</v>
      </c>
      <c r="D1292">
        <v>0</v>
      </c>
      <c r="E1292" t="s">
        <v>62</v>
      </c>
      <c r="F1292" t="s">
        <v>65</v>
      </c>
      <c r="J1292">
        <v>0</v>
      </c>
      <c r="K1292">
        <v>1</v>
      </c>
      <c r="N1292" t="s">
        <v>215</v>
      </c>
      <c r="O1292">
        <v>1267924</v>
      </c>
      <c r="P1292" t="s">
        <v>210</v>
      </c>
      <c r="Q1292">
        <v>1092</v>
      </c>
      <c r="R1292" t="s">
        <v>216</v>
      </c>
      <c r="S1292" t="s">
        <v>217</v>
      </c>
    </row>
    <row r="1293" spans="1:19" x14ac:dyDescent="0.3">
      <c r="A1293" s="1">
        <v>42155</v>
      </c>
      <c r="C1293" s="3">
        <v>2189.0300000000002</v>
      </c>
      <c r="D1293">
        <v>0</v>
      </c>
      <c r="E1293" t="s">
        <v>62</v>
      </c>
      <c r="F1293" t="s">
        <v>65</v>
      </c>
      <c r="J1293">
        <v>0</v>
      </c>
      <c r="K1293">
        <v>1</v>
      </c>
      <c r="N1293" t="s">
        <v>215</v>
      </c>
      <c r="O1293">
        <v>1267924</v>
      </c>
      <c r="P1293" t="s">
        <v>210</v>
      </c>
      <c r="Q1293">
        <v>1103</v>
      </c>
      <c r="R1293" t="s">
        <v>216</v>
      </c>
      <c r="S1293" t="s">
        <v>217</v>
      </c>
    </row>
    <row r="1294" spans="1:19" x14ac:dyDescent="0.3">
      <c r="A1294" s="1">
        <v>42155</v>
      </c>
      <c r="C1294" s="3">
        <v>1345.15</v>
      </c>
      <c r="D1294">
        <v>0</v>
      </c>
      <c r="E1294" t="s">
        <v>62</v>
      </c>
      <c r="F1294" t="s">
        <v>65</v>
      </c>
      <c r="J1294">
        <v>0</v>
      </c>
      <c r="K1294">
        <v>1</v>
      </c>
      <c r="N1294" t="s">
        <v>215</v>
      </c>
      <c r="O1294">
        <v>1267924</v>
      </c>
      <c r="P1294" t="s">
        <v>210</v>
      </c>
      <c r="Q1294">
        <v>1114</v>
      </c>
      <c r="R1294" t="s">
        <v>216</v>
      </c>
      <c r="S1294" t="s">
        <v>217</v>
      </c>
    </row>
    <row r="1295" spans="1:19" x14ac:dyDescent="0.3">
      <c r="A1295" s="1">
        <v>42155</v>
      </c>
      <c r="C1295" s="3">
        <v>3193.92</v>
      </c>
      <c r="D1295">
        <v>0</v>
      </c>
      <c r="E1295" t="s">
        <v>62</v>
      </c>
      <c r="F1295" t="s">
        <v>65</v>
      </c>
      <c r="J1295">
        <v>0</v>
      </c>
      <c r="K1295">
        <v>1</v>
      </c>
      <c r="N1295" t="s">
        <v>215</v>
      </c>
      <c r="O1295">
        <v>1267924</v>
      </c>
      <c r="P1295" t="s">
        <v>210</v>
      </c>
      <c r="Q1295">
        <v>1125</v>
      </c>
      <c r="R1295" t="s">
        <v>216</v>
      </c>
      <c r="S1295" t="s">
        <v>217</v>
      </c>
    </row>
    <row r="1296" spans="1:19" x14ac:dyDescent="0.3">
      <c r="A1296" s="1">
        <v>42155</v>
      </c>
      <c r="C1296" s="3">
        <v>2594.0100000000002</v>
      </c>
      <c r="D1296">
        <v>0</v>
      </c>
      <c r="E1296" t="s">
        <v>62</v>
      </c>
      <c r="F1296" t="s">
        <v>65</v>
      </c>
      <c r="J1296">
        <v>0</v>
      </c>
      <c r="K1296">
        <v>1</v>
      </c>
      <c r="N1296" t="s">
        <v>215</v>
      </c>
      <c r="O1296">
        <v>1267924</v>
      </c>
      <c r="P1296" t="s">
        <v>210</v>
      </c>
      <c r="Q1296">
        <v>1137</v>
      </c>
      <c r="R1296" t="s">
        <v>216</v>
      </c>
      <c r="S1296" t="s">
        <v>217</v>
      </c>
    </row>
    <row r="1297" spans="1:19" x14ac:dyDescent="0.3">
      <c r="A1297" s="1">
        <v>42155</v>
      </c>
      <c r="C1297" s="3">
        <v>1305.58</v>
      </c>
      <c r="D1297">
        <v>0</v>
      </c>
      <c r="E1297" t="s">
        <v>62</v>
      </c>
      <c r="F1297" t="s">
        <v>65</v>
      </c>
      <c r="J1297">
        <v>0</v>
      </c>
      <c r="K1297">
        <v>1</v>
      </c>
      <c r="N1297" t="s">
        <v>215</v>
      </c>
      <c r="O1297">
        <v>1267924</v>
      </c>
      <c r="P1297" t="s">
        <v>210</v>
      </c>
      <c r="Q1297">
        <v>1148</v>
      </c>
      <c r="R1297" t="s">
        <v>216</v>
      </c>
      <c r="S1297" t="s">
        <v>217</v>
      </c>
    </row>
    <row r="1298" spans="1:19" x14ac:dyDescent="0.3">
      <c r="A1298" s="1">
        <v>42155</v>
      </c>
      <c r="C1298">
        <v>600.91</v>
      </c>
      <c r="D1298">
        <v>0</v>
      </c>
      <c r="E1298" t="s">
        <v>62</v>
      </c>
      <c r="F1298" t="s">
        <v>65</v>
      </c>
      <c r="J1298">
        <v>0</v>
      </c>
      <c r="K1298">
        <v>1</v>
      </c>
      <c r="N1298" t="s">
        <v>215</v>
      </c>
      <c r="O1298">
        <v>1267924</v>
      </c>
      <c r="P1298" t="s">
        <v>210</v>
      </c>
      <c r="Q1298">
        <v>1161</v>
      </c>
      <c r="R1298" t="s">
        <v>216</v>
      </c>
      <c r="S1298" t="s">
        <v>217</v>
      </c>
    </row>
    <row r="1299" spans="1:19" x14ac:dyDescent="0.3">
      <c r="A1299" s="1">
        <v>42185</v>
      </c>
      <c r="B1299" t="s">
        <v>50</v>
      </c>
      <c r="C1299">
        <v>0</v>
      </c>
      <c r="D1299">
        <v>161.86000000000001</v>
      </c>
      <c r="E1299" t="s">
        <v>62</v>
      </c>
      <c r="F1299" t="s">
        <v>65</v>
      </c>
      <c r="J1299">
        <v>0</v>
      </c>
      <c r="K1299">
        <v>1</v>
      </c>
      <c r="N1299" t="s">
        <v>53</v>
      </c>
      <c r="O1299">
        <v>1270275</v>
      </c>
      <c r="P1299" t="s">
        <v>54</v>
      </c>
      <c r="Q1299">
        <v>37</v>
      </c>
      <c r="R1299" t="s">
        <v>55</v>
      </c>
      <c r="S1299" t="s">
        <v>56</v>
      </c>
    </row>
    <row r="1300" spans="1:19" x14ac:dyDescent="0.3">
      <c r="A1300" s="1">
        <v>42185</v>
      </c>
      <c r="B1300" t="s">
        <v>67</v>
      </c>
      <c r="C1300">
        <v>0</v>
      </c>
      <c r="D1300" s="3">
        <v>1441.13</v>
      </c>
      <c r="E1300" t="s">
        <v>62</v>
      </c>
      <c r="F1300" t="s">
        <v>65</v>
      </c>
      <c r="J1300">
        <v>0</v>
      </c>
      <c r="K1300">
        <v>1</v>
      </c>
      <c r="N1300" t="s">
        <v>53</v>
      </c>
      <c r="O1300">
        <v>1269670</v>
      </c>
      <c r="P1300" t="s">
        <v>54</v>
      </c>
      <c r="Q1300">
        <v>15</v>
      </c>
      <c r="R1300" t="s">
        <v>55</v>
      </c>
      <c r="S1300" t="s">
        <v>56</v>
      </c>
    </row>
    <row r="1301" spans="1:19" x14ac:dyDescent="0.3">
      <c r="A1301" s="1">
        <v>42185</v>
      </c>
      <c r="C1301">
        <v>0</v>
      </c>
      <c r="D1301">
        <v>4.54</v>
      </c>
      <c r="E1301" t="s">
        <v>62</v>
      </c>
      <c r="F1301" t="s">
        <v>65</v>
      </c>
      <c r="J1301">
        <v>0</v>
      </c>
      <c r="K1301">
        <v>1</v>
      </c>
      <c r="N1301" t="s">
        <v>53</v>
      </c>
      <c r="O1301">
        <v>1269668</v>
      </c>
      <c r="P1301" t="s">
        <v>54</v>
      </c>
      <c r="Q1301">
        <v>11</v>
      </c>
      <c r="R1301" t="s">
        <v>55</v>
      </c>
      <c r="S1301" t="s">
        <v>56</v>
      </c>
    </row>
    <row r="1302" spans="1:19" x14ac:dyDescent="0.3">
      <c r="A1302" s="1">
        <v>42185</v>
      </c>
      <c r="B1302" t="s">
        <v>199</v>
      </c>
      <c r="C1302" s="3">
        <v>2274.52</v>
      </c>
      <c r="D1302">
        <v>0</v>
      </c>
      <c r="E1302" t="s">
        <v>62</v>
      </c>
      <c r="F1302" t="s">
        <v>65</v>
      </c>
      <c r="J1302">
        <v>0</v>
      </c>
      <c r="K1302">
        <v>1</v>
      </c>
      <c r="N1302" t="s">
        <v>200</v>
      </c>
      <c r="O1302">
        <v>1270272</v>
      </c>
      <c r="P1302" t="s">
        <v>210</v>
      </c>
      <c r="Q1302">
        <v>31</v>
      </c>
      <c r="R1302" t="s">
        <v>29</v>
      </c>
      <c r="S1302" t="s">
        <v>30</v>
      </c>
    </row>
    <row r="1303" spans="1:19" x14ac:dyDescent="0.3">
      <c r="A1303" s="1">
        <v>42185</v>
      </c>
      <c r="C1303">
        <v>293.85000000000002</v>
      </c>
      <c r="D1303">
        <v>0</v>
      </c>
      <c r="E1303" t="s">
        <v>62</v>
      </c>
      <c r="F1303" t="s">
        <v>65</v>
      </c>
      <c r="J1303">
        <v>0</v>
      </c>
      <c r="K1303">
        <v>1</v>
      </c>
      <c r="N1303" t="s">
        <v>215</v>
      </c>
      <c r="O1303">
        <v>1269916</v>
      </c>
      <c r="P1303" t="s">
        <v>210</v>
      </c>
      <c r="Q1303">
        <v>1120</v>
      </c>
      <c r="R1303" t="s">
        <v>216</v>
      </c>
      <c r="S1303" t="s">
        <v>217</v>
      </c>
    </row>
    <row r="1304" spans="1:19" x14ac:dyDescent="0.3">
      <c r="A1304" s="1">
        <v>42185</v>
      </c>
      <c r="C1304" s="3">
        <v>1325.3</v>
      </c>
      <c r="D1304">
        <v>0</v>
      </c>
      <c r="E1304" t="s">
        <v>62</v>
      </c>
      <c r="F1304" t="s">
        <v>65</v>
      </c>
      <c r="J1304">
        <v>0</v>
      </c>
      <c r="K1304">
        <v>1</v>
      </c>
      <c r="N1304" t="s">
        <v>215</v>
      </c>
      <c r="O1304">
        <v>1269916</v>
      </c>
      <c r="P1304" t="s">
        <v>210</v>
      </c>
      <c r="Q1304">
        <v>1131</v>
      </c>
      <c r="R1304" t="s">
        <v>216</v>
      </c>
      <c r="S1304" t="s">
        <v>217</v>
      </c>
    </row>
    <row r="1305" spans="1:19" x14ac:dyDescent="0.3">
      <c r="A1305" s="1">
        <v>42185</v>
      </c>
      <c r="C1305" s="3">
        <v>3658.32</v>
      </c>
      <c r="D1305">
        <v>0</v>
      </c>
      <c r="E1305" t="s">
        <v>62</v>
      </c>
      <c r="F1305" t="s">
        <v>65</v>
      </c>
      <c r="J1305">
        <v>0</v>
      </c>
      <c r="K1305">
        <v>1</v>
      </c>
      <c r="N1305" t="s">
        <v>215</v>
      </c>
      <c r="O1305">
        <v>1269916</v>
      </c>
      <c r="P1305" t="s">
        <v>210</v>
      </c>
      <c r="Q1305">
        <v>1142</v>
      </c>
      <c r="R1305" t="s">
        <v>216</v>
      </c>
      <c r="S1305" t="s">
        <v>217</v>
      </c>
    </row>
    <row r="1306" spans="1:19" x14ac:dyDescent="0.3">
      <c r="A1306" s="1">
        <v>42185</v>
      </c>
      <c r="C1306" s="3">
        <v>1380.63</v>
      </c>
      <c r="D1306">
        <v>0</v>
      </c>
      <c r="E1306" t="s">
        <v>62</v>
      </c>
      <c r="F1306" t="s">
        <v>65</v>
      </c>
      <c r="J1306">
        <v>0</v>
      </c>
      <c r="K1306">
        <v>1</v>
      </c>
      <c r="N1306" t="s">
        <v>215</v>
      </c>
      <c r="O1306">
        <v>1269916</v>
      </c>
      <c r="P1306" t="s">
        <v>210</v>
      </c>
      <c r="Q1306">
        <v>1153</v>
      </c>
      <c r="R1306" t="s">
        <v>216</v>
      </c>
      <c r="S1306" t="s">
        <v>217</v>
      </c>
    </row>
    <row r="1307" spans="1:19" x14ac:dyDescent="0.3">
      <c r="A1307" s="1">
        <v>42185</v>
      </c>
      <c r="C1307" s="3">
        <v>2213.7399999999998</v>
      </c>
      <c r="D1307">
        <v>0</v>
      </c>
      <c r="E1307" t="s">
        <v>62</v>
      </c>
      <c r="F1307" t="s">
        <v>65</v>
      </c>
      <c r="J1307">
        <v>0</v>
      </c>
      <c r="K1307">
        <v>1</v>
      </c>
      <c r="N1307" t="s">
        <v>215</v>
      </c>
      <c r="O1307">
        <v>1269916</v>
      </c>
      <c r="P1307" t="s">
        <v>210</v>
      </c>
      <c r="Q1307">
        <v>1164</v>
      </c>
      <c r="R1307" t="s">
        <v>216</v>
      </c>
      <c r="S1307" t="s">
        <v>217</v>
      </c>
    </row>
    <row r="1308" spans="1:19" x14ac:dyDescent="0.3">
      <c r="A1308" s="1">
        <v>42185</v>
      </c>
      <c r="C1308" s="3">
        <v>2532.04</v>
      </c>
      <c r="D1308">
        <v>0</v>
      </c>
      <c r="E1308" t="s">
        <v>62</v>
      </c>
      <c r="F1308" t="s">
        <v>65</v>
      </c>
      <c r="J1308">
        <v>0</v>
      </c>
      <c r="K1308">
        <v>1</v>
      </c>
      <c r="N1308" t="s">
        <v>215</v>
      </c>
      <c r="O1308">
        <v>1269916</v>
      </c>
      <c r="P1308" t="s">
        <v>210</v>
      </c>
      <c r="Q1308">
        <v>1175</v>
      </c>
      <c r="R1308" t="s">
        <v>216</v>
      </c>
      <c r="S1308" t="s">
        <v>217</v>
      </c>
    </row>
    <row r="1309" spans="1:19" x14ac:dyDescent="0.3">
      <c r="A1309" s="1">
        <v>42185</v>
      </c>
      <c r="C1309" s="3">
        <v>1317.42</v>
      </c>
      <c r="D1309">
        <v>0</v>
      </c>
      <c r="E1309" t="s">
        <v>62</v>
      </c>
      <c r="F1309" t="s">
        <v>65</v>
      </c>
      <c r="J1309">
        <v>0</v>
      </c>
      <c r="K1309">
        <v>1</v>
      </c>
      <c r="N1309" t="s">
        <v>215</v>
      </c>
      <c r="O1309">
        <v>1269916</v>
      </c>
      <c r="P1309" t="s">
        <v>210</v>
      </c>
      <c r="Q1309">
        <v>1186</v>
      </c>
      <c r="R1309" t="s">
        <v>216</v>
      </c>
      <c r="S1309" t="s">
        <v>217</v>
      </c>
    </row>
    <row r="1310" spans="1:19" x14ac:dyDescent="0.3">
      <c r="A1310" s="1">
        <v>42185</v>
      </c>
      <c r="C1310">
        <v>45.21</v>
      </c>
      <c r="D1310">
        <v>0</v>
      </c>
      <c r="E1310" t="s">
        <v>62</v>
      </c>
      <c r="F1310" t="s">
        <v>65</v>
      </c>
      <c r="J1310">
        <v>0</v>
      </c>
      <c r="K1310">
        <v>1</v>
      </c>
      <c r="N1310" t="s">
        <v>215</v>
      </c>
      <c r="O1310">
        <v>1269916</v>
      </c>
      <c r="P1310" t="s">
        <v>210</v>
      </c>
      <c r="Q1310">
        <v>1198</v>
      </c>
      <c r="R1310" t="s">
        <v>216</v>
      </c>
      <c r="S1310" t="s">
        <v>217</v>
      </c>
    </row>
    <row r="1311" spans="1:19" x14ac:dyDescent="0.3">
      <c r="A1311" s="1">
        <v>42185</v>
      </c>
      <c r="C1311">
        <v>77.040000000000006</v>
      </c>
      <c r="D1311">
        <v>0</v>
      </c>
      <c r="E1311" t="s">
        <v>62</v>
      </c>
      <c r="F1311" t="s">
        <v>65</v>
      </c>
      <c r="J1311">
        <v>0</v>
      </c>
      <c r="K1311">
        <v>1</v>
      </c>
      <c r="N1311" t="s">
        <v>215</v>
      </c>
      <c r="O1311">
        <v>1269916</v>
      </c>
      <c r="P1311" t="s">
        <v>210</v>
      </c>
      <c r="Q1311">
        <v>1209</v>
      </c>
      <c r="R1311" t="s">
        <v>216</v>
      </c>
      <c r="S1311" t="s">
        <v>217</v>
      </c>
    </row>
    <row r="1312" spans="1:19" x14ac:dyDescent="0.3">
      <c r="A1312" s="1">
        <v>42185</v>
      </c>
      <c r="B1312" t="s">
        <v>1182</v>
      </c>
      <c r="C1312">
        <v>23.78</v>
      </c>
      <c r="D1312">
        <v>0</v>
      </c>
      <c r="E1312" t="s">
        <v>62</v>
      </c>
      <c r="F1312" t="s">
        <v>65</v>
      </c>
      <c r="J1312">
        <v>0</v>
      </c>
      <c r="K1312">
        <v>1</v>
      </c>
      <c r="N1312" t="s">
        <v>1183</v>
      </c>
      <c r="O1312">
        <v>1269780</v>
      </c>
      <c r="P1312" t="s">
        <v>1175</v>
      </c>
      <c r="Q1312">
        <v>5</v>
      </c>
      <c r="R1312" t="s">
        <v>29</v>
      </c>
      <c r="S1312" t="s">
        <v>30</v>
      </c>
    </row>
    <row r="1313" spans="1:19" x14ac:dyDescent="0.3">
      <c r="A1313" s="1">
        <v>41844</v>
      </c>
      <c r="C1313">
        <v>0</v>
      </c>
      <c r="D1313">
        <v>62.48</v>
      </c>
      <c r="E1313" t="s">
        <v>62</v>
      </c>
      <c r="F1313" t="s">
        <v>66</v>
      </c>
      <c r="J1313">
        <v>0</v>
      </c>
      <c r="K1313">
        <v>1</v>
      </c>
      <c r="N1313" t="s">
        <v>53</v>
      </c>
      <c r="O1313">
        <v>1249765</v>
      </c>
      <c r="P1313" t="s">
        <v>54</v>
      </c>
      <c r="Q1313">
        <v>15</v>
      </c>
      <c r="R1313" t="s">
        <v>55</v>
      </c>
      <c r="S1313" t="s">
        <v>56</v>
      </c>
    </row>
    <row r="1314" spans="1:19" x14ac:dyDescent="0.3">
      <c r="A1314" s="1">
        <v>41851</v>
      </c>
      <c r="C1314">
        <v>0</v>
      </c>
      <c r="D1314">
        <v>47.17</v>
      </c>
      <c r="E1314" t="s">
        <v>62</v>
      </c>
      <c r="F1314" t="s">
        <v>66</v>
      </c>
      <c r="J1314">
        <v>0</v>
      </c>
      <c r="K1314">
        <v>1</v>
      </c>
      <c r="N1314" t="s">
        <v>53</v>
      </c>
      <c r="O1314">
        <v>1251154</v>
      </c>
      <c r="P1314" t="s">
        <v>54</v>
      </c>
      <c r="Q1314">
        <v>15</v>
      </c>
      <c r="R1314" t="s">
        <v>55</v>
      </c>
      <c r="S1314" t="s">
        <v>56</v>
      </c>
    </row>
    <row r="1315" spans="1:19" x14ac:dyDescent="0.3">
      <c r="A1315" s="1">
        <v>41851</v>
      </c>
      <c r="B1315" t="s">
        <v>108</v>
      </c>
      <c r="C1315">
        <v>1.1100000000000001</v>
      </c>
      <c r="D1315">
        <v>0</v>
      </c>
      <c r="E1315" t="s">
        <v>62</v>
      </c>
      <c r="F1315" t="s">
        <v>66</v>
      </c>
      <c r="J1315">
        <v>0</v>
      </c>
      <c r="K1315">
        <v>1</v>
      </c>
      <c r="N1315" t="s">
        <v>53</v>
      </c>
      <c r="O1315">
        <v>1251036</v>
      </c>
      <c r="P1315" t="s">
        <v>54</v>
      </c>
      <c r="Q1315">
        <v>261</v>
      </c>
      <c r="R1315" t="s">
        <v>55</v>
      </c>
      <c r="S1315" t="s">
        <v>56</v>
      </c>
    </row>
    <row r="1316" spans="1:19" x14ac:dyDescent="0.3">
      <c r="A1316" s="1">
        <v>41851</v>
      </c>
      <c r="B1316" t="s">
        <v>108</v>
      </c>
      <c r="C1316">
        <v>0.4</v>
      </c>
      <c r="D1316">
        <v>0</v>
      </c>
      <c r="E1316" t="s">
        <v>62</v>
      </c>
      <c r="F1316" t="s">
        <v>66</v>
      </c>
      <c r="J1316">
        <v>0</v>
      </c>
      <c r="K1316">
        <v>1</v>
      </c>
      <c r="N1316" t="s">
        <v>53</v>
      </c>
      <c r="O1316">
        <v>1251036</v>
      </c>
      <c r="P1316" t="s">
        <v>54</v>
      </c>
      <c r="Q1316">
        <v>274</v>
      </c>
      <c r="R1316" t="s">
        <v>55</v>
      </c>
      <c r="S1316" t="s">
        <v>56</v>
      </c>
    </row>
    <row r="1317" spans="1:19" x14ac:dyDescent="0.3">
      <c r="A1317" s="1">
        <v>41851</v>
      </c>
      <c r="B1317" t="s">
        <v>108</v>
      </c>
      <c r="C1317">
        <v>0.03</v>
      </c>
      <c r="D1317">
        <v>0</v>
      </c>
      <c r="E1317" t="s">
        <v>62</v>
      </c>
      <c r="F1317" t="s">
        <v>66</v>
      </c>
      <c r="J1317">
        <v>0</v>
      </c>
      <c r="K1317">
        <v>1</v>
      </c>
      <c r="N1317" t="s">
        <v>53</v>
      </c>
      <c r="O1317">
        <v>1251036</v>
      </c>
      <c r="P1317" t="s">
        <v>54</v>
      </c>
      <c r="Q1317">
        <v>281</v>
      </c>
      <c r="R1317" t="s">
        <v>55</v>
      </c>
      <c r="S1317" t="s">
        <v>56</v>
      </c>
    </row>
    <row r="1318" spans="1:19" x14ac:dyDescent="0.3">
      <c r="A1318" s="1">
        <v>41851</v>
      </c>
      <c r="B1318" t="s">
        <v>108</v>
      </c>
      <c r="C1318">
        <v>0.85</v>
      </c>
      <c r="D1318">
        <v>0</v>
      </c>
      <c r="E1318" t="s">
        <v>62</v>
      </c>
      <c r="F1318" t="s">
        <v>66</v>
      </c>
      <c r="J1318">
        <v>0</v>
      </c>
      <c r="K1318">
        <v>1</v>
      </c>
      <c r="N1318" t="s">
        <v>53</v>
      </c>
      <c r="O1318">
        <v>1251036</v>
      </c>
      <c r="P1318" t="s">
        <v>54</v>
      </c>
      <c r="Q1318">
        <v>291</v>
      </c>
      <c r="R1318" t="s">
        <v>55</v>
      </c>
      <c r="S1318" t="s">
        <v>56</v>
      </c>
    </row>
    <row r="1319" spans="1:19" x14ac:dyDescent="0.3">
      <c r="A1319" s="1">
        <v>41851</v>
      </c>
      <c r="B1319" t="s">
        <v>108</v>
      </c>
      <c r="C1319">
        <v>2.23</v>
      </c>
      <c r="D1319">
        <v>0</v>
      </c>
      <c r="E1319" t="s">
        <v>62</v>
      </c>
      <c r="F1319" t="s">
        <v>66</v>
      </c>
      <c r="J1319">
        <v>0</v>
      </c>
      <c r="K1319">
        <v>1</v>
      </c>
      <c r="N1319" t="s">
        <v>53</v>
      </c>
      <c r="O1319">
        <v>1251036</v>
      </c>
      <c r="P1319" t="s">
        <v>54</v>
      </c>
      <c r="Q1319">
        <v>303</v>
      </c>
      <c r="R1319" t="s">
        <v>55</v>
      </c>
      <c r="S1319" t="s">
        <v>56</v>
      </c>
    </row>
    <row r="1320" spans="1:19" x14ac:dyDescent="0.3">
      <c r="A1320" s="1">
        <v>41851</v>
      </c>
      <c r="B1320" t="s">
        <v>108</v>
      </c>
      <c r="C1320">
        <v>0.56999999999999995</v>
      </c>
      <c r="D1320">
        <v>0</v>
      </c>
      <c r="E1320" t="s">
        <v>62</v>
      </c>
      <c r="F1320" t="s">
        <v>66</v>
      </c>
      <c r="J1320">
        <v>0</v>
      </c>
      <c r="K1320">
        <v>1</v>
      </c>
      <c r="N1320" t="s">
        <v>53</v>
      </c>
      <c r="O1320">
        <v>1251036</v>
      </c>
      <c r="P1320" t="s">
        <v>54</v>
      </c>
      <c r="Q1320">
        <v>317</v>
      </c>
      <c r="R1320" t="s">
        <v>55</v>
      </c>
      <c r="S1320" t="s">
        <v>56</v>
      </c>
    </row>
    <row r="1321" spans="1:19" x14ac:dyDescent="0.3">
      <c r="A1321" s="1">
        <v>41851</v>
      </c>
      <c r="B1321" t="s">
        <v>108</v>
      </c>
      <c r="C1321">
        <v>2.5</v>
      </c>
      <c r="D1321">
        <v>0</v>
      </c>
      <c r="E1321" t="s">
        <v>62</v>
      </c>
      <c r="F1321" t="s">
        <v>66</v>
      </c>
      <c r="J1321">
        <v>0</v>
      </c>
      <c r="K1321">
        <v>1</v>
      </c>
      <c r="N1321" t="s">
        <v>53</v>
      </c>
      <c r="O1321">
        <v>1251036</v>
      </c>
      <c r="P1321" t="s">
        <v>54</v>
      </c>
      <c r="Q1321">
        <v>329</v>
      </c>
      <c r="R1321" t="s">
        <v>55</v>
      </c>
      <c r="S1321" t="s">
        <v>56</v>
      </c>
    </row>
    <row r="1322" spans="1:19" x14ac:dyDescent="0.3">
      <c r="A1322" s="1">
        <v>41851</v>
      </c>
      <c r="B1322" t="s">
        <v>108</v>
      </c>
      <c r="C1322">
        <v>1.1399999999999999</v>
      </c>
      <c r="D1322">
        <v>0</v>
      </c>
      <c r="E1322" t="s">
        <v>62</v>
      </c>
      <c r="F1322" t="s">
        <v>66</v>
      </c>
      <c r="J1322">
        <v>0</v>
      </c>
      <c r="K1322">
        <v>1</v>
      </c>
      <c r="N1322" t="s">
        <v>53</v>
      </c>
      <c r="O1322">
        <v>1251036</v>
      </c>
      <c r="P1322" t="s">
        <v>54</v>
      </c>
      <c r="Q1322">
        <v>341</v>
      </c>
      <c r="R1322" t="s">
        <v>55</v>
      </c>
      <c r="S1322" t="s">
        <v>56</v>
      </c>
    </row>
    <row r="1323" spans="1:19" x14ac:dyDescent="0.3">
      <c r="A1323" s="1">
        <v>41851</v>
      </c>
      <c r="B1323" t="s">
        <v>108</v>
      </c>
      <c r="C1323">
        <v>13.1</v>
      </c>
      <c r="D1323">
        <v>0</v>
      </c>
      <c r="E1323" t="s">
        <v>62</v>
      </c>
      <c r="F1323" t="s">
        <v>66</v>
      </c>
      <c r="J1323">
        <v>0</v>
      </c>
      <c r="K1323">
        <v>1</v>
      </c>
      <c r="N1323" t="s">
        <v>53</v>
      </c>
      <c r="O1323">
        <v>1251036</v>
      </c>
      <c r="P1323" t="s">
        <v>54</v>
      </c>
      <c r="Q1323">
        <v>354</v>
      </c>
      <c r="R1323" t="s">
        <v>55</v>
      </c>
      <c r="S1323" t="s">
        <v>56</v>
      </c>
    </row>
    <row r="1324" spans="1:19" x14ac:dyDescent="0.3">
      <c r="A1324" s="1">
        <v>41851</v>
      </c>
      <c r="B1324" t="s">
        <v>108</v>
      </c>
      <c r="C1324">
        <v>0.51</v>
      </c>
      <c r="D1324">
        <v>0</v>
      </c>
      <c r="E1324" t="s">
        <v>62</v>
      </c>
      <c r="F1324" t="s">
        <v>66</v>
      </c>
      <c r="J1324">
        <v>0</v>
      </c>
      <c r="K1324">
        <v>1</v>
      </c>
      <c r="N1324" t="s">
        <v>53</v>
      </c>
      <c r="O1324">
        <v>1251036</v>
      </c>
      <c r="P1324" t="s">
        <v>54</v>
      </c>
      <c r="Q1324">
        <v>366</v>
      </c>
      <c r="R1324" t="s">
        <v>55</v>
      </c>
      <c r="S1324" t="s">
        <v>56</v>
      </c>
    </row>
    <row r="1325" spans="1:19" x14ac:dyDescent="0.3">
      <c r="A1325" s="1">
        <v>41851</v>
      </c>
      <c r="B1325" t="s">
        <v>108</v>
      </c>
      <c r="C1325">
        <v>0.72</v>
      </c>
      <c r="D1325">
        <v>0</v>
      </c>
      <c r="E1325" t="s">
        <v>62</v>
      </c>
      <c r="F1325" t="s">
        <v>66</v>
      </c>
      <c r="J1325">
        <v>0</v>
      </c>
      <c r="K1325">
        <v>1</v>
      </c>
      <c r="N1325" t="s">
        <v>53</v>
      </c>
      <c r="O1325">
        <v>1251036</v>
      </c>
      <c r="P1325" t="s">
        <v>54</v>
      </c>
      <c r="Q1325">
        <v>378</v>
      </c>
      <c r="R1325" t="s">
        <v>55</v>
      </c>
      <c r="S1325" t="s">
        <v>56</v>
      </c>
    </row>
    <row r="1326" spans="1:19" x14ac:dyDescent="0.3">
      <c r="A1326" s="1">
        <v>41851</v>
      </c>
      <c r="B1326" t="s">
        <v>108</v>
      </c>
      <c r="C1326">
        <v>7.64</v>
      </c>
      <c r="D1326">
        <v>0</v>
      </c>
      <c r="E1326" t="s">
        <v>62</v>
      </c>
      <c r="F1326" t="s">
        <v>66</v>
      </c>
      <c r="J1326">
        <v>0</v>
      </c>
      <c r="K1326">
        <v>1</v>
      </c>
      <c r="N1326" t="s">
        <v>53</v>
      </c>
      <c r="O1326">
        <v>1251036</v>
      </c>
      <c r="P1326" t="s">
        <v>54</v>
      </c>
      <c r="Q1326">
        <v>392</v>
      </c>
      <c r="R1326" t="s">
        <v>55</v>
      </c>
      <c r="S1326" t="s">
        <v>56</v>
      </c>
    </row>
    <row r="1327" spans="1:19" x14ac:dyDescent="0.3">
      <c r="A1327" s="1">
        <v>41851</v>
      </c>
      <c r="B1327" t="s">
        <v>108</v>
      </c>
      <c r="C1327">
        <v>0.12</v>
      </c>
      <c r="D1327">
        <v>0</v>
      </c>
      <c r="E1327" t="s">
        <v>62</v>
      </c>
      <c r="F1327" t="s">
        <v>66</v>
      </c>
      <c r="J1327">
        <v>0</v>
      </c>
      <c r="K1327">
        <v>1</v>
      </c>
      <c r="N1327" t="s">
        <v>53</v>
      </c>
      <c r="O1327">
        <v>1251036</v>
      </c>
      <c r="P1327" t="s">
        <v>54</v>
      </c>
      <c r="Q1327">
        <v>404</v>
      </c>
      <c r="R1327" t="s">
        <v>55</v>
      </c>
      <c r="S1327" t="s">
        <v>56</v>
      </c>
    </row>
    <row r="1328" spans="1:19" x14ac:dyDescent="0.3">
      <c r="A1328" s="1">
        <v>41851</v>
      </c>
      <c r="B1328" t="s">
        <v>108</v>
      </c>
      <c r="C1328">
        <v>0.02</v>
      </c>
      <c r="D1328">
        <v>0</v>
      </c>
      <c r="E1328" t="s">
        <v>62</v>
      </c>
      <c r="F1328" t="s">
        <v>66</v>
      </c>
      <c r="J1328">
        <v>0</v>
      </c>
      <c r="K1328">
        <v>1</v>
      </c>
      <c r="N1328" t="s">
        <v>53</v>
      </c>
      <c r="O1328">
        <v>1251036</v>
      </c>
      <c r="P1328" t="s">
        <v>54</v>
      </c>
      <c r="Q1328">
        <v>413</v>
      </c>
      <c r="R1328" t="s">
        <v>55</v>
      </c>
      <c r="S1328" t="s">
        <v>56</v>
      </c>
    </row>
    <row r="1329" spans="1:19" x14ac:dyDescent="0.3">
      <c r="A1329" s="1">
        <v>41851</v>
      </c>
      <c r="B1329" t="s">
        <v>108</v>
      </c>
      <c r="C1329">
        <v>0.17</v>
      </c>
      <c r="D1329">
        <v>0</v>
      </c>
      <c r="E1329" t="s">
        <v>62</v>
      </c>
      <c r="F1329" t="s">
        <v>66</v>
      </c>
      <c r="J1329">
        <v>0</v>
      </c>
      <c r="K1329">
        <v>1</v>
      </c>
      <c r="N1329" t="s">
        <v>53</v>
      </c>
      <c r="O1329">
        <v>1251036</v>
      </c>
      <c r="P1329" t="s">
        <v>54</v>
      </c>
      <c r="Q1329">
        <v>422</v>
      </c>
      <c r="R1329" t="s">
        <v>55</v>
      </c>
      <c r="S1329" t="s">
        <v>56</v>
      </c>
    </row>
    <row r="1330" spans="1:19" x14ac:dyDescent="0.3">
      <c r="A1330" s="1">
        <v>41851</v>
      </c>
      <c r="B1330" t="s">
        <v>108</v>
      </c>
      <c r="C1330">
        <v>0.06</v>
      </c>
      <c r="D1330">
        <v>0</v>
      </c>
      <c r="E1330" t="s">
        <v>62</v>
      </c>
      <c r="F1330" t="s">
        <v>66</v>
      </c>
      <c r="J1330">
        <v>0</v>
      </c>
      <c r="K1330">
        <v>1</v>
      </c>
      <c r="N1330" t="s">
        <v>53</v>
      </c>
      <c r="O1330">
        <v>1251036</v>
      </c>
      <c r="P1330" t="s">
        <v>54</v>
      </c>
      <c r="Q1330">
        <v>434</v>
      </c>
      <c r="R1330" t="s">
        <v>55</v>
      </c>
      <c r="S1330" t="s">
        <v>56</v>
      </c>
    </row>
    <row r="1331" spans="1:19" x14ac:dyDescent="0.3">
      <c r="A1331" s="1">
        <v>41851</v>
      </c>
      <c r="C1331">
        <v>11.11</v>
      </c>
      <c r="D1331">
        <v>0</v>
      </c>
      <c r="E1331" t="s">
        <v>62</v>
      </c>
      <c r="F1331" t="s">
        <v>66</v>
      </c>
      <c r="J1331">
        <v>0</v>
      </c>
      <c r="K1331">
        <v>1</v>
      </c>
      <c r="N1331" t="s">
        <v>53</v>
      </c>
      <c r="O1331">
        <v>1250937</v>
      </c>
      <c r="P1331" t="s">
        <v>54</v>
      </c>
      <c r="Q1331">
        <v>23</v>
      </c>
      <c r="R1331" t="s">
        <v>55</v>
      </c>
      <c r="S1331" t="s">
        <v>56</v>
      </c>
    </row>
    <row r="1332" spans="1:19" x14ac:dyDescent="0.3">
      <c r="A1332" s="1">
        <v>41851</v>
      </c>
      <c r="C1332">
        <v>0</v>
      </c>
      <c r="D1332">
        <v>11.11</v>
      </c>
      <c r="E1332" t="s">
        <v>62</v>
      </c>
      <c r="F1332" t="s">
        <v>66</v>
      </c>
      <c r="J1332">
        <v>0</v>
      </c>
      <c r="K1332">
        <v>1</v>
      </c>
      <c r="N1332" t="s">
        <v>53</v>
      </c>
      <c r="O1332">
        <v>1250937</v>
      </c>
      <c r="P1332" t="s">
        <v>54</v>
      </c>
      <c r="Q1332">
        <v>30</v>
      </c>
      <c r="R1332" t="s">
        <v>55</v>
      </c>
      <c r="S1332" t="s">
        <v>56</v>
      </c>
    </row>
    <row r="1333" spans="1:19" x14ac:dyDescent="0.3">
      <c r="A1333" s="1">
        <v>41851</v>
      </c>
      <c r="C1333">
        <v>11.11</v>
      </c>
      <c r="D1333">
        <v>0</v>
      </c>
      <c r="E1333" t="s">
        <v>62</v>
      </c>
      <c r="F1333" t="s">
        <v>66</v>
      </c>
      <c r="J1333">
        <v>0</v>
      </c>
      <c r="K1333">
        <v>1</v>
      </c>
      <c r="N1333" t="s">
        <v>53</v>
      </c>
      <c r="O1333">
        <v>1250679</v>
      </c>
      <c r="P1333" t="s">
        <v>54</v>
      </c>
      <c r="Q1333">
        <v>12</v>
      </c>
      <c r="R1333" t="s">
        <v>55</v>
      </c>
      <c r="S1333" t="s">
        <v>56</v>
      </c>
    </row>
    <row r="1334" spans="1:19" x14ac:dyDescent="0.3">
      <c r="A1334" s="1">
        <v>41851</v>
      </c>
      <c r="B1334" t="s">
        <v>218</v>
      </c>
      <c r="C1334">
        <v>42.32</v>
      </c>
      <c r="D1334">
        <v>0</v>
      </c>
      <c r="E1334" t="s">
        <v>62</v>
      </c>
      <c r="F1334" t="s">
        <v>66</v>
      </c>
      <c r="J1334">
        <v>0</v>
      </c>
      <c r="K1334">
        <v>1</v>
      </c>
      <c r="N1334" t="s">
        <v>215</v>
      </c>
      <c r="O1334">
        <v>1250672</v>
      </c>
      <c r="P1334" t="s">
        <v>210</v>
      </c>
      <c r="Q1334">
        <v>1131</v>
      </c>
      <c r="R1334" t="s">
        <v>216</v>
      </c>
      <c r="S1334" t="s">
        <v>217</v>
      </c>
    </row>
    <row r="1335" spans="1:19" x14ac:dyDescent="0.3">
      <c r="A1335" s="1">
        <v>41851</v>
      </c>
      <c r="B1335" t="s">
        <v>219</v>
      </c>
      <c r="C1335">
        <v>9.8800000000000008</v>
      </c>
      <c r="D1335">
        <v>0</v>
      </c>
      <c r="E1335" t="s">
        <v>62</v>
      </c>
      <c r="F1335" t="s">
        <v>66</v>
      </c>
      <c r="J1335">
        <v>0</v>
      </c>
      <c r="K1335">
        <v>1</v>
      </c>
      <c r="N1335" t="s">
        <v>215</v>
      </c>
      <c r="O1335">
        <v>1250672</v>
      </c>
      <c r="P1335" t="s">
        <v>210</v>
      </c>
      <c r="Q1335">
        <v>1132</v>
      </c>
      <c r="R1335" t="s">
        <v>216</v>
      </c>
      <c r="S1335" t="s">
        <v>217</v>
      </c>
    </row>
    <row r="1336" spans="1:19" x14ac:dyDescent="0.3">
      <c r="A1336" s="1">
        <v>41851</v>
      </c>
      <c r="B1336" t="s">
        <v>218</v>
      </c>
      <c r="C1336">
        <v>969.47</v>
      </c>
      <c r="D1336">
        <v>0</v>
      </c>
      <c r="E1336" t="s">
        <v>62</v>
      </c>
      <c r="F1336" t="s">
        <v>66</v>
      </c>
      <c r="J1336">
        <v>0</v>
      </c>
      <c r="K1336">
        <v>1</v>
      </c>
      <c r="N1336" t="s">
        <v>215</v>
      </c>
      <c r="O1336">
        <v>1250672</v>
      </c>
      <c r="P1336" t="s">
        <v>210</v>
      </c>
      <c r="Q1336">
        <v>1142</v>
      </c>
      <c r="R1336" t="s">
        <v>216</v>
      </c>
      <c r="S1336" t="s">
        <v>217</v>
      </c>
    </row>
    <row r="1337" spans="1:19" x14ac:dyDescent="0.3">
      <c r="A1337" s="1">
        <v>41851</v>
      </c>
      <c r="B1337" t="s">
        <v>219</v>
      </c>
      <c r="C1337">
        <v>226.62</v>
      </c>
      <c r="D1337">
        <v>0</v>
      </c>
      <c r="E1337" t="s">
        <v>62</v>
      </c>
      <c r="F1337" t="s">
        <v>66</v>
      </c>
      <c r="J1337">
        <v>0</v>
      </c>
      <c r="K1337">
        <v>1</v>
      </c>
      <c r="N1337" t="s">
        <v>215</v>
      </c>
      <c r="O1337">
        <v>1250672</v>
      </c>
      <c r="P1337" t="s">
        <v>210</v>
      </c>
      <c r="Q1337">
        <v>1143</v>
      </c>
      <c r="R1337" t="s">
        <v>216</v>
      </c>
      <c r="S1337" t="s">
        <v>217</v>
      </c>
    </row>
    <row r="1338" spans="1:19" x14ac:dyDescent="0.3">
      <c r="A1338" s="1">
        <v>41851</v>
      </c>
      <c r="B1338" t="s">
        <v>218</v>
      </c>
      <c r="C1338" s="3">
        <v>4126.01</v>
      </c>
      <c r="D1338">
        <v>0</v>
      </c>
      <c r="E1338" t="s">
        <v>62</v>
      </c>
      <c r="F1338" t="s">
        <v>66</v>
      </c>
      <c r="J1338">
        <v>0</v>
      </c>
      <c r="K1338">
        <v>1</v>
      </c>
      <c r="N1338" t="s">
        <v>215</v>
      </c>
      <c r="O1338">
        <v>1250672</v>
      </c>
      <c r="P1338" t="s">
        <v>210</v>
      </c>
      <c r="Q1338">
        <v>1153</v>
      </c>
      <c r="R1338" t="s">
        <v>216</v>
      </c>
      <c r="S1338" t="s">
        <v>217</v>
      </c>
    </row>
    <row r="1339" spans="1:19" x14ac:dyDescent="0.3">
      <c r="A1339" s="1">
        <v>41851</v>
      </c>
      <c r="B1339" t="s">
        <v>219</v>
      </c>
      <c r="C1339">
        <v>964.9</v>
      </c>
      <c r="D1339">
        <v>0</v>
      </c>
      <c r="E1339" t="s">
        <v>62</v>
      </c>
      <c r="F1339" t="s">
        <v>66</v>
      </c>
      <c r="J1339">
        <v>0</v>
      </c>
      <c r="K1339">
        <v>1</v>
      </c>
      <c r="N1339" t="s">
        <v>215</v>
      </c>
      <c r="O1339">
        <v>1250672</v>
      </c>
      <c r="P1339" t="s">
        <v>210</v>
      </c>
      <c r="Q1339">
        <v>1154</v>
      </c>
      <c r="R1339" t="s">
        <v>216</v>
      </c>
      <c r="S1339" t="s">
        <v>217</v>
      </c>
    </row>
    <row r="1340" spans="1:19" x14ac:dyDescent="0.3">
      <c r="A1340" s="1">
        <v>41851</v>
      </c>
      <c r="B1340" t="s">
        <v>218</v>
      </c>
      <c r="C1340">
        <v>866.28</v>
      </c>
      <c r="D1340">
        <v>0</v>
      </c>
      <c r="E1340" t="s">
        <v>62</v>
      </c>
      <c r="F1340" t="s">
        <v>66</v>
      </c>
      <c r="J1340">
        <v>0</v>
      </c>
      <c r="K1340">
        <v>1</v>
      </c>
      <c r="N1340" t="s">
        <v>215</v>
      </c>
      <c r="O1340">
        <v>1250672</v>
      </c>
      <c r="P1340" t="s">
        <v>210</v>
      </c>
      <c r="Q1340">
        <v>1165</v>
      </c>
      <c r="R1340" t="s">
        <v>216</v>
      </c>
      <c r="S1340" t="s">
        <v>217</v>
      </c>
    </row>
    <row r="1341" spans="1:19" x14ac:dyDescent="0.3">
      <c r="A1341" s="1">
        <v>41851</v>
      </c>
      <c r="B1341" t="s">
        <v>219</v>
      </c>
      <c r="C1341">
        <v>202.46</v>
      </c>
      <c r="D1341">
        <v>0</v>
      </c>
      <c r="E1341" t="s">
        <v>62</v>
      </c>
      <c r="F1341" t="s">
        <v>66</v>
      </c>
      <c r="J1341">
        <v>0</v>
      </c>
      <c r="K1341">
        <v>1</v>
      </c>
      <c r="N1341" t="s">
        <v>215</v>
      </c>
      <c r="O1341">
        <v>1250672</v>
      </c>
      <c r="P1341" t="s">
        <v>210</v>
      </c>
      <c r="Q1341">
        <v>1166</v>
      </c>
      <c r="R1341" t="s">
        <v>216</v>
      </c>
      <c r="S1341" t="s">
        <v>217</v>
      </c>
    </row>
    <row r="1342" spans="1:19" x14ac:dyDescent="0.3">
      <c r="A1342" s="1">
        <v>41851</v>
      </c>
      <c r="B1342" t="s">
        <v>218</v>
      </c>
      <c r="C1342" s="3">
        <v>2329.61</v>
      </c>
      <c r="D1342">
        <v>0</v>
      </c>
      <c r="E1342" t="s">
        <v>62</v>
      </c>
      <c r="F1342" t="s">
        <v>66</v>
      </c>
      <c r="J1342">
        <v>0</v>
      </c>
      <c r="K1342">
        <v>1</v>
      </c>
      <c r="N1342" t="s">
        <v>215</v>
      </c>
      <c r="O1342">
        <v>1250672</v>
      </c>
      <c r="P1342" t="s">
        <v>210</v>
      </c>
      <c r="Q1342">
        <v>1176</v>
      </c>
      <c r="R1342" t="s">
        <v>216</v>
      </c>
      <c r="S1342" t="s">
        <v>217</v>
      </c>
    </row>
    <row r="1343" spans="1:19" x14ac:dyDescent="0.3">
      <c r="A1343" s="1">
        <v>41851</v>
      </c>
      <c r="B1343" t="s">
        <v>219</v>
      </c>
      <c r="C1343">
        <v>544.66</v>
      </c>
      <c r="D1343">
        <v>0</v>
      </c>
      <c r="E1343" t="s">
        <v>62</v>
      </c>
      <c r="F1343" t="s">
        <v>66</v>
      </c>
      <c r="J1343">
        <v>0</v>
      </c>
      <c r="K1343">
        <v>1</v>
      </c>
      <c r="N1343" t="s">
        <v>215</v>
      </c>
      <c r="O1343">
        <v>1250672</v>
      </c>
      <c r="P1343" t="s">
        <v>210</v>
      </c>
      <c r="Q1343">
        <v>1177</v>
      </c>
      <c r="R1343" t="s">
        <v>216</v>
      </c>
      <c r="S1343" t="s">
        <v>217</v>
      </c>
    </row>
    <row r="1344" spans="1:19" x14ac:dyDescent="0.3">
      <c r="A1344" s="1">
        <v>41851</v>
      </c>
      <c r="B1344" t="s">
        <v>218</v>
      </c>
      <c r="C1344" s="3">
        <v>2438.87</v>
      </c>
      <c r="D1344">
        <v>0</v>
      </c>
      <c r="E1344" t="s">
        <v>62</v>
      </c>
      <c r="F1344" t="s">
        <v>66</v>
      </c>
      <c r="J1344">
        <v>0</v>
      </c>
      <c r="K1344">
        <v>1</v>
      </c>
      <c r="N1344" t="s">
        <v>215</v>
      </c>
      <c r="O1344">
        <v>1250672</v>
      </c>
      <c r="P1344" t="s">
        <v>210</v>
      </c>
      <c r="Q1344">
        <v>1187</v>
      </c>
      <c r="R1344" t="s">
        <v>216</v>
      </c>
      <c r="S1344" t="s">
        <v>217</v>
      </c>
    </row>
    <row r="1345" spans="1:19" x14ac:dyDescent="0.3">
      <c r="A1345" s="1">
        <v>41851</v>
      </c>
      <c r="B1345" t="s">
        <v>219</v>
      </c>
      <c r="C1345">
        <v>570.07000000000005</v>
      </c>
      <c r="D1345">
        <v>0</v>
      </c>
      <c r="E1345" t="s">
        <v>62</v>
      </c>
      <c r="F1345" t="s">
        <v>66</v>
      </c>
      <c r="J1345">
        <v>0</v>
      </c>
      <c r="K1345">
        <v>1</v>
      </c>
      <c r="N1345" t="s">
        <v>215</v>
      </c>
      <c r="O1345">
        <v>1250672</v>
      </c>
      <c r="P1345" t="s">
        <v>210</v>
      </c>
      <c r="Q1345">
        <v>1188</v>
      </c>
      <c r="R1345" t="s">
        <v>216</v>
      </c>
      <c r="S1345" t="s">
        <v>217</v>
      </c>
    </row>
    <row r="1346" spans="1:19" x14ac:dyDescent="0.3">
      <c r="A1346" s="1">
        <v>41851</v>
      </c>
      <c r="B1346" t="s">
        <v>218</v>
      </c>
      <c r="C1346">
        <v>696.89</v>
      </c>
      <c r="D1346">
        <v>0</v>
      </c>
      <c r="E1346" t="s">
        <v>62</v>
      </c>
      <c r="F1346" t="s">
        <v>66</v>
      </c>
      <c r="J1346">
        <v>0</v>
      </c>
      <c r="K1346">
        <v>1</v>
      </c>
      <c r="N1346" t="s">
        <v>215</v>
      </c>
      <c r="O1346">
        <v>1250672</v>
      </c>
      <c r="P1346" t="s">
        <v>210</v>
      </c>
      <c r="Q1346">
        <v>1198</v>
      </c>
      <c r="R1346" t="s">
        <v>216</v>
      </c>
      <c r="S1346" t="s">
        <v>217</v>
      </c>
    </row>
    <row r="1347" spans="1:19" x14ac:dyDescent="0.3">
      <c r="A1347" s="1">
        <v>41851</v>
      </c>
      <c r="B1347" t="s">
        <v>219</v>
      </c>
      <c r="C1347">
        <v>162.96</v>
      </c>
      <c r="D1347">
        <v>0</v>
      </c>
      <c r="E1347" t="s">
        <v>62</v>
      </c>
      <c r="F1347" t="s">
        <v>66</v>
      </c>
      <c r="J1347">
        <v>0</v>
      </c>
      <c r="K1347">
        <v>1</v>
      </c>
      <c r="N1347" t="s">
        <v>215</v>
      </c>
      <c r="O1347">
        <v>1250672</v>
      </c>
      <c r="P1347" t="s">
        <v>210</v>
      </c>
      <c r="Q1347">
        <v>1199</v>
      </c>
      <c r="R1347" t="s">
        <v>216</v>
      </c>
      <c r="S1347" t="s">
        <v>217</v>
      </c>
    </row>
    <row r="1348" spans="1:19" x14ac:dyDescent="0.3">
      <c r="A1348" s="1">
        <v>41851</v>
      </c>
      <c r="B1348" t="s">
        <v>218</v>
      </c>
      <c r="C1348">
        <v>276.01</v>
      </c>
      <c r="D1348">
        <v>0</v>
      </c>
      <c r="E1348" t="s">
        <v>62</v>
      </c>
      <c r="F1348" t="s">
        <v>66</v>
      </c>
      <c r="J1348">
        <v>0</v>
      </c>
      <c r="K1348">
        <v>1</v>
      </c>
      <c r="N1348" t="s">
        <v>215</v>
      </c>
      <c r="O1348">
        <v>1250672</v>
      </c>
      <c r="P1348" t="s">
        <v>210</v>
      </c>
      <c r="Q1348">
        <v>1209</v>
      </c>
      <c r="R1348" t="s">
        <v>216</v>
      </c>
      <c r="S1348" t="s">
        <v>217</v>
      </c>
    </row>
    <row r="1349" spans="1:19" x14ac:dyDescent="0.3">
      <c r="A1349" s="1">
        <v>41851</v>
      </c>
      <c r="B1349" t="s">
        <v>219</v>
      </c>
      <c r="C1349">
        <v>64.52</v>
      </c>
      <c r="D1349">
        <v>0</v>
      </c>
      <c r="E1349" t="s">
        <v>62</v>
      </c>
      <c r="F1349" t="s">
        <v>66</v>
      </c>
      <c r="J1349">
        <v>0</v>
      </c>
      <c r="K1349">
        <v>1</v>
      </c>
      <c r="N1349" t="s">
        <v>215</v>
      </c>
      <c r="O1349">
        <v>1250672</v>
      </c>
      <c r="P1349" t="s">
        <v>210</v>
      </c>
      <c r="Q1349">
        <v>1210</v>
      </c>
      <c r="R1349" t="s">
        <v>216</v>
      </c>
      <c r="S1349" t="s">
        <v>217</v>
      </c>
    </row>
    <row r="1350" spans="1:19" x14ac:dyDescent="0.3">
      <c r="A1350" s="1">
        <v>41851</v>
      </c>
      <c r="B1350" t="s">
        <v>218</v>
      </c>
      <c r="C1350">
        <v>205.75</v>
      </c>
      <c r="D1350">
        <v>0</v>
      </c>
      <c r="E1350" t="s">
        <v>62</v>
      </c>
      <c r="F1350" t="s">
        <v>66</v>
      </c>
      <c r="J1350">
        <v>0</v>
      </c>
      <c r="K1350">
        <v>1</v>
      </c>
      <c r="N1350" t="s">
        <v>215</v>
      </c>
      <c r="O1350">
        <v>1250672</v>
      </c>
      <c r="P1350" t="s">
        <v>210</v>
      </c>
      <c r="Q1350">
        <v>1220</v>
      </c>
      <c r="R1350" t="s">
        <v>216</v>
      </c>
      <c r="S1350" t="s">
        <v>217</v>
      </c>
    </row>
    <row r="1351" spans="1:19" x14ac:dyDescent="0.3">
      <c r="A1351" s="1">
        <v>41851</v>
      </c>
      <c r="B1351" t="s">
        <v>219</v>
      </c>
      <c r="C1351">
        <v>48.08</v>
      </c>
      <c r="D1351">
        <v>0</v>
      </c>
      <c r="E1351" t="s">
        <v>62</v>
      </c>
      <c r="F1351" t="s">
        <v>66</v>
      </c>
      <c r="J1351">
        <v>0</v>
      </c>
      <c r="K1351">
        <v>1</v>
      </c>
      <c r="N1351" t="s">
        <v>215</v>
      </c>
      <c r="O1351">
        <v>1250672</v>
      </c>
      <c r="P1351" t="s">
        <v>210</v>
      </c>
      <c r="Q1351">
        <v>1221</v>
      </c>
      <c r="R1351" t="s">
        <v>216</v>
      </c>
      <c r="S1351" t="s">
        <v>217</v>
      </c>
    </row>
    <row r="1352" spans="1:19" x14ac:dyDescent="0.3">
      <c r="A1352" s="1">
        <v>41872</v>
      </c>
      <c r="B1352" t="s">
        <v>107</v>
      </c>
      <c r="C1352">
        <v>0</v>
      </c>
      <c r="D1352">
        <v>17.75</v>
      </c>
      <c r="E1352" t="s">
        <v>62</v>
      </c>
      <c r="F1352" t="s">
        <v>66</v>
      </c>
      <c r="J1352">
        <v>0</v>
      </c>
      <c r="K1352">
        <v>1</v>
      </c>
      <c r="N1352" t="s">
        <v>53</v>
      </c>
      <c r="O1352">
        <v>1251921</v>
      </c>
      <c r="P1352" t="s">
        <v>54</v>
      </c>
      <c r="Q1352">
        <v>18</v>
      </c>
      <c r="R1352" t="s">
        <v>55</v>
      </c>
      <c r="S1352" t="s">
        <v>56</v>
      </c>
    </row>
    <row r="1353" spans="1:19" x14ac:dyDescent="0.3">
      <c r="A1353" s="1">
        <v>41881</v>
      </c>
      <c r="B1353" t="s">
        <v>84</v>
      </c>
      <c r="C1353">
        <v>0</v>
      </c>
      <c r="D1353">
        <v>29.09</v>
      </c>
      <c r="E1353" t="s">
        <v>62</v>
      </c>
      <c r="F1353" t="s">
        <v>66</v>
      </c>
      <c r="J1353">
        <v>0</v>
      </c>
      <c r="K1353">
        <v>1</v>
      </c>
      <c r="N1353" t="s">
        <v>53</v>
      </c>
      <c r="O1353">
        <v>1253104</v>
      </c>
      <c r="P1353" t="s">
        <v>54</v>
      </c>
      <c r="Q1353">
        <v>25</v>
      </c>
      <c r="R1353" t="s">
        <v>55</v>
      </c>
      <c r="S1353" t="s">
        <v>56</v>
      </c>
    </row>
    <row r="1354" spans="1:19" x14ac:dyDescent="0.3">
      <c r="A1354" s="1">
        <v>41882</v>
      </c>
      <c r="B1354" t="s">
        <v>106</v>
      </c>
      <c r="C1354">
        <v>11.06</v>
      </c>
      <c r="D1354">
        <v>0</v>
      </c>
      <c r="E1354" t="s">
        <v>62</v>
      </c>
      <c r="F1354" t="s">
        <v>66</v>
      </c>
      <c r="J1354">
        <v>0</v>
      </c>
      <c r="K1354">
        <v>1</v>
      </c>
      <c r="N1354" t="s">
        <v>53</v>
      </c>
      <c r="O1354">
        <v>1252928</v>
      </c>
      <c r="P1354" t="s">
        <v>54</v>
      </c>
      <c r="Q1354">
        <v>15</v>
      </c>
      <c r="R1354" t="s">
        <v>55</v>
      </c>
      <c r="S1354" t="s">
        <v>56</v>
      </c>
    </row>
    <row r="1355" spans="1:19" x14ac:dyDescent="0.3">
      <c r="A1355" s="1">
        <v>41882</v>
      </c>
      <c r="B1355" t="s">
        <v>76</v>
      </c>
      <c r="C1355">
        <v>0</v>
      </c>
      <c r="D1355">
        <v>14.81</v>
      </c>
      <c r="E1355" t="s">
        <v>62</v>
      </c>
      <c r="F1355" t="s">
        <v>66</v>
      </c>
      <c r="J1355">
        <v>0</v>
      </c>
      <c r="K1355">
        <v>1</v>
      </c>
      <c r="N1355" t="s">
        <v>53</v>
      </c>
      <c r="O1355">
        <v>1252916</v>
      </c>
      <c r="P1355" t="s">
        <v>54</v>
      </c>
      <c r="Q1355">
        <v>17</v>
      </c>
      <c r="R1355" t="s">
        <v>55</v>
      </c>
      <c r="S1355" t="s">
        <v>56</v>
      </c>
    </row>
    <row r="1356" spans="1:19" x14ac:dyDescent="0.3">
      <c r="A1356" s="1">
        <v>41882</v>
      </c>
      <c r="B1356" t="s">
        <v>76</v>
      </c>
      <c r="C1356">
        <v>0</v>
      </c>
      <c r="D1356">
        <v>30.74</v>
      </c>
      <c r="E1356" t="s">
        <v>62</v>
      </c>
      <c r="F1356" t="s">
        <v>66</v>
      </c>
      <c r="J1356">
        <v>0</v>
      </c>
      <c r="K1356">
        <v>1</v>
      </c>
      <c r="N1356" t="s">
        <v>53</v>
      </c>
      <c r="O1356">
        <v>1252899</v>
      </c>
      <c r="P1356" t="s">
        <v>54</v>
      </c>
      <c r="Q1356">
        <v>20</v>
      </c>
      <c r="R1356" t="s">
        <v>55</v>
      </c>
      <c r="S1356" t="s">
        <v>56</v>
      </c>
    </row>
    <row r="1357" spans="1:19" x14ac:dyDescent="0.3">
      <c r="A1357" s="1">
        <v>41882</v>
      </c>
      <c r="B1357" t="s">
        <v>199</v>
      </c>
      <c r="C1357">
        <v>16.71</v>
      </c>
      <c r="D1357">
        <v>0</v>
      </c>
      <c r="E1357" t="s">
        <v>62</v>
      </c>
      <c r="F1357" t="s">
        <v>66</v>
      </c>
      <c r="J1357">
        <v>0</v>
      </c>
      <c r="K1357">
        <v>1</v>
      </c>
      <c r="N1357" t="s">
        <v>207</v>
      </c>
      <c r="O1357">
        <v>1253270</v>
      </c>
      <c r="P1357" t="s">
        <v>210</v>
      </c>
      <c r="Q1357">
        <v>43</v>
      </c>
      <c r="R1357" t="s">
        <v>29</v>
      </c>
      <c r="S1357" t="s">
        <v>30</v>
      </c>
    </row>
    <row r="1358" spans="1:19" x14ac:dyDescent="0.3">
      <c r="A1358" s="1">
        <v>41882</v>
      </c>
      <c r="B1358" t="s">
        <v>218</v>
      </c>
      <c r="C1358">
        <v>31.55</v>
      </c>
      <c r="D1358">
        <v>0</v>
      </c>
      <c r="E1358" t="s">
        <v>62</v>
      </c>
      <c r="F1358" t="s">
        <v>66</v>
      </c>
      <c r="J1358">
        <v>0</v>
      </c>
      <c r="K1358">
        <v>1</v>
      </c>
      <c r="N1358" t="s">
        <v>215</v>
      </c>
      <c r="O1358">
        <v>1252914</v>
      </c>
      <c r="P1358" t="s">
        <v>210</v>
      </c>
      <c r="Q1358">
        <v>1072</v>
      </c>
      <c r="R1358" t="s">
        <v>216</v>
      </c>
      <c r="S1358" t="s">
        <v>217</v>
      </c>
    </row>
    <row r="1359" spans="1:19" x14ac:dyDescent="0.3">
      <c r="A1359" s="1">
        <v>41882</v>
      </c>
      <c r="B1359" t="s">
        <v>219</v>
      </c>
      <c r="C1359">
        <v>7.4</v>
      </c>
      <c r="D1359">
        <v>0</v>
      </c>
      <c r="E1359" t="s">
        <v>62</v>
      </c>
      <c r="F1359" t="s">
        <v>66</v>
      </c>
      <c r="J1359">
        <v>0</v>
      </c>
      <c r="K1359">
        <v>1</v>
      </c>
      <c r="N1359" t="s">
        <v>215</v>
      </c>
      <c r="O1359">
        <v>1252914</v>
      </c>
      <c r="P1359" t="s">
        <v>210</v>
      </c>
      <c r="Q1359">
        <v>1073</v>
      </c>
      <c r="R1359" t="s">
        <v>216</v>
      </c>
      <c r="S1359" t="s">
        <v>217</v>
      </c>
    </row>
    <row r="1360" spans="1:19" x14ac:dyDescent="0.3">
      <c r="A1360" s="1">
        <v>41882</v>
      </c>
      <c r="B1360" t="s">
        <v>218</v>
      </c>
      <c r="C1360">
        <v>660.89</v>
      </c>
      <c r="D1360">
        <v>0</v>
      </c>
      <c r="E1360" t="s">
        <v>62</v>
      </c>
      <c r="F1360" t="s">
        <v>66</v>
      </c>
      <c r="J1360">
        <v>0</v>
      </c>
      <c r="K1360">
        <v>1</v>
      </c>
      <c r="N1360" t="s">
        <v>215</v>
      </c>
      <c r="O1360">
        <v>1252914</v>
      </c>
      <c r="P1360" t="s">
        <v>210</v>
      </c>
      <c r="Q1360">
        <v>1083</v>
      </c>
      <c r="R1360" t="s">
        <v>216</v>
      </c>
      <c r="S1360" t="s">
        <v>217</v>
      </c>
    </row>
    <row r="1361" spans="1:19" x14ac:dyDescent="0.3">
      <c r="A1361" s="1">
        <v>41882</v>
      </c>
      <c r="B1361" t="s">
        <v>219</v>
      </c>
      <c r="C1361">
        <v>154.78</v>
      </c>
      <c r="D1361">
        <v>0</v>
      </c>
      <c r="E1361" t="s">
        <v>62</v>
      </c>
      <c r="F1361" t="s">
        <v>66</v>
      </c>
      <c r="J1361">
        <v>0</v>
      </c>
      <c r="K1361">
        <v>1</v>
      </c>
      <c r="N1361" t="s">
        <v>215</v>
      </c>
      <c r="O1361">
        <v>1252914</v>
      </c>
      <c r="P1361" t="s">
        <v>210</v>
      </c>
      <c r="Q1361">
        <v>1084</v>
      </c>
      <c r="R1361" t="s">
        <v>216</v>
      </c>
      <c r="S1361" t="s">
        <v>217</v>
      </c>
    </row>
    <row r="1362" spans="1:19" x14ac:dyDescent="0.3">
      <c r="A1362" s="1">
        <v>41882</v>
      </c>
      <c r="B1362" t="s">
        <v>218</v>
      </c>
      <c r="C1362" s="3">
        <v>2577.9699999999998</v>
      </c>
      <c r="D1362">
        <v>0</v>
      </c>
      <c r="E1362" t="s">
        <v>62</v>
      </c>
      <c r="F1362" t="s">
        <v>66</v>
      </c>
      <c r="J1362">
        <v>0</v>
      </c>
      <c r="K1362">
        <v>1</v>
      </c>
      <c r="N1362" t="s">
        <v>215</v>
      </c>
      <c r="O1362">
        <v>1252914</v>
      </c>
      <c r="P1362" t="s">
        <v>210</v>
      </c>
      <c r="Q1362">
        <v>1094</v>
      </c>
      <c r="R1362" t="s">
        <v>216</v>
      </c>
      <c r="S1362" t="s">
        <v>217</v>
      </c>
    </row>
    <row r="1363" spans="1:19" x14ac:dyDescent="0.3">
      <c r="A1363" s="1">
        <v>41882</v>
      </c>
      <c r="B1363" t="s">
        <v>219</v>
      </c>
      <c r="C1363">
        <v>602.84</v>
      </c>
      <c r="D1363">
        <v>0</v>
      </c>
      <c r="E1363" t="s">
        <v>62</v>
      </c>
      <c r="F1363" t="s">
        <v>66</v>
      </c>
      <c r="J1363">
        <v>0</v>
      </c>
      <c r="K1363">
        <v>1</v>
      </c>
      <c r="N1363" t="s">
        <v>215</v>
      </c>
      <c r="O1363">
        <v>1252914</v>
      </c>
      <c r="P1363" t="s">
        <v>210</v>
      </c>
      <c r="Q1363">
        <v>1095</v>
      </c>
      <c r="R1363" t="s">
        <v>216</v>
      </c>
      <c r="S1363" t="s">
        <v>217</v>
      </c>
    </row>
    <row r="1364" spans="1:19" x14ac:dyDescent="0.3">
      <c r="A1364" s="1">
        <v>41882</v>
      </c>
      <c r="B1364" t="s">
        <v>218</v>
      </c>
      <c r="C1364">
        <v>448.15</v>
      </c>
      <c r="D1364">
        <v>0</v>
      </c>
      <c r="E1364" t="s">
        <v>62</v>
      </c>
      <c r="F1364" t="s">
        <v>66</v>
      </c>
      <c r="J1364">
        <v>0</v>
      </c>
      <c r="K1364">
        <v>1</v>
      </c>
      <c r="N1364" t="s">
        <v>215</v>
      </c>
      <c r="O1364">
        <v>1252914</v>
      </c>
      <c r="P1364" t="s">
        <v>210</v>
      </c>
      <c r="Q1364">
        <v>1105</v>
      </c>
      <c r="R1364" t="s">
        <v>216</v>
      </c>
      <c r="S1364" t="s">
        <v>217</v>
      </c>
    </row>
    <row r="1365" spans="1:19" x14ac:dyDescent="0.3">
      <c r="A1365" s="1">
        <v>41882</v>
      </c>
      <c r="B1365" t="s">
        <v>219</v>
      </c>
      <c r="C1365">
        <v>104.83</v>
      </c>
      <c r="D1365">
        <v>0</v>
      </c>
      <c r="E1365" t="s">
        <v>62</v>
      </c>
      <c r="F1365" t="s">
        <v>66</v>
      </c>
      <c r="J1365">
        <v>0</v>
      </c>
      <c r="K1365">
        <v>1</v>
      </c>
      <c r="N1365" t="s">
        <v>215</v>
      </c>
      <c r="O1365">
        <v>1252914</v>
      </c>
      <c r="P1365" t="s">
        <v>210</v>
      </c>
      <c r="Q1365">
        <v>1106</v>
      </c>
      <c r="R1365" t="s">
        <v>216</v>
      </c>
      <c r="S1365" t="s">
        <v>217</v>
      </c>
    </row>
    <row r="1366" spans="1:19" x14ac:dyDescent="0.3">
      <c r="A1366" s="1">
        <v>41882</v>
      </c>
      <c r="B1366" t="s">
        <v>218</v>
      </c>
      <c r="C1366" s="3">
        <v>1429.06</v>
      </c>
      <c r="D1366">
        <v>0</v>
      </c>
      <c r="E1366" t="s">
        <v>62</v>
      </c>
      <c r="F1366" t="s">
        <v>66</v>
      </c>
      <c r="J1366">
        <v>0</v>
      </c>
      <c r="K1366">
        <v>1</v>
      </c>
      <c r="N1366" t="s">
        <v>215</v>
      </c>
      <c r="O1366">
        <v>1252914</v>
      </c>
      <c r="P1366" t="s">
        <v>210</v>
      </c>
      <c r="Q1366">
        <v>1116</v>
      </c>
      <c r="R1366" t="s">
        <v>216</v>
      </c>
      <c r="S1366" t="s">
        <v>217</v>
      </c>
    </row>
    <row r="1367" spans="1:19" x14ac:dyDescent="0.3">
      <c r="A1367" s="1">
        <v>41882</v>
      </c>
      <c r="B1367" t="s">
        <v>219</v>
      </c>
      <c r="C1367">
        <v>334.25</v>
      </c>
      <c r="D1367">
        <v>0</v>
      </c>
      <c r="E1367" t="s">
        <v>62</v>
      </c>
      <c r="F1367" t="s">
        <v>66</v>
      </c>
      <c r="J1367">
        <v>0</v>
      </c>
      <c r="K1367">
        <v>1</v>
      </c>
      <c r="N1367" t="s">
        <v>215</v>
      </c>
      <c r="O1367">
        <v>1252914</v>
      </c>
      <c r="P1367" t="s">
        <v>210</v>
      </c>
      <c r="Q1367">
        <v>1117</v>
      </c>
      <c r="R1367" t="s">
        <v>216</v>
      </c>
      <c r="S1367" t="s">
        <v>217</v>
      </c>
    </row>
    <row r="1368" spans="1:19" x14ac:dyDescent="0.3">
      <c r="A1368" s="1">
        <v>41882</v>
      </c>
      <c r="B1368" t="s">
        <v>218</v>
      </c>
      <c r="C1368" s="3">
        <v>1811.33</v>
      </c>
      <c r="D1368">
        <v>0</v>
      </c>
      <c r="E1368" t="s">
        <v>62</v>
      </c>
      <c r="F1368" t="s">
        <v>66</v>
      </c>
      <c r="J1368">
        <v>0</v>
      </c>
      <c r="K1368">
        <v>1</v>
      </c>
      <c r="N1368" t="s">
        <v>215</v>
      </c>
      <c r="O1368">
        <v>1252914</v>
      </c>
      <c r="P1368" t="s">
        <v>210</v>
      </c>
      <c r="Q1368">
        <v>1127</v>
      </c>
      <c r="R1368" t="s">
        <v>216</v>
      </c>
      <c r="S1368" t="s">
        <v>217</v>
      </c>
    </row>
    <row r="1369" spans="1:19" x14ac:dyDescent="0.3">
      <c r="A1369" s="1">
        <v>41882</v>
      </c>
      <c r="B1369" t="s">
        <v>219</v>
      </c>
      <c r="C1369">
        <v>423.86</v>
      </c>
      <c r="D1369">
        <v>0</v>
      </c>
      <c r="E1369" t="s">
        <v>62</v>
      </c>
      <c r="F1369" t="s">
        <v>66</v>
      </c>
      <c r="J1369">
        <v>0</v>
      </c>
      <c r="K1369">
        <v>1</v>
      </c>
      <c r="N1369" t="s">
        <v>215</v>
      </c>
      <c r="O1369">
        <v>1252914</v>
      </c>
      <c r="P1369" t="s">
        <v>210</v>
      </c>
      <c r="Q1369">
        <v>1128</v>
      </c>
      <c r="R1369" t="s">
        <v>216</v>
      </c>
      <c r="S1369" t="s">
        <v>217</v>
      </c>
    </row>
    <row r="1370" spans="1:19" x14ac:dyDescent="0.3">
      <c r="A1370" s="1">
        <v>41882</v>
      </c>
      <c r="B1370" t="s">
        <v>218</v>
      </c>
      <c r="C1370">
        <v>501.88</v>
      </c>
      <c r="D1370">
        <v>0</v>
      </c>
      <c r="E1370" t="s">
        <v>62</v>
      </c>
      <c r="F1370" t="s">
        <v>66</v>
      </c>
      <c r="J1370">
        <v>0</v>
      </c>
      <c r="K1370">
        <v>1</v>
      </c>
      <c r="N1370" t="s">
        <v>215</v>
      </c>
      <c r="O1370">
        <v>1252914</v>
      </c>
      <c r="P1370" t="s">
        <v>210</v>
      </c>
      <c r="Q1370">
        <v>1138</v>
      </c>
      <c r="R1370" t="s">
        <v>216</v>
      </c>
      <c r="S1370" t="s">
        <v>217</v>
      </c>
    </row>
    <row r="1371" spans="1:19" x14ac:dyDescent="0.3">
      <c r="A1371" s="1">
        <v>41882</v>
      </c>
      <c r="B1371" t="s">
        <v>219</v>
      </c>
      <c r="C1371">
        <v>117.69</v>
      </c>
      <c r="D1371">
        <v>0</v>
      </c>
      <c r="E1371" t="s">
        <v>62</v>
      </c>
      <c r="F1371" t="s">
        <v>66</v>
      </c>
      <c r="J1371">
        <v>0</v>
      </c>
      <c r="K1371">
        <v>1</v>
      </c>
      <c r="N1371" t="s">
        <v>215</v>
      </c>
      <c r="O1371">
        <v>1252914</v>
      </c>
      <c r="P1371" t="s">
        <v>210</v>
      </c>
      <c r="Q1371">
        <v>1139</v>
      </c>
      <c r="R1371" t="s">
        <v>216</v>
      </c>
      <c r="S1371" t="s">
        <v>217</v>
      </c>
    </row>
    <row r="1372" spans="1:19" x14ac:dyDescent="0.3">
      <c r="A1372" s="1">
        <v>41882</v>
      </c>
      <c r="B1372" t="s">
        <v>218</v>
      </c>
      <c r="C1372">
        <v>115.93</v>
      </c>
      <c r="D1372">
        <v>0</v>
      </c>
      <c r="E1372" t="s">
        <v>62</v>
      </c>
      <c r="F1372" t="s">
        <v>66</v>
      </c>
      <c r="J1372">
        <v>0</v>
      </c>
      <c r="K1372">
        <v>1</v>
      </c>
      <c r="N1372" t="s">
        <v>215</v>
      </c>
      <c r="O1372">
        <v>1252914</v>
      </c>
      <c r="P1372" t="s">
        <v>210</v>
      </c>
      <c r="Q1372">
        <v>1149</v>
      </c>
      <c r="R1372" t="s">
        <v>216</v>
      </c>
      <c r="S1372" t="s">
        <v>217</v>
      </c>
    </row>
    <row r="1373" spans="1:19" x14ac:dyDescent="0.3">
      <c r="A1373" s="1">
        <v>41882</v>
      </c>
      <c r="B1373" t="s">
        <v>219</v>
      </c>
      <c r="C1373">
        <v>27.13</v>
      </c>
      <c r="D1373">
        <v>0</v>
      </c>
      <c r="E1373" t="s">
        <v>62</v>
      </c>
      <c r="F1373" t="s">
        <v>66</v>
      </c>
      <c r="J1373">
        <v>0</v>
      </c>
      <c r="K1373">
        <v>1</v>
      </c>
      <c r="N1373" t="s">
        <v>215</v>
      </c>
      <c r="O1373">
        <v>1252914</v>
      </c>
      <c r="P1373" t="s">
        <v>210</v>
      </c>
      <c r="Q1373">
        <v>1150</v>
      </c>
      <c r="R1373" t="s">
        <v>216</v>
      </c>
      <c r="S1373" t="s">
        <v>217</v>
      </c>
    </row>
    <row r="1374" spans="1:19" x14ac:dyDescent="0.3">
      <c r="A1374" s="1">
        <v>41882</v>
      </c>
      <c r="B1374" t="s">
        <v>218</v>
      </c>
      <c r="C1374">
        <v>2.9</v>
      </c>
      <c r="D1374">
        <v>0</v>
      </c>
      <c r="E1374" t="s">
        <v>62</v>
      </c>
      <c r="F1374" t="s">
        <v>66</v>
      </c>
      <c r="J1374">
        <v>0</v>
      </c>
      <c r="K1374">
        <v>1</v>
      </c>
      <c r="N1374" t="s">
        <v>215</v>
      </c>
      <c r="O1374">
        <v>1252914</v>
      </c>
      <c r="P1374" t="s">
        <v>210</v>
      </c>
      <c r="Q1374">
        <v>1155</v>
      </c>
      <c r="R1374" t="s">
        <v>216</v>
      </c>
      <c r="S1374" t="s">
        <v>217</v>
      </c>
    </row>
    <row r="1375" spans="1:19" x14ac:dyDescent="0.3">
      <c r="A1375" s="1">
        <v>41882</v>
      </c>
      <c r="B1375" t="s">
        <v>219</v>
      </c>
      <c r="C1375">
        <v>0.68</v>
      </c>
      <c r="D1375">
        <v>0</v>
      </c>
      <c r="E1375" t="s">
        <v>62</v>
      </c>
      <c r="F1375" t="s">
        <v>66</v>
      </c>
      <c r="J1375">
        <v>0</v>
      </c>
      <c r="K1375">
        <v>1</v>
      </c>
      <c r="N1375" t="s">
        <v>215</v>
      </c>
      <c r="O1375">
        <v>1252914</v>
      </c>
      <c r="P1375" t="s">
        <v>210</v>
      </c>
      <c r="Q1375">
        <v>1156</v>
      </c>
      <c r="R1375" t="s">
        <v>216</v>
      </c>
      <c r="S1375" t="s">
        <v>217</v>
      </c>
    </row>
    <row r="1376" spans="1:19" x14ac:dyDescent="0.3">
      <c r="A1376" s="1">
        <v>41912</v>
      </c>
      <c r="B1376" t="s">
        <v>100</v>
      </c>
      <c r="C1376">
        <v>32.43</v>
      </c>
      <c r="D1376">
        <v>0</v>
      </c>
      <c r="E1376" t="s">
        <v>62</v>
      </c>
      <c r="F1376" t="s">
        <v>66</v>
      </c>
      <c r="J1376">
        <v>0</v>
      </c>
      <c r="K1376">
        <v>1</v>
      </c>
      <c r="N1376" t="s">
        <v>53</v>
      </c>
      <c r="O1376">
        <v>1254975</v>
      </c>
      <c r="P1376" t="s">
        <v>54</v>
      </c>
      <c r="Q1376">
        <v>8</v>
      </c>
      <c r="R1376" t="s">
        <v>55</v>
      </c>
      <c r="S1376" t="s">
        <v>56</v>
      </c>
    </row>
    <row r="1377" spans="1:19" x14ac:dyDescent="0.3">
      <c r="A1377" s="1">
        <v>41912</v>
      </c>
      <c r="B1377" t="s">
        <v>102</v>
      </c>
      <c r="C1377">
        <v>0</v>
      </c>
      <c r="D1377">
        <v>108.87</v>
      </c>
      <c r="E1377" t="s">
        <v>62</v>
      </c>
      <c r="F1377" t="s">
        <v>66</v>
      </c>
      <c r="J1377">
        <v>0</v>
      </c>
      <c r="K1377">
        <v>1</v>
      </c>
      <c r="N1377" t="s">
        <v>53</v>
      </c>
      <c r="O1377">
        <v>1254370</v>
      </c>
      <c r="P1377" t="s">
        <v>54</v>
      </c>
      <c r="Q1377">
        <v>13</v>
      </c>
      <c r="R1377" t="s">
        <v>55</v>
      </c>
      <c r="S1377" t="s">
        <v>56</v>
      </c>
    </row>
    <row r="1378" spans="1:19" x14ac:dyDescent="0.3">
      <c r="A1378" s="1">
        <v>41912</v>
      </c>
      <c r="B1378" t="s">
        <v>199</v>
      </c>
      <c r="C1378">
        <v>69.599999999999994</v>
      </c>
      <c r="D1378">
        <v>0</v>
      </c>
      <c r="E1378" t="s">
        <v>62</v>
      </c>
      <c r="F1378" t="s">
        <v>66</v>
      </c>
      <c r="J1378">
        <v>0</v>
      </c>
      <c r="K1378">
        <v>1</v>
      </c>
      <c r="N1378" t="s">
        <v>206</v>
      </c>
      <c r="O1378">
        <v>1254979</v>
      </c>
      <c r="P1378" t="s">
        <v>210</v>
      </c>
      <c r="Q1378">
        <v>57</v>
      </c>
      <c r="R1378" t="s">
        <v>29</v>
      </c>
      <c r="S1378" t="s">
        <v>30</v>
      </c>
    </row>
    <row r="1379" spans="1:19" x14ac:dyDescent="0.3">
      <c r="A1379" s="1">
        <v>41912</v>
      </c>
      <c r="B1379" t="s">
        <v>218</v>
      </c>
      <c r="C1379">
        <v>18.93</v>
      </c>
      <c r="D1379">
        <v>0</v>
      </c>
      <c r="E1379" t="s">
        <v>62</v>
      </c>
      <c r="F1379" t="s">
        <v>66</v>
      </c>
      <c r="J1379">
        <v>0</v>
      </c>
      <c r="K1379">
        <v>1</v>
      </c>
      <c r="N1379" t="s">
        <v>215</v>
      </c>
      <c r="O1379">
        <v>1254646</v>
      </c>
      <c r="P1379" t="s">
        <v>210</v>
      </c>
      <c r="Q1379">
        <v>1131</v>
      </c>
      <c r="R1379" t="s">
        <v>216</v>
      </c>
      <c r="S1379" t="s">
        <v>217</v>
      </c>
    </row>
    <row r="1380" spans="1:19" x14ac:dyDescent="0.3">
      <c r="A1380" s="1">
        <v>41912</v>
      </c>
      <c r="B1380" t="s">
        <v>219</v>
      </c>
      <c r="C1380">
        <v>4.4400000000000004</v>
      </c>
      <c r="D1380">
        <v>0</v>
      </c>
      <c r="E1380" t="s">
        <v>62</v>
      </c>
      <c r="F1380" t="s">
        <v>66</v>
      </c>
      <c r="J1380">
        <v>0</v>
      </c>
      <c r="K1380">
        <v>1</v>
      </c>
      <c r="N1380" t="s">
        <v>215</v>
      </c>
      <c r="O1380">
        <v>1254646</v>
      </c>
      <c r="P1380" t="s">
        <v>210</v>
      </c>
      <c r="Q1380">
        <v>1132</v>
      </c>
      <c r="R1380" t="s">
        <v>216</v>
      </c>
      <c r="S1380" t="s">
        <v>217</v>
      </c>
    </row>
    <row r="1381" spans="1:19" x14ac:dyDescent="0.3">
      <c r="A1381" s="1">
        <v>41912</v>
      </c>
      <c r="B1381" t="s">
        <v>218</v>
      </c>
      <c r="C1381">
        <v>654.47</v>
      </c>
      <c r="D1381">
        <v>0</v>
      </c>
      <c r="E1381" t="s">
        <v>62</v>
      </c>
      <c r="F1381" t="s">
        <v>66</v>
      </c>
      <c r="J1381">
        <v>0</v>
      </c>
      <c r="K1381">
        <v>1</v>
      </c>
      <c r="N1381" t="s">
        <v>215</v>
      </c>
      <c r="O1381">
        <v>1254646</v>
      </c>
      <c r="P1381" t="s">
        <v>210</v>
      </c>
      <c r="Q1381">
        <v>1142</v>
      </c>
      <c r="R1381" t="s">
        <v>216</v>
      </c>
      <c r="S1381" t="s">
        <v>217</v>
      </c>
    </row>
    <row r="1382" spans="1:19" x14ac:dyDescent="0.3">
      <c r="A1382" s="1">
        <v>41912</v>
      </c>
      <c r="B1382" t="s">
        <v>219</v>
      </c>
      <c r="C1382">
        <v>153.03</v>
      </c>
      <c r="D1382">
        <v>0</v>
      </c>
      <c r="E1382" t="s">
        <v>62</v>
      </c>
      <c r="F1382" t="s">
        <v>66</v>
      </c>
      <c r="J1382">
        <v>0</v>
      </c>
      <c r="K1382">
        <v>1</v>
      </c>
      <c r="N1382" t="s">
        <v>215</v>
      </c>
      <c r="O1382">
        <v>1254646</v>
      </c>
      <c r="P1382" t="s">
        <v>210</v>
      </c>
      <c r="Q1382">
        <v>1143</v>
      </c>
      <c r="R1382" t="s">
        <v>216</v>
      </c>
      <c r="S1382" t="s">
        <v>217</v>
      </c>
    </row>
    <row r="1383" spans="1:19" x14ac:dyDescent="0.3">
      <c r="A1383" s="1">
        <v>41912</v>
      </c>
      <c r="B1383" t="s">
        <v>218</v>
      </c>
      <c r="C1383" s="3">
        <v>1901.17</v>
      </c>
      <c r="D1383">
        <v>0</v>
      </c>
      <c r="E1383" t="s">
        <v>62</v>
      </c>
      <c r="F1383" t="s">
        <v>66</v>
      </c>
      <c r="J1383">
        <v>0</v>
      </c>
      <c r="K1383">
        <v>1</v>
      </c>
      <c r="N1383" t="s">
        <v>215</v>
      </c>
      <c r="O1383">
        <v>1254646</v>
      </c>
      <c r="P1383" t="s">
        <v>210</v>
      </c>
      <c r="Q1383">
        <v>1153</v>
      </c>
      <c r="R1383" t="s">
        <v>216</v>
      </c>
      <c r="S1383" t="s">
        <v>217</v>
      </c>
    </row>
    <row r="1384" spans="1:19" x14ac:dyDescent="0.3">
      <c r="A1384" s="1">
        <v>41912</v>
      </c>
      <c r="B1384" t="s">
        <v>219</v>
      </c>
      <c r="C1384">
        <v>444.47</v>
      </c>
      <c r="D1384">
        <v>0</v>
      </c>
      <c r="E1384" t="s">
        <v>62</v>
      </c>
      <c r="F1384" t="s">
        <v>66</v>
      </c>
      <c r="J1384">
        <v>0</v>
      </c>
      <c r="K1384">
        <v>1</v>
      </c>
      <c r="N1384" t="s">
        <v>215</v>
      </c>
      <c r="O1384">
        <v>1254646</v>
      </c>
      <c r="P1384" t="s">
        <v>210</v>
      </c>
      <c r="Q1384">
        <v>1154</v>
      </c>
      <c r="R1384" t="s">
        <v>216</v>
      </c>
      <c r="S1384" t="s">
        <v>217</v>
      </c>
    </row>
    <row r="1385" spans="1:19" x14ac:dyDescent="0.3">
      <c r="A1385" s="1">
        <v>41912</v>
      </c>
      <c r="B1385" t="s">
        <v>218</v>
      </c>
      <c r="C1385">
        <v>522.96</v>
      </c>
      <c r="D1385">
        <v>0</v>
      </c>
      <c r="E1385" t="s">
        <v>62</v>
      </c>
      <c r="F1385" t="s">
        <v>66</v>
      </c>
      <c r="J1385">
        <v>0</v>
      </c>
      <c r="K1385">
        <v>1</v>
      </c>
      <c r="N1385" t="s">
        <v>215</v>
      </c>
      <c r="O1385">
        <v>1254646</v>
      </c>
      <c r="P1385" t="s">
        <v>210</v>
      </c>
      <c r="Q1385">
        <v>1164</v>
      </c>
      <c r="R1385" t="s">
        <v>216</v>
      </c>
      <c r="S1385" t="s">
        <v>217</v>
      </c>
    </row>
    <row r="1386" spans="1:19" x14ac:dyDescent="0.3">
      <c r="A1386" s="1">
        <v>41912</v>
      </c>
      <c r="B1386" t="s">
        <v>219</v>
      </c>
      <c r="C1386">
        <v>122.22</v>
      </c>
      <c r="D1386">
        <v>0</v>
      </c>
      <c r="E1386" t="s">
        <v>62</v>
      </c>
      <c r="F1386" t="s">
        <v>66</v>
      </c>
      <c r="J1386">
        <v>0</v>
      </c>
      <c r="K1386">
        <v>1</v>
      </c>
      <c r="N1386" t="s">
        <v>215</v>
      </c>
      <c r="O1386">
        <v>1254646</v>
      </c>
      <c r="P1386" t="s">
        <v>210</v>
      </c>
      <c r="Q1386">
        <v>1165</v>
      </c>
      <c r="R1386" t="s">
        <v>216</v>
      </c>
      <c r="S1386" t="s">
        <v>217</v>
      </c>
    </row>
    <row r="1387" spans="1:19" x14ac:dyDescent="0.3">
      <c r="A1387" s="1">
        <v>41912</v>
      </c>
      <c r="B1387" t="s">
        <v>218</v>
      </c>
      <c r="C1387" s="3">
        <v>1405.3</v>
      </c>
      <c r="D1387">
        <v>0</v>
      </c>
      <c r="E1387" t="s">
        <v>62</v>
      </c>
      <c r="F1387" t="s">
        <v>66</v>
      </c>
      <c r="J1387">
        <v>0</v>
      </c>
      <c r="K1387">
        <v>1</v>
      </c>
      <c r="N1387" t="s">
        <v>215</v>
      </c>
      <c r="O1387">
        <v>1254646</v>
      </c>
      <c r="P1387" t="s">
        <v>210</v>
      </c>
      <c r="Q1387">
        <v>1175</v>
      </c>
      <c r="R1387" t="s">
        <v>216</v>
      </c>
      <c r="S1387" t="s">
        <v>217</v>
      </c>
    </row>
    <row r="1388" spans="1:19" x14ac:dyDescent="0.3">
      <c r="A1388" s="1">
        <v>41912</v>
      </c>
      <c r="B1388" t="s">
        <v>219</v>
      </c>
      <c r="C1388">
        <v>328.64</v>
      </c>
      <c r="D1388">
        <v>0</v>
      </c>
      <c r="E1388" t="s">
        <v>62</v>
      </c>
      <c r="F1388" t="s">
        <v>66</v>
      </c>
      <c r="J1388">
        <v>0</v>
      </c>
      <c r="K1388">
        <v>1</v>
      </c>
      <c r="N1388" t="s">
        <v>215</v>
      </c>
      <c r="O1388">
        <v>1254646</v>
      </c>
      <c r="P1388" t="s">
        <v>210</v>
      </c>
      <c r="Q1388">
        <v>1176</v>
      </c>
      <c r="R1388" t="s">
        <v>216</v>
      </c>
      <c r="S1388" t="s">
        <v>217</v>
      </c>
    </row>
    <row r="1389" spans="1:19" x14ac:dyDescent="0.3">
      <c r="A1389" s="1">
        <v>41912</v>
      </c>
      <c r="B1389" t="s">
        <v>218</v>
      </c>
      <c r="C1389" s="3">
        <v>1507.83</v>
      </c>
      <c r="D1389">
        <v>0</v>
      </c>
      <c r="E1389" t="s">
        <v>62</v>
      </c>
      <c r="F1389" t="s">
        <v>66</v>
      </c>
      <c r="J1389">
        <v>0</v>
      </c>
      <c r="K1389">
        <v>1</v>
      </c>
      <c r="N1389" t="s">
        <v>215</v>
      </c>
      <c r="O1389">
        <v>1254646</v>
      </c>
      <c r="P1389" t="s">
        <v>210</v>
      </c>
      <c r="Q1389">
        <v>1186</v>
      </c>
      <c r="R1389" t="s">
        <v>216</v>
      </c>
      <c r="S1389" t="s">
        <v>217</v>
      </c>
    </row>
    <row r="1390" spans="1:19" x14ac:dyDescent="0.3">
      <c r="A1390" s="1">
        <v>41912</v>
      </c>
      <c r="B1390" t="s">
        <v>219</v>
      </c>
      <c r="C1390">
        <v>352.67</v>
      </c>
      <c r="D1390">
        <v>0</v>
      </c>
      <c r="E1390" t="s">
        <v>62</v>
      </c>
      <c r="F1390" t="s">
        <v>66</v>
      </c>
      <c r="J1390">
        <v>0</v>
      </c>
      <c r="K1390">
        <v>1</v>
      </c>
      <c r="N1390" t="s">
        <v>215</v>
      </c>
      <c r="O1390">
        <v>1254646</v>
      </c>
      <c r="P1390" t="s">
        <v>210</v>
      </c>
      <c r="Q1390">
        <v>1187</v>
      </c>
      <c r="R1390" t="s">
        <v>216</v>
      </c>
      <c r="S1390" t="s">
        <v>217</v>
      </c>
    </row>
    <row r="1391" spans="1:19" x14ac:dyDescent="0.3">
      <c r="A1391" s="1">
        <v>41912</v>
      </c>
      <c r="B1391" t="s">
        <v>218</v>
      </c>
      <c r="C1391">
        <v>422.53</v>
      </c>
      <c r="D1391">
        <v>0</v>
      </c>
      <c r="E1391" t="s">
        <v>62</v>
      </c>
      <c r="F1391" t="s">
        <v>66</v>
      </c>
      <c r="J1391">
        <v>0</v>
      </c>
      <c r="K1391">
        <v>1</v>
      </c>
      <c r="N1391" t="s">
        <v>215</v>
      </c>
      <c r="O1391">
        <v>1254646</v>
      </c>
      <c r="P1391" t="s">
        <v>210</v>
      </c>
      <c r="Q1391">
        <v>1198</v>
      </c>
      <c r="R1391" t="s">
        <v>216</v>
      </c>
      <c r="S1391" t="s">
        <v>217</v>
      </c>
    </row>
    <row r="1392" spans="1:19" x14ac:dyDescent="0.3">
      <c r="A1392" s="1">
        <v>41912</v>
      </c>
      <c r="B1392" t="s">
        <v>219</v>
      </c>
      <c r="C1392">
        <v>98.7</v>
      </c>
      <c r="D1392">
        <v>0</v>
      </c>
      <c r="E1392" t="s">
        <v>62</v>
      </c>
      <c r="F1392" t="s">
        <v>66</v>
      </c>
      <c r="J1392">
        <v>0</v>
      </c>
      <c r="K1392">
        <v>1</v>
      </c>
      <c r="N1392" t="s">
        <v>215</v>
      </c>
      <c r="O1392">
        <v>1254646</v>
      </c>
      <c r="P1392" t="s">
        <v>210</v>
      </c>
      <c r="Q1392">
        <v>1199</v>
      </c>
      <c r="R1392" t="s">
        <v>216</v>
      </c>
      <c r="S1392" t="s">
        <v>217</v>
      </c>
    </row>
    <row r="1393" spans="1:19" x14ac:dyDescent="0.3">
      <c r="A1393" s="1">
        <v>41912</v>
      </c>
      <c r="B1393" t="s">
        <v>218</v>
      </c>
      <c r="C1393">
        <v>39.5</v>
      </c>
      <c r="D1393">
        <v>0</v>
      </c>
      <c r="E1393" t="s">
        <v>62</v>
      </c>
      <c r="F1393" t="s">
        <v>66</v>
      </c>
      <c r="J1393">
        <v>0</v>
      </c>
      <c r="K1393">
        <v>1</v>
      </c>
      <c r="N1393" t="s">
        <v>215</v>
      </c>
      <c r="O1393">
        <v>1254646</v>
      </c>
      <c r="P1393" t="s">
        <v>210</v>
      </c>
      <c r="Q1393">
        <v>1209</v>
      </c>
      <c r="R1393" t="s">
        <v>216</v>
      </c>
      <c r="S1393" t="s">
        <v>217</v>
      </c>
    </row>
    <row r="1394" spans="1:19" x14ac:dyDescent="0.3">
      <c r="A1394" s="1">
        <v>41912</v>
      </c>
      <c r="B1394" t="s">
        <v>219</v>
      </c>
      <c r="C1394">
        <v>9.25</v>
      </c>
      <c r="D1394">
        <v>0</v>
      </c>
      <c r="E1394" t="s">
        <v>62</v>
      </c>
      <c r="F1394" t="s">
        <v>66</v>
      </c>
      <c r="J1394">
        <v>0</v>
      </c>
      <c r="K1394">
        <v>1</v>
      </c>
      <c r="N1394" t="s">
        <v>215</v>
      </c>
      <c r="O1394">
        <v>1254646</v>
      </c>
      <c r="P1394" t="s">
        <v>210</v>
      </c>
      <c r="Q1394">
        <v>1210</v>
      </c>
      <c r="R1394" t="s">
        <v>216</v>
      </c>
      <c r="S1394" t="s">
        <v>217</v>
      </c>
    </row>
    <row r="1395" spans="1:19" x14ac:dyDescent="0.3">
      <c r="A1395" s="1">
        <v>41912</v>
      </c>
      <c r="B1395" t="s">
        <v>218</v>
      </c>
      <c r="C1395">
        <v>173.94</v>
      </c>
      <c r="D1395">
        <v>0</v>
      </c>
      <c r="E1395" t="s">
        <v>62</v>
      </c>
      <c r="F1395" t="s">
        <v>66</v>
      </c>
      <c r="J1395">
        <v>0</v>
      </c>
      <c r="K1395">
        <v>1</v>
      </c>
      <c r="N1395" t="s">
        <v>215</v>
      </c>
      <c r="O1395">
        <v>1254646</v>
      </c>
      <c r="P1395" t="s">
        <v>210</v>
      </c>
      <c r="Q1395">
        <v>1215</v>
      </c>
      <c r="R1395" t="s">
        <v>216</v>
      </c>
      <c r="S1395" t="s">
        <v>217</v>
      </c>
    </row>
    <row r="1396" spans="1:19" x14ac:dyDescent="0.3">
      <c r="A1396" s="1">
        <v>41912</v>
      </c>
      <c r="B1396" t="s">
        <v>219</v>
      </c>
      <c r="C1396">
        <v>40.68</v>
      </c>
      <c r="D1396">
        <v>0</v>
      </c>
      <c r="E1396" t="s">
        <v>62</v>
      </c>
      <c r="F1396" t="s">
        <v>66</v>
      </c>
      <c r="J1396">
        <v>0</v>
      </c>
      <c r="K1396">
        <v>1</v>
      </c>
      <c r="N1396" t="s">
        <v>215</v>
      </c>
      <c r="O1396">
        <v>1254646</v>
      </c>
      <c r="P1396" t="s">
        <v>210</v>
      </c>
      <c r="Q1396">
        <v>1216</v>
      </c>
      <c r="R1396" t="s">
        <v>216</v>
      </c>
      <c r="S1396" t="s">
        <v>217</v>
      </c>
    </row>
    <row r="1397" spans="1:19" x14ac:dyDescent="0.3">
      <c r="A1397" s="1">
        <v>41939</v>
      </c>
      <c r="B1397" t="s">
        <v>86</v>
      </c>
      <c r="C1397">
        <v>79.209999999999994</v>
      </c>
      <c r="D1397">
        <v>0</v>
      </c>
      <c r="E1397" t="s">
        <v>62</v>
      </c>
      <c r="F1397" t="s">
        <v>66</v>
      </c>
      <c r="J1397">
        <v>0</v>
      </c>
      <c r="K1397">
        <v>1</v>
      </c>
      <c r="N1397" t="s">
        <v>53</v>
      </c>
      <c r="O1397">
        <v>1255889</v>
      </c>
      <c r="P1397" t="s">
        <v>54</v>
      </c>
      <c r="Q1397">
        <v>63</v>
      </c>
      <c r="R1397" t="s">
        <v>55</v>
      </c>
      <c r="S1397" t="s">
        <v>56</v>
      </c>
    </row>
    <row r="1398" spans="1:19" x14ac:dyDescent="0.3">
      <c r="A1398" s="1">
        <v>41943</v>
      </c>
      <c r="B1398" t="s">
        <v>76</v>
      </c>
      <c r="C1398">
        <v>0</v>
      </c>
      <c r="D1398">
        <v>18.399999999999999</v>
      </c>
      <c r="E1398" t="s">
        <v>62</v>
      </c>
      <c r="F1398" t="s">
        <v>66</v>
      </c>
      <c r="J1398">
        <v>0</v>
      </c>
      <c r="K1398">
        <v>1</v>
      </c>
      <c r="N1398" t="s">
        <v>53</v>
      </c>
      <c r="O1398">
        <v>1256821</v>
      </c>
      <c r="P1398" t="s">
        <v>54</v>
      </c>
      <c r="Q1398">
        <v>24</v>
      </c>
      <c r="R1398" t="s">
        <v>55</v>
      </c>
      <c r="S1398" t="s">
        <v>56</v>
      </c>
    </row>
    <row r="1399" spans="1:19" x14ac:dyDescent="0.3">
      <c r="A1399" s="1">
        <v>41943</v>
      </c>
      <c r="B1399" t="s">
        <v>76</v>
      </c>
      <c r="C1399">
        <v>0</v>
      </c>
      <c r="D1399">
        <v>4.38</v>
      </c>
      <c r="E1399" t="s">
        <v>62</v>
      </c>
      <c r="F1399" t="s">
        <v>66</v>
      </c>
      <c r="J1399">
        <v>0</v>
      </c>
      <c r="K1399">
        <v>1</v>
      </c>
      <c r="N1399" t="s">
        <v>53</v>
      </c>
      <c r="O1399">
        <v>1256579</v>
      </c>
      <c r="P1399" t="s">
        <v>54</v>
      </c>
      <c r="Q1399">
        <v>18</v>
      </c>
      <c r="R1399" t="s">
        <v>55</v>
      </c>
      <c r="S1399" t="s">
        <v>56</v>
      </c>
    </row>
    <row r="1400" spans="1:19" x14ac:dyDescent="0.3">
      <c r="A1400" s="1">
        <v>41943</v>
      </c>
      <c r="B1400" t="s">
        <v>76</v>
      </c>
      <c r="C1400">
        <v>0</v>
      </c>
      <c r="D1400">
        <v>58.23</v>
      </c>
      <c r="E1400" t="s">
        <v>62</v>
      </c>
      <c r="F1400" t="s">
        <v>66</v>
      </c>
      <c r="J1400">
        <v>0</v>
      </c>
      <c r="K1400">
        <v>1</v>
      </c>
      <c r="N1400" t="s">
        <v>53</v>
      </c>
      <c r="O1400">
        <v>1256400</v>
      </c>
      <c r="P1400" t="s">
        <v>54</v>
      </c>
      <c r="Q1400">
        <v>24</v>
      </c>
      <c r="R1400" t="s">
        <v>55</v>
      </c>
      <c r="S1400" t="s">
        <v>56</v>
      </c>
    </row>
    <row r="1401" spans="1:19" x14ac:dyDescent="0.3">
      <c r="A1401" s="1">
        <v>41943</v>
      </c>
      <c r="B1401" t="s">
        <v>218</v>
      </c>
      <c r="C1401">
        <v>33.200000000000003</v>
      </c>
      <c r="D1401">
        <v>0</v>
      </c>
      <c r="E1401" t="s">
        <v>62</v>
      </c>
      <c r="F1401" t="s">
        <v>66</v>
      </c>
      <c r="J1401">
        <v>0</v>
      </c>
      <c r="K1401">
        <v>1</v>
      </c>
      <c r="N1401" t="s">
        <v>215</v>
      </c>
      <c r="O1401">
        <v>1256264</v>
      </c>
      <c r="P1401" t="s">
        <v>210</v>
      </c>
      <c r="Q1401">
        <v>1092</v>
      </c>
      <c r="R1401" t="s">
        <v>216</v>
      </c>
      <c r="S1401" t="s">
        <v>217</v>
      </c>
    </row>
    <row r="1402" spans="1:19" x14ac:dyDescent="0.3">
      <c r="A1402" s="1">
        <v>41943</v>
      </c>
      <c r="B1402" t="s">
        <v>219</v>
      </c>
      <c r="C1402">
        <v>7.75</v>
      </c>
      <c r="D1402">
        <v>0</v>
      </c>
      <c r="E1402" t="s">
        <v>62</v>
      </c>
      <c r="F1402" t="s">
        <v>66</v>
      </c>
      <c r="J1402">
        <v>0</v>
      </c>
      <c r="K1402">
        <v>1</v>
      </c>
      <c r="N1402" t="s">
        <v>215</v>
      </c>
      <c r="O1402">
        <v>1256264</v>
      </c>
      <c r="P1402" t="s">
        <v>210</v>
      </c>
      <c r="Q1402">
        <v>1093</v>
      </c>
      <c r="R1402" t="s">
        <v>216</v>
      </c>
      <c r="S1402" t="s">
        <v>217</v>
      </c>
    </row>
    <row r="1403" spans="1:19" x14ac:dyDescent="0.3">
      <c r="A1403" s="1">
        <v>41943</v>
      </c>
      <c r="B1403" t="s">
        <v>218</v>
      </c>
      <c r="C1403">
        <v>752.99</v>
      </c>
      <c r="D1403">
        <v>0</v>
      </c>
      <c r="E1403" t="s">
        <v>62</v>
      </c>
      <c r="F1403" t="s">
        <v>66</v>
      </c>
      <c r="J1403">
        <v>0</v>
      </c>
      <c r="K1403">
        <v>1</v>
      </c>
      <c r="N1403" t="s">
        <v>215</v>
      </c>
      <c r="O1403">
        <v>1256264</v>
      </c>
      <c r="P1403" t="s">
        <v>210</v>
      </c>
      <c r="Q1403">
        <v>1103</v>
      </c>
      <c r="R1403" t="s">
        <v>216</v>
      </c>
      <c r="S1403" t="s">
        <v>217</v>
      </c>
    </row>
    <row r="1404" spans="1:19" x14ac:dyDescent="0.3">
      <c r="A1404" s="1">
        <v>41943</v>
      </c>
      <c r="B1404" t="s">
        <v>219</v>
      </c>
      <c r="C1404">
        <v>176.23</v>
      </c>
      <c r="D1404">
        <v>0</v>
      </c>
      <c r="E1404" t="s">
        <v>62</v>
      </c>
      <c r="F1404" t="s">
        <v>66</v>
      </c>
      <c r="J1404">
        <v>0</v>
      </c>
      <c r="K1404">
        <v>1</v>
      </c>
      <c r="N1404" t="s">
        <v>215</v>
      </c>
      <c r="O1404">
        <v>1256264</v>
      </c>
      <c r="P1404" t="s">
        <v>210</v>
      </c>
      <c r="Q1404">
        <v>1104</v>
      </c>
      <c r="R1404" t="s">
        <v>216</v>
      </c>
      <c r="S1404" t="s">
        <v>217</v>
      </c>
    </row>
    <row r="1405" spans="1:19" x14ac:dyDescent="0.3">
      <c r="A1405" s="1">
        <v>41943</v>
      </c>
      <c r="B1405" t="s">
        <v>218</v>
      </c>
      <c r="C1405" s="3">
        <v>1624</v>
      </c>
      <c r="D1405">
        <v>0</v>
      </c>
      <c r="E1405" t="s">
        <v>62</v>
      </c>
      <c r="F1405" t="s">
        <v>66</v>
      </c>
      <c r="J1405">
        <v>0</v>
      </c>
      <c r="K1405">
        <v>1</v>
      </c>
      <c r="N1405" t="s">
        <v>215</v>
      </c>
      <c r="O1405">
        <v>1256264</v>
      </c>
      <c r="P1405" t="s">
        <v>210</v>
      </c>
      <c r="Q1405">
        <v>1114</v>
      </c>
      <c r="R1405" t="s">
        <v>216</v>
      </c>
      <c r="S1405" t="s">
        <v>217</v>
      </c>
    </row>
    <row r="1406" spans="1:19" x14ac:dyDescent="0.3">
      <c r="A1406" s="1">
        <v>41943</v>
      </c>
      <c r="B1406" t="s">
        <v>219</v>
      </c>
      <c r="C1406">
        <v>379.9</v>
      </c>
      <c r="D1406">
        <v>0</v>
      </c>
      <c r="E1406" t="s">
        <v>62</v>
      </c>
      <c r="F1406" t="s">
        <v>66</v>
      </c>
      <c r="J1406">
        <v>0</v>
      </c>
      <c r="K1406">
        <v>1</v>
      </c>
      <c r="N1406" t="s">
        <v>215</v>
      </c>
      <c r="O1406">
        <v>1256264</v>
      </c>
      <c r="P1406" t="s">
        <v>210</v>
      </c>
      <c r="Q1406">
        <v>1115</v>
      </c>
      <c r="R1406" t="s">
        <v>216</v>
      </c>
      <c r="S1406" t="s">
        <v>217</v>
      </c>
    </row>
    <row r="1407" spans="1:19" x14ac:dyDescent="0.3">
      <c r="A1407" s="1">
        <v>41943</v>
      </c>
      <c r="B1407" t="s">
        <v>218</v>
      </c>
      <c r="C1407">
        <v>634.44000000000005</v>
      </c>
      <c r="D1407">
        <v>0</v>
      </c>
      <c r="E1407" t="s">
        <v>62</v>
      </c>
      <c r="F1407" t="s">
        <v>66</v>
      </c>
      <c r="J1407">
        <v>0</v>
      </c>
      <c r="K1407">
        <v>1</v>
      </c>
      <c r="N1407" t="s">
        <v>215</v>
      </c>
      <c r="O1407">
        <v>1256264</v>
      </c>
      <c r="P1407" t="s">
        <v>210</v>
      </c>
      <c r="Q1407">
        <v>1126</v>
      </c>
      <c r="R1407" t="s">
        <v>216</v>
      </c>
      <c r="S1407" t="s">
        <v>217</v>
      </c>
    </row>
    <row r="1408" spans="1:19" x14ac:dyDescent="0.3">
      <c r="A1408" s="1">
        <v>41943</v>
      </c>
      <c r="B1408" t="s">
        <v>219</v>
      </c>
      <c r="C1408">
        <v>148.33000000000001</v>
      </c>
      <c r="D1408">
        <v>0</v>
      </c>
      <c r="E1408" t="s">
        <v>62</v>
      </c>
      <c r="F1408" t="s">
        <v>66</v>
      </c>
      <c r="J1408">
        <v>0</v>
      </c>
      <c r="K1408">
        <v>1</v>
      </c>
      <c r="N1408" t="s">
        <v>215</v>
      </c>
      <c r="O1408">
        <v>1256264</v>
      </c>
      <c r="P1408" t="s">
        <v>210</v>
      </c>
      <c r="Q1408">
        <v>1127</v>
      </c>
      <c r="R1408" t="s">
        <v>216</v>
      </c>
      <c r="S1408" t="s">
        <v>217</v>
      </c>
    </row>
    <row r="1409" spans="1:19" x14ac:dyDescent="0.3">
      <c r="A1409" s="1">
        <v>41943</v>
      </c>
      <c r="B1409" t="s">
        <v>218</v>
      </c>
      <c r="C1409" s="3">
        <v>1265.44</v>
      </c>
      <c r="D1409">
        <v>0</v>
      </c>
      <c r="E1409" t="s">
        <v>62</v>
      </c>
      <c r="F1409" t="s">
        <v>66</v>
      </c>
      <c r="J1409">
        <v>0</v>
      </c>
      <c r="K1409">
        <v>1</v>
      </c>
      <c r="N1409" t="s">
        <v>215</v>
      </c>
      <c r="O1409">
        <v>1256264</v>
      </c>
      <c r="P1409" t="s">
        <v>210</v>
      </c>
      <c r="Q1409">
        <v>1137</v>
      </c>
      <c r="R1409" t="s">
        <v>216</v>
      </c>
      <c r="S1409" t="s">
        <v>217</v>
      </c>
    </row>
    <row r="1410" spans="1:19" x14ac:dyDescent="0.3">
      <c r="A1410" s="1">
        <v>41943</v>
      </c>
      <c r="B1410" t="s">
        <v>219</v>
      </c>
      <c r="C1410">
        <v>296.02999999999997</v>
      </c>
      <c r="D1410">
        <v>0</v>
      </c>
      <c r="E1410" t="s">
        <v>62</v>
      </c>
      <c r="F1410" t="s">
        <v>66</v>
      </c>
      <c r="J1410">
        <v>0</v>
      </c>
      <c r="K1410">
        <v>1</v>
      </c>
      <c r="N1410" t="s">
        <v>215</v>
      </c>
      <c r="O1410">
        <v>1256264</v>
      </c>
      <c r="P1410" t="s">
        <v>210</v>
      </c>
      <c r="Q1410">
        <v>1138</v>
      </c>
      <c r="R1410" t="s">
        <v>216</v>
      </c>
      <c r="S1410" t="s">
        <v>217</v>
      </c>
    </row>
    <row r="1411" spans="1:19" x14ac:dyDescent="0.3">
      <c r="A1411" s="1">
        <v>41943</v>
      </c>
      <c r="B1411" t="s">
        <v>218</v>
      </c>
      <c r="C1411" s="3">
        <v>1352.74</v>
      </c>
      <c r="D1411">
        <v>0</v>
      </c>
      <c r="E1411" t="s">
        <v>62</v>
      </c>
      <c r="F1411" t="s">
        <v>66</v>
      </c>
      <c r="J1411">
        <v>0</v>
      </c>
      <c r="K1411">
        <v>1</v>
      </c>
      <c r="N1411" t="s">
        <v>215</v>
      </c>
      <c r="O1411">
        <v>1256264</v>
      </c>
      <c r="P1411" t="s">
        <v>210</v>
      </c>
      <c r="Q1411">
        <v>1148</v>
      </c>
      <c r="R1411" t="s">
        <v>216</v>
      </c>
      <c r="S1411" t="s">
        <v>217</v>
      </c>
    </row>
    <row r="1412" spans="1:19" x14ac:dyDescent="0.3">
      <c r="A1412" s="1">
        <v>41943</v>
      </c>
      <c r="B1412" t="s">
        <v>219</v>
      </c>
      <c r="C1412">
        <v>315.97000000000003</v>
      </c>
      <c r="D1412">
        <v>0</v>
      </c>
      <c r="E1412" t="s">
        <v>62</v>
      </c>
      <c r="F1412" t="s">
        <v>66</v>
      </c>
      <c r="J1412">
        <v>0</v>
      </c>
      <c r="K1412">
        <v>1</v>
      </c>
      <c r="N1412" t="s">
        <v>215</v>
      </c>
      <c r="O1412">
        <v>1256264</v>
      </c>
      <c r="P1412" t="s">
        <v>210</v>
      </c>
      <c r="Q1412">
        <v>1149</v>
      </c>
      <c r="R1412" t="s">
        <v>216</v>
      </c>
      <c r="S1412" t="s">
        <v>217</v>
      </c>
    </row>
    <row r="1413" spans="1:19" x14ac:dyDescent="0.3">
      <c r="A1413" s="1">
        <v>41943</v>
      </c>
      <c r="B1413" t="s">
        <v>218</v>
      </c>
      <c r="C1413">
        <v>465.85</v>
      </c>
      <c r="D1413">
        <v>0</v>
      </c>
      <c r="E1413" t="s">
        <v>62</v>
      </c>
      <c r="F1413" t="s">
        <v>66</v>
      </c>
      <c r="J1413">
        <v>0</v>
      </c>
      <c r="K1413">
        <v>1</v>
      </c>
      <c r="N1413" t="s">
        <v>215</v>
      </c>
      <c r="O1413">
        <v>1256264</v>
      </c>
      <c r="P1413" t="s">
        <v>210</v>
      </c>
      <c r="Q1413">
        <v>1159</v>
      </c>
      <c r="R1413" t="s">
        <v>216</v>
      </c>
      <c r="S1413" t="s">
        <v>217</v>
      </c>
    </row>
    <row r="1414" spans="1:19" x14ac:dyDescent="0.3">
      <c r="A1414" s="1">
        <v>41943</v>
      </c>
      <c r="B1414" t="s">
        <v>219</v>
      </c>
      <c r="C1414">
        <v>109.08</v>
      </c>
      <c r="D1414">
        <v>0</v>
      </c>
      <c r="E1414" t="s">
        <v>62</v>
      </c>
      <c r="F1414" t="s">
        <v>66</v>
      </c>
      <c r="J1414">
        <v>0</v>
      </c>
      <c r="K1414">
        <v>1</v>
      </c>
      <c r="N1414" t="s">
        <v>215</v>
      </c>
      <c r="O1414">
        <v>1256264</v>
      </c>
      <c r="P1414" t="s">
        <v>210</v>
      </c>
      <c r="Q1414">
        <v>1160</v>
      </c>
      <c r="R1414" t="s">
        <v>216</v>
      </c>
      <c r="S1414" t="s">
        <v>217</v>
      </c>
    </row>
    <row r="1415" spans="1:19" x14ac:dyDescent="0.3">
      <c r="A1415" s="1">
        <v>41943</v>
      </c>
      <c r="B1415" t="s">
        <v>218</v>
      </c>
      <c r="C1415">
        <v>63.41</v>
      </c>
      <c r="D1415">
        <v>0</v>
      </c>
      <c r="E1415" t="s">
        <v>62</v>
      </c>
      <c r="F1415" t="s">
        <v>66</v>
      </c>
      <c r="J1415">
        <v>0</v>
      </c>
      <c r="K1415">
        <v>1</v>
      </c>
      <c r="N1415" t="s">
        <v>215</v>
      </c>
      <c r="O1415">
        <v>1256264</v>
      </c>
      <c r="P1415" t="s">
        <v>210</v>
      </c>
      <c r="Q1415">
        <v>1170</v>
      </c>
      <c r="R1415" t="s">
        <v>216</v>
      </c>
      <c r="S1415" t="s">
        <v>217</v>
      </c>
    </row>
    <row r="1416" spans="1:19" x14ac:dyDescent="0.3">
      <c r="A1416" s="1">
        <v>41943</v>
      </c>
      <c r="B1416" t="s">
        <v>219</v>
      </c>
      <c r="C1416">
        <v>14.82</v>
      </c>
      <c r="D1416">
        <v>0</v>
      </c>
      <c r="E1416" t="s">
        <v>62</v>
      </c>
      <c r="F1416" t="s">
        <v>66</v>
      </c>
      <c r="J1416">
        <v>0</v>
      </c>
      <c r="K1416">
        <v>1</v>
      </c>
      <c r="N1416" t="s">
        <v>215</v>
      </c>
      <c r="O1416">
        <v>1256264</v>
      </c>
      <c r="P1416" t="s">
        <v>210</v>
      </c>
      <c r="Q1416">
        <v>1171</v>
      </c>
      <c r="R1416" t="s">
        <v>216</v>
      </c>
      <c r="S1416" t="s">
        <v>217</v>
      </c>
    </row>
    <row r="1417" spans="1:19" x14ac:dyDescent="0.3">
      <c r="A1417" s="1">
        <v>41943</v>
      </c>
      <c r="B1417" t="s">
        <v>218</v>
      </c>
      <c r="C1417">
        <v>110.58</v>
      </c>
      <c r="D1417">
        <v>0</v>
      </c>
      <c r="E1417" t="s">
        <v>62</v>
      </c>
      <c r="F1417" t="s">
        <v>66</v>
      </c>
      <c r="J1417">
        <v>0</v>
      </c>
      <c r="K1417">
        <v>1</v>
      </c>
      <c r="N1417" t="s">
        <v>215</v>
      </c>
      <c r="O1417">
        <v>1256264</v>
      </c>
      <c r="P1417" t="s">
        <v>210</v>
      </c>
      <c r="Q1417">
        <v>1181</v>
      </c>
      <c r="R1417" t="s">
        <v>216</v>
      </c>
      <c r="S1417" t="s">
        <v>217</v>
      </c>
    </row>
    <row r="1418" spans="1:19" x14ac:dyDescent="0.3">
      <c r="A1418" s="1">
        <v>41943</v>
      </c>
      <c r="B1418" t="s">
        <v>219</v>
      </c>
      <c r="C1418">
        <v>25.79</v>
      </c>
      <c r="D1418">
        <v>0</v>
      </c>
      <c r="E1418" t="s">
        <v>62</v>
      </c>
      <c r="F1418" t="s">
        <v>66</v>
      </c>
      <c r="J1418">
        <v>0</v>
      </c>
      <c r="K1418">
        <v>1</v>
      </c>
      <c r="N1418" t="s">
        <v>215</v>
      </c>
      <c r="O1418">
        <v>1256264</v>
      </c>
      <c r="P1418" t="s">
        <v>210</v>
      </c>
      <c r="Q1418">
        <v>1182</v>
      </c>
      <c r="R1418" t="s">
        <v>216</v>
      </c>
      <c r="S1418" t="s">
        <v>217</v>
      </c>
    </row>
    <row r="1419" spans="1:19" x14ac:dyDescent="0.3">
      <c r="A1419" s="1">
        <v>41973</v>
      </c>
      <c r="B1419" t="s">
        <v>83</v>
      </c>
      <c r="C1419">
        <v>34.299999999999997</v>
      </c>
      <c r="D1419">
        <v>0</v>
      </c>
      <c r="E1419" t="s">
        <v>62</v>
      </c>
      <c r="F1419" t="s">
        <v>66</v>
      </c>
      <c r="J1419">
        <v>0</v>
      </c>
      <c r="K1419">
        <v>1</v>
      </c>
      <c r="N1419" t="s">
        <v>53</v>
      </c>
      <c r="O1419">
        <v>1258159</v>
      </c>
      <c r="P1419" t="s">
        <v>54</v>
      </c>
      <c r="Q1419">
        <v>14</v>
      </c>
      <c r="R1419" t="s">
        <v>55</v>
      </c>
      <c r="S1419" t="s">
        <v>56</v>
      </c>
    </row>
    <row r="1420" spans="1:19" x14ac:dyDescent="0.3">
      <c r="A1420" s="1">
        <v>41973</v>
      </c>
      <c r="B1420" t="s">
        <v>84</v>
      </c>
      <c r="C1420">
        <v>0</v>
      </c>
      <c r="D1420">
        <v>10.39</v>
      </c>
      <c r="E1420" t="s">
        <v>62</v>
      </c>
      <c r="F1420" t="s">
        <v>66</v>
      </c>
      <c r="J1420">
        <v>0</v>
      </c>
      <c r="K1420">
        <v>1</v>
      </c>
      <c r="N1420" t="s">
        <v>53</v>
      </c>
      <c r="O1420">
        <v>1258120</v>
      </c>
      <c r="P1420" t="s">
        <v>54</v>
      </c>
      <c r="Q1420">
        <v>28</v>
      </c>
      <c r="R1420" t="s">
        <v>55</v>
      </c>
      <c r="S1420" t="s">
        <v>56</v>
      </c>
    </row>
    <row r="1421" spans="1:19" x14ac:dyDescent="0.3">
      <c r="A1421" s="1">
        <v>41973</v>
      </c>
      <c r="B1421" t="s">
        <v>85</v>
      </c>
      <c r="C1421">
        <v>0</v>
      </c>
      <c r="D1421">
        <v>10.89</v>
      </c>
      <c r="E1421" t="s">
        <v>62</v>
      </c>
      <c r="F1421" t="s">
        <v>66</v>
      </c>
      <c r="J1421">
        <v>0</v>
      </c>
      <c r="K1421">
        <v>1</v>
      </c>
      <c r="N1421" t="s">
        <v>53</v>
      </c>
      <c r="O1421">
        <v>1258041</v>
      </c>
      <c r="P1421" t="s">
        <v>54</v>
      </c>
      <c r="Q1421">
        <v>28</v>
      </c>
      <c r="R1421" t="s">
        <v>55</v>
      </c>
      <c r="S1421" t="s">
        <v>56</v>
      </c>
    </row>
    <row r="1422" spans="1:19" x14ac:dyDescent="0.3">
      <c r="A1422" s="1">
        <v>41973</v>
      </c>
      <c r="B1422" t="s">
        <v>218</v>
      </c>
      <c r="C1422">
        <v>7.09</v>
      </c>
      <c r="D1422">
        <v>0</v>
      </c>
      <c r="E1422" t="s">
        <v>62</v>
      </c>
      <c r="F1422" t="s">
        <v>66</v>
      </c>
      <c r="J1422">
        <v>0</v>
      </c>
      <c r="K1422">
        <v>1</v>
      </c>
      <c r="N1422" t="s">
        <v>215</v>
      </c>
      <c r="O1422">
        <v>1257875</v>
      </c>
      <c r="P1422" t="s">
        <v>210</v>
      </c>
      <c r="Q1422">
        <v>1017</v>
      </c>
      <c r="R1422" t="s">
        <v>216</v>
      </c>
      <c r="S1422" t="s">
        <v>217</v>
      </c>
    </row>
    <row r="1423" spans="1:19" x14ac:dyDescent="0.3">
      <c r="A1423" s="1">
        <v>41973</v>
      </c>
      <c r="B1423" t="s">
        <v>219</v>
      </c>
      <c r="C1423">
        <v>1.66</v>
      </c>
      <c r="D1423">
        <v>0</v>
      </c>
      <c r="E1423" t="s">
        <v>62</v>
      </c>
      <c r="F1423" t="s">
        <v>66</v>
      </c>
      <c r="J1423">
        <v>0</v>
      </c>
      <c r="K1423">
        <v>1</v>
      </c>
      <c r="N1423" t="s">
        <v>215</v>
      </c>
      <c r="O1423">
        <v>1257875</v>
      </c>
      <c r="P1423" t="s">
        <v>210</v>
      </c>
      <c r="Q1423">
        <v>1018</v>
      </c>
      <c r="R1423" t="s">
        <v>216</v>
      </c>
      <c r="S1423" t="s">
        <v>217</v>
      </c>
    </row>
    <row r="1424" spans="1:19" x14ac:dyDescent="0.3">
      <c r="A1424" s="1">
        <v>41973</v>
      </c>
      <c r="B1424" t="s">
        <v>218</v>
      </c>
      <c r="C1424">
        <v>927.07</v>
      </c>
      <c r="D1424">
        <v>0</v>
      </c>
      <c r="E1424" t="s">
        <v>62</v>
      </c>
      <c r="F1424" t="s">
        <v>66</v>
      </c>
      <c r="J1424">
        <v>0</v>
      </c>
      <c r="K1424">
        <v>1</v>
      </c>
      <c r="N1424" t="s">
        <v>215</v>
      </c>
      <c r="O1424">
        <v>1257875</v>
      </c>
      <c r="P1424" t="s">
        <v>210</v>
      </c>
      <c r="Q1424">
        <v>1028</v>
      </c>
      <c r="R1424" t="s">
        <v>216</v>
      </c>
      <c r="S1424" t="s">
        <v>217</v>
      </c>
    </row>
    <row r="1425" spans="1:19" x14ac:dyDescent="0.3">
      <c r="A1425" s="1">
        <v>41973</v>
      </c>
      <c r="B1425" t="s">
        <v>219</v>
      </c>
      <c r="C1425">
        <v>217.01</v>
      </c>
      <c r="D1425">
        <v>0</v>
      </c>
      <c r="E1425" t="s">
        <v>62</v>
      </c>
      <c r="F1425" t="s">
        <v>66</v>
      </c>
      <c r="J1425">
        <v>0</v>
      </c>
      <c r="K1425">
        <v>1</v>
      </c>
      <c r="N1425" t="s">
        <v>215</v>
      </c>
      <c r="O1425">
        <v>1257875</v>
      </c>
      <c r="P1425" t="s">
        <v>210</v>
      </c>
      <c r="Q1425">
        <v>1029</v>
      </c>
      <c r="R1425" t="s">
        <v>216</v>
      </c>
      <c r="S1425" t="s">
        <v>217</v>
      </c>
    </row>
    <row r="1426" spans="1:19" x14ac:dyDescent="0.3">
      <c r="A1426" s="1">
        <v>41973</v>
      </c>
      <c r="B1426" t="s">
        <v>218</v>
      </c>
      <c r="C1426" s="3">
        <v>1966.05</v>
      </c>
      <c r="D1426">
        <v>0</v>
      </c>
      <c r="E1426" t="s">
        <v>62</v>
      </c>
      <c r="F1426" t="s">
        <v>66</v>
      </c>
      <c r="J1426">
        <v>0</v>
      </c>
      <c r="K1426">
        <v>1</v>
      </c>
      <c r="N1426" t="s">
        <v>215</v>
      </c>
      <c r="O1426">
        <v>1257875</v>
      </c>
      <c r="P1426" t="s">
        <v>210</v>
      </c>
      <c r="Q1426">
        <v>1039</v>
      </c>
      <c r="R1426" t="s">
        <v>216</v>
      </c>
      <c r="S1426" t="s">
        <v>217</v>
      </c>
    </row>
    <row r="1427" spans="1:19" x14ac:dyDescent="0.3">
      <c r="A1427" s="1">
        <v>41973</v>
      </c>
      <c r="B1427" t="s">
        <v>219</v>
      </c>
      <c r="C1427">
        <v>459.82</v>
      </c>
      <c r="D1427">
        <v>0</v>
      </c>
      <c r="E1427" t="s">
        <v>62</v>
      </c>
      <c r="F1427" t="s">
        <v>66</v>
      </c>
      <c r="J1427">
        <v>0</v>
      </c>
      <c r="K1427">
        <v>1</v>
      </c>
      <c r="N1427" t="s">
        <v>215</v>
      </c>
      <c r="O1427">
        <v>1257875</v>
      </c>
      <c r="P1427" t="s">
        <v>210</v>
      </c>
      <c r="Q1427">
        <v>1040</v>
      </c>
      <c r="R1427" t="s">
        <v>216</v>
      </c>
      <c r="S1427" t="s">
        <v>217</v>
      </c>
    </row>
    <row r="1428" spans="1:19" x14ac:dyDescent="0.3">
      <c r="A1428" s="1">
        <v>41973</v>
      </c>
      <c r="B1428" t="s">
        <v>218</v>
      </c>
      <c r="C1428">
        <v>455.61</v>
      </c>
      <c r="D1428">
        <v>0</v>
      </c>
      <c r="E1428" t="s">
        <v>62</v>
      </c>
      <c r="F1428" t="s">
        <v>66</v>
      </c>
      <c r="J1428">
        <v>0</v>
      </c>
      <c r="K1428">
        <v>1</v>
      </c>
      <c r="N1428" t="s">
        <v>215</v>
      </c>
      <c r="O1428">
        <v>1257875</v>
      </c>
      <c r="P1428" t="s">
        <v>210</v>
      </c>
      <c r="Q1428">
        <v>1052</v>
      </c>
      <c r="R1428" t="s">
        <v>216</v>
      </c>
      <c r="S1428" t="s">
        <v>217</v>
      </c>
    </row>
    <row r="1429" spans="1:19" x14ac:dyDescent="0.3">
      <c r="A1429" s="1">
        <v>41973</v>
      </c>
      <c r="B1429" t="s">
        <v>219</v>
      </c>
      <c r="C1429">
        <v>106.48</v>
      </c>
      <c r="D1429">
        <v>0</v>
      </c>
      <c r="E1429" t="s">
        <v>62</v>
      </c>
      <c r="F1429" t="s">
        <v>66</v>
      </c>
      <c r="J1429">
        <v>0</v>
      </c>
      <c r="K1429">
        <v>1</v>
      </c>
      <c r="N1429" t="s">
        <v>215</v>
      </c>
      <c r="O1429">
        <v>1257875</v>
      </c>
      <c r="P1429" t="s">
        <v>210</v>
      </c>
      <c r="Q1429">
        <v>1053</v>
      </c>
      <c r="R1429" t="s">
        <v>216</v>
      </c>
      <c r="S1429" t="s">
        <v>217</v>
      </c>
    </row>
    <row r="1430" spans="1:19" x14ac:dyDescent="0.3">
      <c r="A1430" s="1">
        <v>41973</v>
      </c>
      <c r="B1430" t="s">
        <v>218</v>
      </c>
      <c r="C1430" s="3">
        <v>1744.34</v>
      </c>
      <c r="D1430">
        <v>0</v>
      </c>
      <c r="E1430" t="s">
        <v>62</v>
      </c>
      <c r="F1430" t="s">
        <v>66</v>
      </c>
      <c r="J1430">
        <v>0</v>
      </c>
      <c r="K1430">
        <v>1</v>
      </c>
      <c r="N1430" t="s">
        <v>215</v>
      </c>
      <c r="O1430">
        <v>1257875</v>
      </c>
      <c r="P1430" t="s">
        <v>210</v>
      </c>
      <c r="Q1430">
        <v>1063</v>
      </c>
      <c r="R1430" t="s">
        <v>216</v>
      </c>
      <c r="S1430" t="s">
        <v>217</v>
      </c>
    </row>
    <row r="1431" spans="1:19" x14ac:dyDescent="0.3">
      <c r="A1431" s="1">
        <v>41973</v>
      </c>
      <c r="B1431" t="s">
        <v>219</v>
      </c>
      <c r="C1431">
        <v>408.01</v>
      </c>
      <c r="D1431">
        <v>0</v>
      </c>
      <c r="E1431" t="s">
        <v>62</v>
      </c>
      <c r="F1431" t="s">
        <v>66</v>
      </c>
      <c r="J1431">
        <v>0</v>
      </c>
      <c r="K1431">
        <v>1</v>
      </c>
      <c r="N1431" t="s">
        <v>215</v>
      </c>
      <c r="O1431">
        <v>1257875</v>
      </c>
      <c r="P1431" t="s">
        <v>210</v>
      </c>
      <c r="Q1431">
        <v>1064</v>
      </c>
      <c r="R1431" t="s">
        <v>216</v>
      </c>
      <c r="S1431" t="s">
        <v>217</v>
      </c>
    </row>
    <row r="1432" spans="1:19" x14ac:dyDescent="0.3">
      <c r="A1432" s="1">
        <v>41973</v>
      </c>
      <c r="B1432" t="s">
        <v>218</v>
      </c>
      <c r="C1432" s="3">
        <v>1115.45</v>
      </c>
      <c r="D1432">
        <v>0</v>
      </c>
      <c r="E1432" t="s">
        <v>62</v>
      </c>
      <c r="F1432" t="s">
        <v>66</v>
      </c>
      <c r="J1432">
        <v>0</v>
      </c>
      <c r="K1432">
        <v>1</v>
      </c>
      <c r="N1432" t="s">
        <v>215</v>
      </c>
      <c r="O1432">
        <v>1257875</v>
      </c>
      <c r="P1432" t="s">
        <v>210</v>
      </c>
      <c r="Q1432">
        <v>1074</v>
      </c>
      <c r="R1432" t="s">
        <v>216</v>
      </c>
      <c r="S1432" t="s">
        <v>217</v>
      </c>
    </row>
    <row r="1433" spans="1:19" x14ac:dyDescent="0.3">
      <c r="A1433" s="1">
        <v>41973</v>
      </c>
      <c r="B1433" t="s">
        <v>219</v>
      </c>
      <c r="C1433">
        <v>260.95</v>
      </c>
      <c r="D1433">
        <v>0</v>
      </c>
      <c r="E1433" t="s">
        <v>62</v>
      </c>
      <c r="F1433" t="s">
        <v>66</v>
      </c>
      <c r="J1433">
        <v>0</v>
      </c>
      <c r="K1433">
        <v>1</v>
      </c>
      <c r="N1433" t="s">
        <v>215</v>
      </c>
      <c r="O1433">
        <v>1257875</v>
      </c>
      <c r="P1433" t="s">
        <v>210</v>
      </c>
      <c r="Q1433">
        <v>1075</v>
      </c>
      <c r="R1433" t="s">
        <v>216</v>
      </c>
      <c r="S1433" t="s">
        <v>217</v>
      </c>
    </row>
    <row r="1434" spans="1:19" x14ac:dyDescent="0.3">
      <c r="A1434" s="1">
        <v>41973</v>
      </c>
      <c r="B1434" t="s">
        <v>218</v>
      </c>
      <c r="C1434">
        <v>653.52</v>
      </c>
      <c r="D1434">
        <v>0</v>
      </c>
      <c r="E1434" t="s">
        <v>62</v>
      </c>
      <c r="F1434" t="s">
        <v>66</v>
      </c>
      <c r="J1434">
        <v>0</v>
      </c>
      <c r="K1434">
        <v>1</v>
      </c>
      <c r="N1434" t="s">
        <v>215</v>
      </c>
      <c r="O1434">
        <v>1257875</v>
      </c>
      <c r="P1434" t="s">
        <v>210</v>
      </c>
      <c r="Q1434">
        <v>1085</v>
      </c>
      <c r="R1434" t="s">
        <v>216</v>
      </c>
      <c r="S1434" t="s">
        <v>217</v>
      </c>
    </row>
    <row r="1435" spans="1:19" x14ac:dyDescent="0.3">
      <c r="A1435" s="1">
        <v>41973</v>
      </c>
      <c r="B1435" t="s">
        <v>219</v>
      </c>
      <c r="C1435">
        <v>152.78</v>
      </c>
      <c r="D1435">
        <v>0</v>
      </c>
      <c r="E1435" t="s">
        <v>62</v>
      </c>
      <c r="F1435" t="s">
        <v>66</v>
      </c>
      <c r="J1435">
        <v>0</v>
      </c>
      <c r="K1435">
        <v>1</v>
      </c>
      <c r="N1435" t="s">
        <v>215</v>
      </c>
      <c r="O1435">
        <v>1257875</v>
      </c>
      <c r="P1435" t="s">
        <v>210</v>
      </c>
      <c r="Q1435">
        <v>1086</v>
      </c>
      <c r="R1435" t="s">
        <v>216</v>
      </c>
      <c r="S1435" t="s">
        <v>217</v>
      </c>
    </row>
    <row r="1436" spans="1:19" x14ac:dyDescent="0.3">
      <c r="A1436" s="1">
        <v>41973</v>
      </c>
      <c r="B1436" t="s">
        <v>218</v>
      </c>
      <c r="C1436">
        <v>57.46</v>
      </c>
      <c r="D1436">
        <v>0</v>
      </c>
      <c r="E1436" t="s">
        <v>62</v>
      </c>
      <c r="F1436" t="s">
        <v>66</v>
      </c>
      <c r="J1436">
        <v>0</v>
      </c>
      <c r="K1436">
        <v>1</v>
      </c>
      <c r="N1436" t="s">
        <v>215</v>
      </c>
      <c r="O1436">
        <v>1257875</v>
      </c>
      <c r="P1436" t="s">
        <v>210</v>
      </c>
      <c r="Q1436">
        <v>1091</v>
      </c>
      <c r="R1436" t="s">
        <v>216</v>
      </c>
      <c r="S1436" t="s">
        <v>217</v>
      </c>
    </row>
    <row r="1437" spans="1:19" x14ac:dyDescent="0.3">
      <c r="A1437" s="1">
        <v>41973</v>
      </c>
      <c r="B1437" t="s">
        <v>219</v>
      </c>
      <c r="C1437">
        <v>13.43</v>
      </c>
      <c r="D1437">
        <v>0</v>
      </c>
      <c r="E1437" t="s">
        <v>62</v>
      </c>
      <c r="F1437" t="s">
        <v>66</v>
      </c>
      <c r="J1437">
        <v>0</v>
      </c>
      <c r="K1437">
        <v>1</v>
      </c>
      <c r="N1437" t="s">
        <v>215</v>
      </c>
      <c r="O1437">
        <v>1257875</v>
      </c>
      <c r="P1437" t="s">
        <v>210</v>
      </c>
      <c r="Q1437">
        <v>1092</v>
      </c>
      <c r="R1437" t="s">
        <v>216</v>
      </c>
      <c r="S1437" t="s">
        <v>217</v>
      </c>
    </row>
    <row r="1438" spans="1:19" x14ac:dyDescent="0.3">
      <c r="A1438" s="1">
        <v>42004</v>
      </c>
      <c r="B1438" t="s">
        <v>75</v>
      </c>
      <c r="C1438">
        <v>0</v>
      </c>
      <c r="D1438">
        <v>17.89</v>
      </c>
      <c r="E1438" t="s">
        <v>62</v>
      </c>
      <c r="F1438" t="s">
        <v>66</v>
      </c>
      <c r="J1438">
        <v>0</v>
      </c>
      <c r="K1438">
        <v>1</v>
      </c>
      <c r="N1438" t="s">
        <v>53</v>
      </c>
      <c r="O1438">
        <v>1260266</v>
      </c>
      <c r="P1438" t="s">
        <v>54</v>
      </c>
      <c r="Q1438">
        <v>20</v>
      </c>
      <c r="R1438" t="s">
        <v>55</v>
      </c>
      <c r="S1438" t="s">
        <v>56</v>
      </c>
    </row>
    <row r="1439" spans="1:19" x14ac:dyDescent="0.3">
      <c r="A1439" s="1">
        <v>42004</v>
      </c>
      <c r="B1439" t="s">
        <v>81</v>
      </c>
      <c r="C1439">
        <v>0</v>
      </c>
      <c r="D1439">
        <v>29.38</v>
      </c>
      <c r="E1439" t="s">
        <v>62</v>
      </c>
      <c r="F1439" t="s">
        <v>66</v>
      </c>
      <c r="J1439">
        <v>0</v>
      </c>
      <c r="K1439">
        <v>1</v>
      </c>
      <c r="N1439" t="s">
        <v>53</v>
      </c>
      <c r="O1439">
        <v>1260188</v>
      </c>
      <c r="P1439" t="s">
        <v>54</v>
      </c>
      <c r="Q1439">
        <v>30</v>
      </c>
      <c r="R1439" t="s">
        <v>55</v>
      </c>
      <c r="S1439" t="s">
        <v>56</v>
      </c>
    </row>
    <row r="1440" spans="1:19" x14ac:dyDescent="0.3">
      <c r="A1440" s="1">
        <v>42004</v>
      </c>
      <c r="B1440" t="s">
        <v>82</v>
      </c>
      <c r="C1440">
        <v>0</v>
      </c>
      <c r="D1440">
        <v>11.31</v>
      </c>
      <c r="E1440" t="s">
        <v>62</v>
      </c>
      <c r="F1440" t="s">
        <v>66</v>
      </c>
      <c r="J1440">
        <v>0</v>
      </c>
      <c r="K1440">
        <v>1</v>
      </c>
      <c r="N1440" t="s">
        <v>53</v>
      </c>
      <c r="O1440">
        <v>1260024</v>
      </c>
      <c r="P1440" t="s">
        <v>54</v>
      </c>
      <c r="Q1440">
        <v>12</v>
      </c>
      <c r="R1440" t="s">
        <v>55</v>
      </c>
      <c r="S1440" t="s">
        <v>56</v>
      </c>
    </row>
    <row r="1441" spans="1:19" x14ac:dyDescent="0.3">
      <c r="A1441" s="1">
        <v>42004</v>
      </c>
      <c r="B1441" t="s">
        <v>82</v>
      </c>
      <c r="C1441">
        <v>0</v>
      </c>
      <c r="D1441">
        <v>9.27</v>
      </c>
      <c r="E1441" t="s">
        <v>62</v>
      </c>
      <c r="F1441" t="s">
        <v>66</v>
      </c>
      <c r="J1441">
        <v>0</v>
      </c>
      <c r="K1441">
        <v>1</v>
      </c>
      <c r="N1441" t="s">
        <v>53</v>
      </c>
      <c r="O1441">
        <v>1259979</v>
      </c>
      <c r="P1441" t="s">
        <v>54</v>
      </c>
      <c r="Q1441">
        <v>24</v>
      </c>
      <c r="R1441" t="s">
        <v>55</v>
      </c>
      <c r="S1441" t="s">
        <v>56</v>
      </c>
    </row>
    <row r="1442" spans="1:19" x14ac:dyDescent="0.3">
      <c r="A1442" s="1">
        <v>42004</v>
      </c>
      <c r="B1442" t="s">
        <v>82</v>
      </c>
      <c r="C1442">
        <v>0</v>
      </c>
      <c r="D1442">
        <v>82.47</v>
      </c>
      <c r="E1442" t="s">
        <v>62</v>
      </c>
      <c r="F1442" t="s">
        <v>66</v>
      </c>
      <c r="J1442">
        <v>0</v>
      </c>
      <c r="K1442">
        <v>1</v>
      </c>
      <c r="N1442" t="s">
        <v>53</v>
      </c>
      <c r="O1442">
        <v>1259811</v>
      </c>
      <c r="P1442" t="s">
        <v>54</v>
      </c>
      <c r="Q1442">
        <v>24</v>
      </c>
      <c r="R1442" t="s">
        <v>55</v>
      </c>
      <c r="S1442" t="s">
        <v>56</v>
      </c>
    </row>
    <row r="1443" spans="1:19" x14ac:dyDescent="0.3">
      <c r="A1443" s="1">
        <v>42004</v>
      </c>
      <c r="B1443" t="s">
        <v>232</v>
      </c>
      <c r="C1443">
        <v>0</v>
      </c>
      <c r="D1443">
        <v>529.53</v>
      </c>
      <c r="E1443" t="s">
        <v>62</v>
      </c>
      <c r="F1443" t="s">
        <v>66</v>
      </c>
      <c r="J1443">
        <v>0</v>
      </c>
      <c r="K1443">
        <v>1</v>
      </c>
      <c r="N1443" t="s">
        <v>233</v>
      </c>
      <c r="O1443">
        <v>1260100</v>
      </c>
      <c r="P1443" t="s">
        <v>210</v>
      </c>
      <c r="Q1443">
        <v>8</v>
      </c>
      <c r="R1443" t="s">
        <v>29</v>
      </c>
      <c r="S1443" t="s">
        <v>30</v>
      </c>
    </row>
    <row r="1444" spans="1:19" x14ac:dyDescent="0.3">
      <c r="A1444" s="1">
        <v>42004</v>
      </c>
      <c r="B1444" t="s">
        <v>243</v>
      </c>
      <c r="C1444" s="3">
        <v>1121.23</v>
      </c>
      <c r="D1444">
        <v>0</v>
      </c>
      <c r="E1444" t="s">
        <v>62</v>
      </c>
      <c r="F1444" t="s">
        <v>66</v>
      </c>
      <c r="J1444">
        <v>0</v>
      </c>
      <c r="K1444">
        <v>1</v>
      </c>
      <c r="N1444" t="s">
        <v>244</v>
      </c>
      <c r="O1444">
        <v>1259996</v>
      </c>
      <c r="P1444" t="s">
        <v>210</v>
      </c>
      <c r="Q1444">
        <v>16</v>
      </c>
      <c r="R1444" t="s">
        <v>29</v>
      </c>
      <c r="S1444" t="s">
        <v>30</v>
      </c>
    </row>
    <row r="1445" spans="1:19" x14ac:dyDescent="0.3">
      <c r="A1445" s="1">
        <v>42004</v>
      </c>
      <c r="B1445" t="s">
        <v>243</v>
      </c>
      <c r="C1445">
        <v>0</v>
      </c>
      <c r="D1445" s="3">
        <v>1121.23</v>
      </c>
      <c r="E1445" t="s">
        <v>62</v>
      </c>
      <c r="F1445" t="s">
        <v>66</v>
      </c>
      <c r="J1445">
        <v>0</v>
      </c>
      <c r="K1445">
        <v>1</v>
      </c>
      <c r="N1445" t="s">
        <v>244</v>
      </c>
      <c r="O1445">
        <v>1259995</v>
      </c>
      <c r="P1445" t="s">
        <v>210</v>
      </c>
      <c r="Q1445">
        <v>16</v>
      </c>
      <c r="R1445" t="s">
        <v>29</v>
      </c>
      <c r="S1445" t="s">
        <v>30</v>
      </c>
    </row>
    <row r="1446" spans="1:19" x14ac:dyDescent="0.3">
      <c r="A1446" s="1">
        <v>42004</v>
      </c>
      <c r="B1446" t="s">
        <v>243</v>
      </c>
      <c r="C1446" s="3">
        <v>1121.23</v>
      </c>
      <c r="D1446">
        <v>0</v>
      </c>
      <c r="E1446" t="s">
        <v>62</v>
      </c>
      <c r="F1446" t="s">
        <v>66</v>
      </c>
      <c r="J1446">
        <v>0</v>
      </c>
      <c r="K1446">
        <v>1</v>
      </c>
      <c r="N1446" t="s">
        <v>244</v>
      </c>
      <c r="O1446">
        <v>1259992</v>
      </c>
      <c r="P1446" t="s">
        <v>210</v>
      </c>
      <c r="Q1446">
        <v>16</v>
      </c>
      <c r="R1446" t="s">
        <v>29</v>
      </c>
      <c r="S1446" t="s">
        <v>30</v>
      </c>
    </row>
    <row r="1447" spans="1:19" x14ac:dyDescent="0.3">
      <c r="A1447" s="1">
        <v>42004</v>
      </c>
      <c r="B1447" t="s">
        <v>218</v>
      </c>
      <c r="C1447">
        <v>58.39</v>
      </c>
      <c r="D1447">
        <v>0</v>
      </c>
      <c r="E1447" t="s">
        <v>62</v>
      </c>
      <c r="F1447" t="s">
        <v>66</v>
      </c>
      <c r="J1447">
        <v>0</v>
      </c>
      <c r="K1447">
        <v>1</v>
      </c>
      <c r="N1447" t="s">
        <v>215</v>
      </c>
      <c r="O1447">
        <v>1259685</v>
      </c>
      <c r="P1447" t="s">
        <v>210</v>
      </c>
      <c r="Q1447">
        <v>989</v>
      </c>
      <c r="R1447" t="s">
        <v>216</v>
      </c>
      <c r="S1447" t="s">
        <v>217</v>
      </c>
    </row>
    <row r="1448" spans="1:19" x14ac:dyDescent="0.3">
      <c r="A1448" s="1">
        <v>42004</v>
      </c>
      <c r="B1448" t="s">
        <v>219</v>
      </c>
      <c r="C1448">
        <v>13.67</v>
      </c>
      <c r="D1448">
        <v>0</v>
      </c>
      <c r="E1448" t="s">
        <v>62</v>
      </c>
      <c r="F1448" t="s">
        <v>66</v>
      </c>
      <c r="J1448">
        <v>0</v>
      </c>
      <c r="K1448">
        <v>1</v>
      </c>
      <c r="N1448" t="s">
        <v>215</v>
      </c>
      <c r="O1448">
        <v>1259685</v>
      </c>
      <c r="P1448" t="s">
        <v>210</v>
      </c>
      <c r="Q1448">
        <v>990</v>
      </c>
      <c r="R1448" t="s">
        <v>216</v>
      </c>
      <c r="S1448" t="s">
        <v>217</v>
      </c>
    </row>
    <row r="1449" spans="1:19" x14ac:dyDescent="0.3">
      <c r="A1449" s="1">
        <v>42004</v>
      </c>
      <c r="B1449" t="s">
        <v>218</v>
      </c>
      <c r="C1449" s="3">
        <v>1204.07</v>
      </c>
      <c r="D1449">
        <v>0</v>
      </c>
      <c r="E1449" t="s">
        <v>62</v>
      </c>
      <c r="F1449" t="s">
        <v>66</v>
      </c>
      <c r="J1449">
        <v>0</v>
      </c>
      <c r="K1449">
        <v>1</v>
      </c>
      <c r="N1449" t="s">
        <v>215</v>
      </c>
      <c r="O1449">
        <v>1259685</v>
      </c>
      <c r="P1449" t="s">
        <v>210</v>
      </c>
      <c r="Q1449">
        <v>1000</v>
      </c>
      <c r="R1449" t="s">
        <v>216</v>
      </c>
      <c r="S1449" t="s">
        <v>217</v>
      </c>
    </row>
    <row r="1450" spans="1:19" x14ac:dyDescent="0.3">
      <c r="A1450" s="1">
        <v>42004</v>
      </c>
      <c r="B1450" t="s">
        <v>219</v>
      </c>
      <c r="C1450">
        <v>281.49</v>
      </c>
      <c r="D1450">
        <v>0</v>
      </c>
      <c r="E1450" t="s">
        <v>62</v>
      </c>
      <c r="F1450" t="s">
        <v>66</v>
      </c>
      <c r="J1450">
        <v>0</v>
      </c>
      <c r="K1450">
        <v>1</v>
      </c>
      <c r="N1450" t="s">
        <v>215</v>
      </c>
      <c r="O1450">
        <v>1259685</v>
      </c>
      <c r="P1450" t="s">
        <v>210</v>
      </c>
      <c r="Q1450">
        <v>1001</v>
      </c>
      <c r="R1450" t="s">
        <v>216</v>
      </c>
      <c r="S1450" t="s">
        <v>217</v>
      </c>
    </row>
    <row r="1451" spans="1:19" x14ac:dyDescent="0.3">
      <c r="A1451" s="1">
        <v>42004</v>
      </c>
      <c r="B1451" t="s">
        <v>218</v>
      </c>
      <c r="C1451" s="3">
        <v>2784.75</v>
      </c>
      <c r="D1451">
        <v>0</v>
      </c>
      <c r="E1451" t="s">
        <v>62</v>
      </c>
      <c r="F1451" t="s">
        <v>66</v>
      </c>
      <c r="J1451">
        <v>0</v>
      </c>
      <c r="K1451">
        <v>1</v>
      </c>
      <c r="N1451" t="s">
        <v>215</v>
      </c>
      <c r="O1451">
        <v>1259685</v>
      </c>
      <c r="P1451" t="s">
        <v>210</v>
      </c>
      <c r="Q1451">
        <v>1011</v>
      </c>
      <c r="R1451" t="s">
        <v>216</v>
      </c>
      <c r="S1451" t="s">
        <v>217</v>
      </c>
    </row>
    <row r="1452" spans="1:19" x14ac:dyDescent="0.3">
      <c r="A1452" s="1">
        <v>42004</v>
      </c>
      <c r="B1452" t="s">
        <v>219</v>
      </c>
      <c r="C1452">
        <v>651.33000000000004</v>
      </c>
      <c r="D1452">
        <v>0</v>
      </c>
      <c r="E1452" t="s">
        <v>62</v>
      </c>
      <c r="F1452" t="s">
        <v>66</v>
      </c>
      <c r="J1452">
        <v>0</v>
      </c>
      <c r="K1452">
        <v>1</v>
      </c>
      <c r="N1452" t="s">
        <v>215</v>
      </c>
      <c r="O1452">
        <v>1259685</v>
      </c>
      <c r="P1452" t="s">
        <v>210</v>
      </c>
      <c r="Q1452">
        <v>1012</v>
      </c>
      <c r="R1452" t="s">
        <v>216</v>
      </c>
      <c r="S1452" t="s">
        <v>217</v>
      </c>
    </row>
    <row r="1453" spans="1:19" x14ac:dyDescent="0.3">
      <c r="A1453" s="1">
        <v>42004</v>
      </c>
      <c r="B1453" t="s">
        <v>218</v>
      </c>
      <c r="C1453">
        <v>562.23</v>
      </c>
      <c r="D1453">
        <v>0</v>
      </c>
      <c r="E1453" t="s">
        <v>62</v>
      </c>
      <c r="F1453" t="s">
        <v>66</v>
      </c>
      <c r="J1453">
        <v>0</v>
      </c>
      <c r="K1453">
        <v>1</v>
      </c>
      <c r="N1453" t="s">
        <v>215</v>
      </c>
      <c r="O1453">
        <v>1259685</v>
      </c>
      <c r="P1453" t="s">
        <v>210</v>
      </c>
      <c r="Q1453">
        <v>1025</v>
      </c>
      <c r="R1453" t="s">
        <v>216</v>
      </c>
      <c r="S1453" t="s">
        <v>217</v>
      </c>
    </row>
    <row r="1454" spans="1:19" x14ac:dyDescent="0.3">
      <c r="A1454" s="1">
        <v>42004</v>
      </c>
      <c r="B1454" t="s">
        <v>219</v>
      </c>
      <c r="C1454">
        <v>131.47</v>
      </c>
      <c r="D1454">
        <v>0</v>
      </c>
      <c r="E1454" t="s">
        <v>62</v>
      </c>
      <c r="F1454" t="s">
        <v>66</v>
      </c>
      <c r="J1454">
        <v>0</v>
      </c>
      <c r="K1454">
        <v>1</v>
      </c>
      <c r="N1454" t="s">
        <v>215</v>
      </c>
      <c r="O1454">
        <v>1259685</v>
      </c>
      <c r="P1454" t="s">
        <v>210</v>
      </c>
      <c r="Q1454">
        <v>1026</v>
      </c>
      <c r="R1454" t="s">
        <v>216</v>
      </c>
      <c r="S1454" t="s">
        <v>217</v>
      </c>
    </row>
    <row r="1455" spans="1:19" x14ac:dyDescent="0.3">
      <c r="A1455" s="1">
        <v>42004</v>
      </c>
      <c r="B1455" t="s">
        <v>218</v>
      </c>
      <c r="C1455" s="3">
        <v>2605.4</v>
      </c>
      <c r="D1455">
        <v>0</v>
      </c>
      <c r="E1455" t="s">
        <v>62</v>
      </c>
      <c r="F1455" t="s">
        <v>66</v>
      </c>
      <c r="J1455">
        <v>0</v>
      </c>
      <c r="K1455">
        <v>1</v>
      </c>
      <c r="N1455" t="s">
        <v>215</v>
      </c>
      <c r="O1455">
        <v>1259685</v>
      </c>
      <c r="P1455" t="s">
        <v>210</v>
      </c>
      <c r="Q1455">
        <v>1036</v>
      </c>
      <c r="R1455" t="s">
        <v>216</v>
      </c>
      <c r="S1455" t="s">
        <v>217</v>
      </c>
    </row>
    <row r="1456" spans="1:19" x14ac:dyDescent="0.3">
      <c r="A1456" s="1">
        <v>42004</v>
      </c>
      <c r="B1456" t="s">
        <v>219</v>
      </c>
      <c r="C1456">
        <v>609.04</v>
      </c>
      <c r="D1456">
        <v>0</v>
      </c>
      <c r="E1456" t="s">
        <v>62</v>
      </c>
      <c r="F1456" t="s">
        <v>66</v>
      </c>
      <c r="J1456">
        <v>0</v>
      </c>
      <c r="K1456">
        <v>1</v>
      </c>
      <c r="N1456" t="s">
        <v>215</v>
      </c>
      <c r="O1456">
        <v>1259685</v>
      </c>
      <c r="P1456" t="s">
        <v>210</v>
      </c>
      <c r="Q1456">
        <v>1037</v>
      </c>
      <c r="R1456" t="s">
        <v>216</v>
      </c>
      <c r="S1456" t="s">
        <v>217</v>
      </c>
    </row>
    <row r="1457" spans="1:19" x14ac:dyDescent="0.3">
      <c r="A1457" s="1">
        <v>42004</v>
      </c>
      <c r="B1457" t="s">
        <v>218</v>
      </c>
      <c r="C1457" s="3">
        <v>2095.2199999999998</v>
      </c>
      <c r="D1457">
        <v>0</v>
      </c>
      <c r="E1457" t="s">
        <v>62</v>
      </c>
      <c r="F1457" t="s">
        <v>66</v>
      </c>
      <c r="J1457">
        <v>0</v>
      </c>
      <c r="K1457">
        <v>1</v>
      </c>
      <c r="N1457" t="s">
        <v>215</v>
      </c>
      <c r="O1457">
        <v>1259685</v>
      </c>
      <c r="P1457" t="s">
        <v>210</v>
      </c>
      <c r="Q1457">
        <v>1047</v>
      </c>
      <c r="R1457" t="s">
        <v>216</v>
      </c>
      <c r="S1457" t="s">
        <v>217</v>
      </c>
    </row>
    <row r="1458" spans="1:19" x14ac:dyDescent="0.3">
      <c r="A1458" s="1">
        <v>42004</v>
      </c>
      <c r="B1458" t="s">
        <v>219</v>
      </c>
      <c r="C1458">
        <v>489.87</v>
      </c>
      <c r="D1458">
        <v>0</v>
      </c>
      <c r="E1458" t="s">
        <v>62</v>
      </c>
      <c r="F1458" t="s">
        <v>66</v>
      </c>
      <c r="J1458">
        <v>0</v>
      </c>
      <c r="K1458">
        <v>1</v>
      </c>
      <c r="N1458" t="s">
        <v>215</v>
      </c>
      <c r="O1458">
        <v>1259685</v>
      </c>
      <c r="P1458" t="s">
        <v>210</v>
      </c>
      <c r="Q1458">
        <v>1048</v>
      </c>
      <c r="R1458" t="s">
        <v>216</v>
      </c>
      <c r="S1458" t="s">
        <v>217</v>
      </c>
    </row>
    <row r="1459" spans="1:19" x14ac:dyDescent="0.3">
      <c r="A1459" s="1">
        <v>42004</v>
      </c>
      <c r="B1459" t="s">
        <v>218</v>
      </c>
      <c r="C1459">
        <v>652.07000000000005</v>
      </c>
      <c r="D1459">
        <v>0</v>
      </c>
      <c r="E1459" t="s">
        <v>62</v>
      </c>
      <c r="F1459" t="s">
        <v>66</v>
      </c>
      <c r="J1459">
        <v>0</v>
      </c>
      <c r="K1459">
        <v>1</v>
      </c>
      <c r="N1459" t="s">
        <v>215</v>
      </c>
      <c r="O1459">
        <v>1259685</v>
      </c>
      <c r="P1459" t="s">
        <v>210</v>
      </c>
      <c r="Q1459">
        <v>1058</v>
      </c>
      <c r="R1459" t="s">
        <v>216</v>
      </c>
      <c r="S1459" t="s">
        <v>217</v>
      </c>
    </row>
    <row r="1460" spans="1:19" x14ac:dyDescent="0.3">
      <c r="A1460" s="1">
        <v>42004</v>
      </c>
      <c r="B1460" t="s">
        <v>219</v>
      </c>
      <c r="C1460">
        <v>152.63999999999999</v>
      </c>
      <c r="D1460">
        <v>0</v>
      </c>
      <c r="E1460" t="s">
        <v>62</v>
      </c>
      <c r="F1460" t="s">
        <v>66</v>
      </c>
      <c r="J1460">
        <v>0</v>
      </c>
      <c r="K1460">
        <v>1</v>
      </c>
      <c r="N1460" t="s">
        <v>215</v>
      </c>
      <c r="O1460">
        <v>1259685</v>
      </c>
      <c r="P1460" t="s">
        <v>210</v>
      </c>
      <c r="Q1460">
        <v>1059</v>
      </c>
      <c r="R1460" t="s">
        <v>216</v>
      </c>
      <c r="S1460" t="s">
        <v>217</v>
      </c>
    </row>
    <row r="1461" spans="1:19" x14ac:dyDescent="0.3">
      <c r="A1461" s="1">
        <v>42004</v>
      </c>
      <c r="B1461" t="s">
        <v>218</v>
      </c>
      <c r="C1461">
        <v>72.14</v>
      </c>
      <c r="D1461">
        <v>0</v>
      </c>
      <c r="E1461" t="s">
        <v>62</v>
      </c>
      <c r="F1461" t="s">
        <v>66</v>
      </c>
      <c r="J1461">
        <v>0</v>
      </c>
      <c r="K1461">
        <v>1</v>
      </c>
      <c r="N1461" t="s">
        <v>215</v>
      </c>
      <c r="O1461">
        <v>1259685</v>
      </c>
      <c r="P1461" t="s">
        <v>210</v>
      </c>
      <c r="Q1461">
        <v>1069</v>
      </c>
      <c r="R1461" t="s">
        <v>216</v>
      </c>
      <c r="S1461" t="s">
        <v>217</v>
      </c>
    </row>
    <row r="1462" spans="1:19" x14ac:dyDescent="0.3">
      <c r="A1462" s="1">
        <v>42004</v>
      </c>
      <c r="B1462" t="s">
        <v>219</v>
      </c>
      <c r="C1462">
        <v>16.88</v>
      </c>
      <c r="D1462">
        <v>0</v>
      </c>
      <c r="E1462" t="s">
        <v>62</v>
      </c>
      <c r="F1462" t="s">
        <v>66</v>
      </c>
      <c r="J1462">
        <v>0</v>
      </c>
      <c r="K1462">
        <v>1</v>
      </c>
      <c r="N1462" t="s">
        <v>215</v>
      </c>
      <c r="O1462">
        <v>1259685</v>
      </c>
      <c r="P1462" t="s">
        <v>210</v>
      </c>
      <c r="Q1462">
        <v>1070</v>
      </c>
      <c r="R1462" t="s">
        <v>216</v>
      </c>
      <c r="S1462" t="s">
        <v>217</v>
      </c>
    </row>
    <row r="1463" spans="1:19" x14ac:dyDescent="0.3">
      <c r="A1463" s="1">
        <v>42004</v>
      </c>
      <c r="B1463" t="s">
        <v>218</v>
      </c>
      <c r="C1463">
        <v>112.33</v>
      </c>
      <c r="D1463">
        <v>0</v>
      </c>
      <c r="E1463" t="s">
        <v>62</v>
      </c>
      <c r="F1463" t="s">
        <v>66</v>
      </c>
      <c r="J1463">
        <v>0</v>
      </c>
      <c r="K1463">
        <v>1</v>
      </c>
      <c r="N1463" t="s">
        <v>215</v>
      </c>
      <c r="O1463">
        <v>1259685</v>
      </c>
      <c r="P1463" t="s">
        <v>210</v>
      </c>
      <c r="Q1463">
        <v>1081</v>
      </c>
      <c r="R1463" t="s">
        <v>216</v>
      </c>
      <c r="S1463" t="s">
        <v>217</v>
      </c>
    </row>
    <row r="1464" spans="1:19" x14ac:dyDescent="0.3">
      <c r="A1464" s="1">
        <v>42004</v>
      </c>
      <c r="B1464" t="s">
        <v>219</v>
      </c>
      <c r="C1464">
        <v>26.25</v>
      </c>
      <c r="D1464">
        <v>0</v>
      </c>
      <c r="E1464" t="s">
        <v>62</v>
      </c>
      <c r="F1464" t="s">
        <v>66</v>
      </c>
      <c r="J1464">
        <v>0</v>
      </c>
      <c r="K1464">
        <v>1</v>
      </c>
      <c r="N1464" t="s">
        <v>215</v>
      </c>
      <c r="O1464">
        <v>1259685</v>
      </c>
      <c r="P1464" t="s">
        <v>210</v>
      </c>
      <c r="Q1464">
        <v>1082</v>
      </c>
      <c r="R1464" t="s">
        <v>216</v>
      </c>
      <c r="S1464" t="s">
        <v>217</v>
      </c>
    </row>
    <row r="1465" spans="1:19" x14ac:dyDescent="0.3">
      <c r="A1465" s="1">
        <v>42004</v>
      </c>
      <c r="B1465" t="s">
        <v>539</v>
      </c>
      <c r="C1465">
        <v>547.84</v>
      </c>
      <c r="D1465">
        <v>0</v>
      </c>
      <c r="E1465" t="s">
        <v>62</v>
      </c>
      <c r="F1465" t="s">
        <v>66</v>
      </c>
      <c r="J1465">
        <v>0</v>
      </c>
      <c r="K1465">
        <v>1</v>
      </c>
      <c r="N1465" t="s">
        <v>624</v>
      </c>
      <c r="O1465">
        <v>1260347</v>
      </c>
      <c r="P1465" t="s">
        <v>315</v>
      </c>
      <c r="Q1465">
        <v>16</v>
      </c>
      <c r="R1465" t="s">
        <v>29</v>
      </c>
      <c r="S1465" t="s">
        <v>30</v>
      </c>
    </row>
    <row r="1466" spans="1:19" x14ac:dyDescent="0.3">
      <c r="A1466" s="1">
        <v>42004</v>
      </c>
      <c r="B1466" t="s">
        <v>1199</v>
      </c>
      <c r="C1466">
        <v>0.43</v>
      </c>
      <c r="D1466">
        <v>0</v>
      </c>
      <c r="E1466" t="s">
        <v>62</v>
      </c>
      <c r="F1466" t="s">
        <v>66</v>
      </c>
      <c r="J1466">
        <v>0</v>
      </c>
      <c r="K1466">
        <v>1</v>
      </c>
      <c r="N1466" t="s">
        <v>1200</v>
      </c>
      <c r="O1466">
        <v>1260012</v>
      </c>
      <c r="P1466" t="s">
        <v>1175</v>
      </c>
      <c r="Q1466">
        <v>6</v>
      </c>
      <c r="R1466" t="s">
        <v>55</v>
      </c>
      <c r="S1466" t="s">
        <v>30</v>
      </c>
    </row>
    <row r="1467" spans="1:19" x14ac:dyDescent="0.3">
      <c r="A1467" s="1">
        <v>42004</v>
      </c>
      <c r="B1467" t="s">
        <v>1201</v>
      </c>
      <c r="C1467">
        <v>6.46</v>
      </c>
      <c r="D1467">
        <v>0</v>
      </c>
      <c r="E1467" t="s">
        <v>62</v>
      </c>
      <c r="F1467" t="s">
        <v>66</v>
      </c>
      <c r="J1467">
        <v>0</v>
      </c>
      <c r="K1467">
        <v>1</v>
      </c>
      <c r="N1467" t="s">
        <v>1202</v>
      </c>
      <c r="O1467">
        <v>1259906</v>
      </c>
      <c r="P1467" t="s">
        <v>1175</v>
      </c>
      <c r="Q1467">
        <v>6</v>
      </c>
      <c r="R1467" t="s">
        <v>55</v>
      </c>
      <c r="S1467" t="s">
        <v>30</v>
      </c>
    </row>
    <row r="1468" spans="1:19" x14ac:dyDescent="0.3">
      <c r="A1468" s="1">
        <v>42004</v>
      </c>
      <c r="B1468" t="s">
        <v>1203</v>
      </c>
      <c r="C1468">
        <v>114.98</v>
      </c>
      <c r="D1468">
        <v>0</v>
      </c>
      <c r="E1468" t="s">
        <v>62</v>
      </c>
      <c r="F1468" t="s">
        <v>66</v>
      </c>
      <c r="J1468">
        <v>0</v>
      </c>
      <c r="K1468">
        <v>1</v>
      </c>
      <c r="N1468" t="s">
        <v>1204</v>
      </c>
      <c r="O1468">
        <v>1259904</v>
      </c>
      <c r="P1468" t="s">
        <v>1175</v>
      </c>
      <c r="Q1468">
        <v>6</v>
      </c>
      <c r="R1468" t="s">
        <v>55</v>
      </c>
      <c r="S1468" t="s">
        <v>30</v>
      </c>
    </row>
    <row r="1469" spans="1:19" x14ac:dyDescent="0.3">
      <c r="A1469" s="1">
        <v>42004</v>
      </c>
      <c r="B1469" t="s">
        <v>1205</v>
      </c>
      <c r="C1469">
        <v>7.37</v>
      </c>
      <c r="D1469">
        <v>0</v>
      </c>
      <c r="E1469" t="s">
        <v>62</v>
      </c>
      <c r="F1469" t="s">
        <v>66</v>
      </c>
      <c r="J1469">
        <v>0</v>
      </c>
      <c r="K1469">
        <v>1</v>
      </c>
      <c r="N1469" t="s">
        <v>1206</v>
      </c>
      <c r="O1469">
        <v>1259903</v>
      </c>
      <c r="P1469" t="s">
        <v>1175</v>
      </c>
      <c r="Q1469">
        <v>8</v>
      </c>
      <c r="R1469" t="s">
        <v>55</v>
      </c>
      <c r="S1469" t="s">
        <v>30</v>
      </c>
    </row>
    <row r="1470" spans="1:19" x14ac:dyDescent="0.3">
      <c r="A1470" s="1">
        <v>42004</v>
      </c>
      <c r="B1470" t="s">
        <v>1207</v>
      </c>
      <c r="C1470">
        <v>6.55</v>
      </c>
      <c r="D1470">
        <v>0</v>
      </c>
      <c r="E1470" t="s">
        <v>62</v>
      </c>
      <c r="F1470" t="s">
        <v>66</v>
      </c>
      <c r="J1470">
        <v>0</v>
      </c>
      <c r="K1470">
        <v>1</v>
      </c>
      <c r="N1470" t="s">
        <v>1208</v>
      </c>
      <c r="O1470">
        <v>1259895</v>
      </c>
      <c r="P1470" t="s">
        <v>1175</v>
      </c>
      <c r="Q1470">
        <v>8</v>
      </c>
      <c r="R1470" t="s">
        <v>55</v>
      </c>
      <c r="S1470" t="s">
        <v>30</v>
      </c>
    </row>
    <row r="1471" spans="1:19" x14ac:dyDescent="0.3">
      <c r="A1471" s="1">
        <v>42035</v>
      </c>
      <c r="B1471" t="s">
        <v>81</v>
      </c>
      <c r="C1471">
        <v>0</v>
      </c>
      <c r="D1471">
        <v>83.95</v>
      </c>
      <c r="E1471" t="s">
        <v>62</v>
      </c>
      <c r="F1471" t="s">
        <v>66</v>
      </c>
      <c r="J1471">
        <v>0</v>
      </c>
      <c r="K1471">
        <v>1</v>
      </c>
      <c r="N1471" t="s">
        <v>53</v>
      </c>
      <c r="O1471">
        <v>1262018</v>
      </c>
      <c r="P1471" t="s">
        <v>54</v>
      </c>
      <c r="Q1471">
        <v>27</v>
      </c>
      <c r="R1471" t="s">
        <v>55</v>
      </c>
      <c r="S1471" t="s">
        <v>56</v>
      </c>
    </row>
    <row r="1472" spans="1:19" x14ac:dyDescent="0.3">
      <c r="A1472" s="1">
        <v>42035</v>
      </c>
      <c r="B1472" t="s">
        <v>218</v>
      </c>
      <c r="C1472">
        <v>0.03</v>
      </c>
      <c r="D1472">
        <v>0</v>
      </c>
      <c r="E1472" t="s">
        <v>62</v>
      </c>
      <c r="F1472" t="s">
        <v>66</v>
      </c>
      <c r="J1472">
        <v>0</v>
      </c>
      <c r="K1472">
        <v>1</v>
      </c>
      <c r="N1472" t="s">
        <v>215</v>
      </c>
      <c r="O1472">
        <v>1261696</v>
      </c>
      <c r="P1472" t="s">
        <v>210</v>
      </c>
      <c r="Q1472">
        <v>1393</v>
      </c>
      <c r="R1472" t="s">
        <v>216</v>
      </c>
      <c r="S1472" t="s">
        <v>217</v>
      </c>
    </row>
    <row r="1473" spans="1:19" x14ac:dyDescent="0.3">
      <c r="A1473" s="1">
        <v>42035</v>
      </c>
      <c r="B1473" t="s">
        <v>218</v>
      </c>
      <c r="C1473">
        <v>50.81</v>
      </c>
      <c r="D1473">
        <v>0</v>
      </c>
      <c r="E1473" t="s">
        <v>62</v>
      </c>
      <c r="F1473" t="s">
        <v>66</v>
      </c>
      <c r="J1473">
        <v>0</v>
      </c>
      <c r="K1473">
        <v>1</v>
      </c>
      <c r="N1473" t="s">
        <v>215</v>
      </c>
      <c r="O1473">
        <v>1261696</v>
      </c>
      <c r="P1473" t="s">
        <v>210</v>
      </c>
      <c r="Q1473">
        <v>1396</v>
      </c>
      <c r="R1473" t="s">
        <v>216</v>
      </c>
      <c r="S1473" t="s">
        <v>217</v>
      </c>
    </row>
    <row r="1474" spans="1:19" x14ac:dyDescent="0.3">
      <c r="A1474" s="1">
        <v>42035</v>
      </c>
      <c r="B1474" t="s">
        <v>219</v>
      </c>
      <c r="C1474">
        <v>11.88</v>
      </c>
      <c r="D1474">
        <v>0</v>
      </c>
      <c r="E1474" t="s">
        <v>62</v>
      </c>
      <c r="F1474" t="s">
        <v>66</v>
      </c>
      <c r="J1474">
        <v>0</v>
      </c>
      <c r="K1474">
        <v>1</v>
      </c>
      <c r="N1474" t="s">
        <v>215</v>
      </c>
      <c r="O1474">
        <v>1261696</v>
      </c>
      <c r="P1474" t="s">
        <v>210</v>
      </c>
      <c r="Q1474">
        <v>1397</v>
      </c>
      <c r="R1474" t="s">
        <v>216</v>
      </c>
      <c r="S1474" t="s">
        <v>217</v>
      </c>
    </row>
    <row r="1475" spans="1:19" x14ac:dyDescent="0.3">
      <c r="A1475" s="1">
        <v>42035</v>
      </c>
      <c r="B1475" t="s">
        <v>218</v>
      </c>
      <c r="C1475">
        <v>19.649999999999999</v>
      </c>
      <c r="D1475">
        <v>0</v>
      </c>
      <c r="E1475" t="s">
        <v>62</v>
      </c>
      <c r="F1475" t="s">
        <v>66</v>
      </c>
      <c r="J1475">
        <v>0</v>
      </c>
      <c r="K1475">
        <v>1</v>
      </c>
      <c r="N1475" t="s">
        <v>215</v>
      </c>
      <c r="O1475">
        <v>1261696</v>
      </c>
      <c r="P1475" t="s">
        <v>210</v>
      </c>
      <c r="Q1475">
        <v>1407</v>
      </c>
      <c r="R1475" t="s">
        <v>216</v>
      </c>
      <c r="S1475" t="s">
        <v>217</v>
      </c>
    </row>
    <row r="1476" spans="1:19" x14ac:dyDescent="0.3">
      <c r="A1476" s="1">
        <v>42035</v>
      </c>
      <c r="B1476" t="s">
        <v>219</v>
      </c>
      <c r="C1476">
        <v>4.63</v>
      </c>
      <c r="D1476">
        <v>0</v>
      </c>
      <c r="E1476" t="s">
        <v>62</v>
      </c>
      <c r="F1476" t="s">
        <v>66</v>
      </c>
      <c r="J1476">
        <v>0</v>
      </c>
      <c r="K1476">
        <v>1</v>
      </c>
      <c r="N1476" t="s">
        <v>215</v>
      </c>
      <c r="O1476">
        <v>1261696</v>
      </c>
      <c r="P1476" t="s">
        <v>210</v>
      </c>
      <c r="Q1476">
        <v>1408</v>
      </c>
      <c r="R1476" t="s">
        <v>216</v>
      </c>
      <c r="S1476" t="s">
        <v>217</v>
      </c>
    </row>
    <row r="1477" spans="1:19" x14ac:dyDescent="0.3">
      <c r="A1477" s="1">
        <v>42035</v>
      </c>
      <c r="B1477" t="s">
        <v>218</v>
      </c>
      <c r="C1477">
        <v>728.41</v>
      </c>
      <c r="D1477">
        <v>0</v>
      </c>
      <c r="E1477" t="s">
        <v>62</v>
      </c>
      <c r="F1477" t="s">
        <v>66</v>
      </c>
      <c r="J1477">
        <v>0</v>
      </c>
      <c r="K1477">
        <v>1</v>
      </c>
      <c r="N1477" t="s">
        <v>215</v>
      </c>
      <c r="O1477">
        <v>1261696</v>
      </c>
      <c r="P1477" t="s">
        <v>210</v>
      </c>
      <c r="Q1477">
        <v>1420</v>
      </c>
      <c r="R1477" t="s">
        <v>216</v>
      </c>
      <c r="S1477" t="s">
        <v>217</v>
      </c>
    </row>
    <row r="1478" spans="1:19" x14ac:dyDescent="0.3">
      <c r="A1478" s="1">
        <v>42035</v>
      </c>
      <c r="B1478" t="s">
        <v>219</v>
      </c>
      <c r="C1478">
        <v>170.4</v>
      </c>
      <c r="D1478">
        <v>0</v>
      </c>
      <c r="E1478" t="s">
        <v>62</v>
      </c>
      <c r="F1478" t="s">
        <v>66</v>
      </c>
      <c r="J1478">
        <v>0</v>
      </c>
      <c r="K1478">
        <v>1</v>
      </c>
      <c r="N1478" t="s">
        <v>215</v>
      </c>
      <c r="O1478">
        <v>1261696</v>
      </c>
      <c r="P1478" t="s">
        <v>210</v>
      </c>
      <c r="Q1478">
        <v>1421</v>
      </c>
      <c r="R1478" t="s">
        <v>216</v>
      </c>
      <c r="S1478" t="s">
        <v>217</v>
      </c>
    </row>
    <row r="1479" spans="1:19" x14ac:dyDescent="0.3">
      <c r="A1479" s="1">
        <v>42035</v>
      </c>
      <c r="B1479" t="s">
        <v>218</v>
      </c>
      <c r="C1479" s="3">
        <v>1707.45</v>
      </c>
      <c r="D1479">
        <v>0</v>
      </c>
      <c r="E1479" t="s">
        <v>62</v>
      </c>
      <c r="F1479" t="s">
        <v>66</v>
      </c>
      <c r="J1479">
        <v>0</v>
      </c>
      <c r="K1479">
        <v>1</v>
      </c>
      <c r="N1479" t="s">
        <v>215</v>
      </c>
      <c r="O1479">
        <v>1261696</v>
      </c>
      <c r="P1479" t="s">
        <v>210</v>
      </c>
      <c r="Q1479">
        <v>1434</v>
      </c>
      <c r="R1479" t="s">
        <v>216</v>
      </c>
      <c r="S1479" t="s">
        <v>217</v>
      </c>
    </row>
    <row r="1480" spans="1:19" x14ac:dyDescent="0.3">
      <c r="A1480" s="1">
        <v>42035</v>
      </c>
      <c r="B1480" t="s">
        <v>219</v>
      </c>
      <c r="C1480">
        <v>399.47</v>
      </c>
      <c r="D1480">
        <v>0</v>
      </c>
      <c r="E1480" t="s">
        <v>62</v>
      </c>
      <c r="F1480" t="s">
        <v>66</v>
      </c>
      <c r="J1480">
        <v>0</v>
      </c>
      <c r="K1480">
        <v>1</v>
      </c>
      <c r="N1480" t="s">
        <v>215</v>
      </c>
      <c r="O1480">
        <v>1261696</v>
      </c>
      <c r="P1480" t="s">
        <v>210</v>
      </c>
      <c r="Q1480">
        <v>1435</v>
      </c>
      <c r="R1480" t="s">
        <v>216</v>
      </c>
      <c r="S1480" t="s">
        <v>217</v>
      </c>
    </row>
    <row r="1481" spans="1:19" x14ac:dyDescent="0.3">
      <c r="A1481" s="1">
        <v>42035</v>
      </c>
      <c r="B1481" t="s">
        <v>218</v>
      </c>
      <c r="C1481">
        <v>535.08000000000004</v>
      </c>
      <c r="D1481">
        <v>0</v>
      </c>
      <c r="E1481" t="s">
        <v>62</v>
      </c>
      <c r="F1481" t="s">
        <v>66</v>
      </c>
      <c r="J1481">
        <v>0</v>
      </c>
      <c r="K1481">
        <v>1</v>
      </c>
      <c r="N1481" t="s">
        <v>215</v>
      </c>
      <c r="O1481">
        <v>1261696</v>
      </c>
      <c r="P1481" t="s">
        <v>210</v>
      </c>
      <c r="Q1481">
        <v>1448</v>
      </c>
      <c r="R1481" t="s">
        <v>216</v>
      </c>
      <c r="S1481" t="s">
        <v>217</v>
      </c>
    </row>
    <row r="1482" spans="1:19" x14ac:dyDescent="0.3">
      <c r="A1482" s="1">
        <v>42035</v>
      </c>
      <c r="B1482" t="s">
        <v>219</v>
      </c>
      <c r="C1482">
        <v>125.23</v>
      </c>
      <c r="D1482">
        <v>0</v>
      </c>
      <c r="E1482" t="s">
        <v>62</v>
      </c>
      <c r="F1482" t="s">
        <v>66</v>
      </c>
      <c r="J1482">
        <v>0</v>
      </c>
      <c r="K1482">
        <v>1</v>
      </c>
      <c r="N1482" t="s">
        <v>215</v>
      </c>
      <c r="O1482">
        <v>1261696</v>
      </c>
      <c r="P1482" t="s">
        <v>210</v>
      </c>
      <c r="Q1482">
        <v>1449</v>
      </c>
      <c r="R1482" t="s">
        <v>216</v>
      </c>
      <c r="S1482" t="s">
        <v>217</v>
      </c>
    </row>
    <row r="1483" spans="1:19" x14ac:dyDescent="0.3">
      <c r="A1483" s="1">
        <v>42035</v>
      </c>
      <c r="B1483" t="s">
        <v>218</v>
      </c>
      <c r="C1483" s="3">
        <v>1228.23</v>
      </c>
      <c r="D1483">
        <v>0</v>
      </c>
      <c r="E1483" t="s">
        <v>62</v>
      </c>
      <c r="F1483" t="s">
        <v>66</v>
      </c>
      <c r="J1483">
        <v>0</v>
      </c>
      <c r="K1483">
        <v>1</v>
      </c>
      <c r="N1483" t="s">
        <v>215</v>
      </c>
      <c r="O1483">
        <v>1261696</v>
      </c>
      <c r="P1483" t="s">
        <v>210</v>
      </c>
      <c r="Q1483">
        <v>1461</v>
      </c>
      <c r="R1483" t="s">
        <v>216</v>
      </c>
      <c r="S1483" t="s">
        <v>217</v>
      </c>
    </row>
    <row r="1484" spans="1:19" x14ac:dyDescent="0.3">
      <c r="A1484" s="1">
        <v>42035</v>
      </c>
      <c r="B1484" t="s">
        <v>219</v>
      </c>
      <c r="C1484">
        <v>287.3</v>
      </c>
      <c r="D1484">
        <v>0</v>
      </c>
      <c r="E1484" t="s">
        <v>62</v>
      </c>
      <c r="F1484" t="s">
        <v>66</v>
      </c>
      <c r="J1484">
        <v>0</v>
      </c>
      <c r="K1484">
        <v>1</v>
      </c>
      <c r="N1484" t="s">
        <v>215</v>
      </c>
      <c r="O1484">
        <v>1261696</v>
      </c>
      <c r="P1484" t="s">
        <v>210</v>
      </c>
      <c r="Q1484">
        <v>1462</v>
      </c>
      <c r="R1484" t="s">
        <v>216</v>
      </c>
      <c r="S1484" t="s">
        <v>217</v>
      </c>
    </row>
    <row r="1485" spans="1:19" x14ac:dyDescent="0.3">
      <c r="A1485" s="1">
        <v>42035</v>
      </c>
      <c r="B1485" t="s">
        <v>218</v>
      </c>
      <c r="C1485" s="3">
        <v>1066.81</v>
      </c>
      <c r="D1485">
        <v>0</v>
      </c>
      <c r="E1485" t="s">
        <v>62</v>
      </c>
      <c r="F1485" t="s">
        <v>66</v>
      </c>
      <c r="J1485">
        <v>0</v>
      </c>
      <c r="K1485">
        <v>1</v>
      </c>
      <c r="N1485" t="s">
        <v>215</v>
      </c>
      <c r="O1485">
        <v>1261696</v>
      </c>
      <c r="P1485" t="s">
        <v>210</v>
      </c>
      <c r="Q1485">
        <v>1474</v>
      </c>
      <c r="R1485" t="s">
        <v>216</v>
      </c>
      <c r="S1485" t="s">
        <v>217</v>
      </c>
    </row>
    <row r="1486" spans="1:19" x14ac:dyDescent="0.3">
      <c r="A1486" s="1">
        <v>42035</v>
      </c>
      <c r="B1486" t="s">
        <v>219</v>
      </c>
      <c r="C1486">
        <v>249.63</v>
      </c>
      <c r="D1486">
        <v>0</v>
      </c>
      <c r="E1486" t="s">
        <v>62</v>
      </c>
      <c r="F1486" t="s">
        <v>66</v>
      </c>
      <c r="J1486">
        <v>0</v>
      </c>
      <c r="K1486">
        <v>1</v>
      </c>
      <c r="N1486" t="s">
        <v>215</v>
      </c>
      <c r="O1486">
        <v>1261696</v>
      </c>
      <c r="P1486" t="s">
        <v>210</v>
      </c>
      <c r="Q1486">
        <v>1475</v>
      </c>
      <c r="R1486" t="s">
        <v>216</v>
      </c>
      <c r="S1486" t="s">
        <v>217</v>
      </c>
    </row>
    <row r="1487" spans="1:19" x14ac:dyDescent="0.3">
      <c r="A1487" s="1">
        <v>42035</v>
      </c>
      <c r="B1487" t="s">
        <v>218</v>
      </c>
      <c r="C1487">
        <v>571.9</v>
      </c>
      <c r="D1487">
        <v>0</v>
      </c>
      <c r="E1487" t="s">
        <v>62</v>
      </c>
      <c r="F1487" t="s">
        <v>66</v>
      </c>
      <c r="J1487">
        <v>0</v>
      </c>
      <c r="K1487">
        <v>1</v>
      </c>
      <c r="N1487" t="s">
        <v>215</v>
      </c>
      <c r="O1487">
        <v>1261696</v>
      </c>
      <c r="P1487" t="s">
        <v>210</v>
      </c>
      <c r="Q1487">
        <v>1487</v>
      </c>
      <c r="R1487" t="s">
        <v>216</v>
      </c>
      <c r="S1487" t="s">
        <v>217</v>
      </c>
    </row>
    <row r="1488" spans="1:19" x14ac:dyDescent="0.3">
      <c r="A1488" s="1">
        <v>42035</v>
      </c>
      <c r="B1488" t="s">
        <v>219</v>
      </c>
      <c r="C1488">
        <v>133.96</v>
      </c>
      <c r="D1488">
        <v>0</v>
      </c>
      <c r="E1488" t="s">
        <v>62</v>
      </c>
      <c r="F1488" t="s">
        <v>66</v>
      </c>
      <c r="J1488">
        <v>0</v>
      </c>
      <c r="K1488">
        <v>1</v>
      </c>
      <c r="N1488" t="s">
        <v>215</v>
      </c>
      <c r="O1488">
        <v>1261696</v>
      </c>
      <c r="P1488" t="s">
        <v>210</v>
      </c>
      <c r="Q1488">
        <v>1488</v>
      </c>
      <c r="R1488" t="s">
        <v>216</v>
      </c>
      <c r="S1488" t="s">
        <v>217</v>
      </c>
    </row>
    <row r="1489" spans="1:19" x14ac:dyDescent="0.3">
      <c r="A1489" s="1">
        <v>42035</v>
      </c>
      <c r="B1489" t="s">
        <v>218</v>
      </c>
      <c r="C1489">
        <v>18.14</v>
      </c>
      <c r="D1489">
        <v>0</v>
      </c>
      <c r="E1489" t="s">
        <v>62</v>
      </c>
      <c r="F1489" t="s">
        <v>66</v>
      </c>
      <c r="J1489">
        <v>0</v>
      </c>
      <c r="K1489">
        <v>1</v>
      </c>
      <c r="N1489" t="s">
        <v>215</v>
      </c>
      <c r="O1489">
        <v>1261696</v>
      </c>
      <c r="P1489" t="s">
        <v>210</v>
      </c>
      <c r="Q1489">
        <v>1500</v>
      </c>
      <c r="R1489" t="s">
        <v>216</v>
      </c>
      <c r="S1489" t="s">
        <v>217</v>
      </c>
    </row>
    <row r="1490" spans="1:19" x14ac:dyDescent="0.3">
      <c r="A1490" s="1">
        <v>42035</v>
      </c>
      <c r="B1490" t="s">
        <v>219</v>
      </c>
      <c r="C1490">
        <v>4.24</v>
      </c>
      <c r="D1490">
        <v>0</v>
      </c>
      <c r="E1490" t="s">
        <v>62</v>
      </c>
      <c r="F1490" t="s">
        <v>66</v>
      </c>
      <c r="J1490">
        <v>0</v>
      </c>
      <c r="K1490">
        <v>1</v>
      </c>
      <c r="N1490" t="s">
        <v>215</v>
      </c>
      <c r="O1490">
        <v>1261696</v>
      </c>
      <c r="P1490" t="s">
        <v>210</v>
      </c>
      <c r="Q1490">
        <v>1501</v>
      </c>
      <c r="R1490" t="s">
        <v>216</v>
      </c>
      <c r="S1490" t="s">
        <v>217</v>
      </c>
    </row>
    <row r="1491" spans="1:19" x14ac:dyDescent="0.3">
      <c r="A1491" s="1">
        <v>42035</v>
      </c>
      <c r="B1491" t="s">
        <v>218</v>
      </c>
      <c r="C1491">
        <v>30.43</v>
      </c>
      <c r="D1491">
        <v>0</v>
      </c>
      <c r="E1491" t="s">
        <v>62</v>
      </c>
      <c r="F1491" t="s">
        <v>66</v>
      </c>
      <c r="J1491">
        <v>0</v>
      </c>
      <c r="K1491">
        <v>1</v>
      </c>
      <c r="N1491" t="s">
        <v>215</v>
      </c>
      <c r="O1491">
        <v>1261696</v>
      </c>
      <c r="P1491" t="s">
        <v>210</v>
      </c>
      <c r="Q1491">
        <v>1514</v>
      </c>
      <c r="R1491" t="s">
        <v>216</v>
      </c>
      <c r="S1491" t="s">
        <v>217</v>
      </c>
    </row>
    <row r="1492" spans="1:19" x14ac:dyDescent="0.3">
      <c r="A1492" s="1">
        <v>42035</v>
      </c>
      <c r="B1492" t="s">
        <v>219</v>
      </c>
      <c r="C1492">
        <v>7.13</v>
      </c>
      <c r="D1492">
        <v>0</v>
      </c>
      <c r="E1492" t="s">
        <v>62</v>
      </c>
      <c r="F1492" t="s">
        <v>66</v>
      </c>
      <c r="J1492">
        <v>0</v>
      </c>
      <c r="K1492">
        <v>1</v>
      </c>
      <c r="N1492" t="s">
        <v>215</v>
      </c>
      <c r="O1492">
        <v>1261696</v>
      </c>
      <c r="P1492" t="s">
        <v>210</v>
      </c>
      <c r="Q1492">
        <v>1515</v>
      </c>
      <c r="R1492" t="s">
        <v>216</v>
      </c>
      <c r="S1492" t="s">
        <v>217</v>
      </c>
    </row>
    <row r="1493" spans="1:19" x14ac:dyDescent="0.3">
      <c r="A1493" s="1">
        <v>42035</v>
      </c>
      <c r="B1493" t="s">
        <v>228</v>
      </c>
      <c r="C1493">
        <v>0</v>
      </c>
      <c r="D1493" s="3">
        <v>1121.23</v>
      </c>
      <c r="E1493" t="s">
        <v>62</v>
      </c>
      <c r="F1493" t="s">
        <v>66</v>
      </c>
      <c r="J1493">
        <v>0</v>
      </c>
      <c r="K1493">
        <v>1</v>
      </c>
      <c r="N1493" t="s">
        <v>229</v>
      </c>
      <c r="O1493">
        <v>1261507</v>
      </c>
      <c r="P1493" t="s">
        <v>210</v>
      </c>
      <c r="Q1493">
        <v>16</v>
      </c>
      <c r="R1493" t="s">
        <v>29</v>
      </c>
      <c r="S1493" t="s">
        <v>30</v>
      </c>
    </row>
    <row r="1494" spans="1:19" x14ac:dyDescent="0.3">
      <c r="A1494" s="1">
        <v>42035</v>
      </c>
      <c r="B1494" t="s">
        <v>1194</v>
      </c>
      <c r="C1494">
        <v>28.41</v>
      </c>
      <c r="D1494">
        <v>0</v>
      </c>
      <c r="E1494" t="s">
        <v>62</v>
      </c>
      <c r="F1494" t="s">
        <v>66</v>
      </c>
      <c r="J1494">
        <v>0</v>
      </c>
      <c r="K1494">
        <v>1</v>
      </c>
      <c r="N1494" t="s">
        <v>1195</v>
      </c>
      <c r="O1494">
        <v>1261785</v>
      </c>
      <c r="P1494" t="s">
        <v>1175</v>
      </c>
      <c r="Q1494">
        <v>7</v>
      </c>
      <c r="R1494" t="s">
        <v>29</v>
      </c>
      <c r="S1494" t="s">
        <v>30</v>
      </c>
    </row>
    <row r="1495" spans="1:19" x14ac:dyDescent="0.3">
      <c r="A1495" s="1">
        <v>42035</v>
      </c>
      <c r="B1495" t="s">
        <v>1194</v>
      </c>
      <c r="C1495">
        <v>4.5999999999999996</v>
      </c>
      <c r="D1495">
        <v>0</v>
      </c>
      <c r="E1495" t="s">
        <v>62</v>
      </c>
      <c r="F1495" t="s">
        <v>66</v>
      </c>
      <c r="J1495">
        <v>0</v>
      </c>
      <c r="K1495">
        <v>1</v>
      </c>
      <c r="N1495" t="s">
        <v>1195</v>
      </c>
      <c r="O1495">
        <v>1261785</v>
      </c>
      <c r="P1495" t="s">
        <v>1175</v>
      </c>
      <c r="Q1495">
        <v>17</v>
      </c>
      <c r="R1495" t="s">
        <v>29</v>
      </c>
      <c r="S1495" t="s">
        <v>30</v>
      </c>
    </row>
    <row r="1496" spans="1:19" x14ac:dyDescent="0.3">
      <c r="A1496" s="1">
        <v>42035</v>
      </c>
      <c r="B1496" t="s">
        <v>1194</v>
      </c>
      <c r="C1496">
        <v>0</v>
      </c>
      <c r="D1496">
        <v>28.41</v>
      </c>
      <c r="E1496" t="s">
        <v>62</v>
      </c>
      <c r="F1496" t="s">
        <v>66</v>
      </c>
      <c r="J1496">
        <v>0</v>
      </c>
      <c r="K1496">
        <v>1</v>
      </c>
      <c r="N1496" t="s">
        <v>1195</v>
      </c>
      <c r="O1496">
        <v>1261784</v>
      </c>
      <c r="P1496" t="s">
        <v>1175</v>
      </c>
      <c r="Q1496">
        <v>7</v>
      </c>
      <c r="R1496" t="s">
        <v>29</v>
      </c>
      <c r="S1496" t="s">
        <v>30</v>
      </c>
    </row>
    <row r="1497" spans="1:19" x14ac:dyDescent="0.3">
      <c r="A1497" s="1">
        <v>42035</v>
      </c>
      <c r="B1497" t="s">
        <v>1194</v>
      </c>
      <c r="C1497">
        <v>0</v>
      </c>
      <c r="D1497">
        <v>4.5999999999999996</v>
      </c>
      <c r="E1497" t="s">
        <v>62</v>
      </c>
      <c r="F1497" t="s">
        <v>66</v>
      </c>
      <c r="J1497">
        <v>0</v>
      </c>
      <c r="K1497">
        <v>1</v>
      </c>
      <c r="N1497" t="s">
        <v>1195</v>
      </c>
      <c r="O1497">
        <v>1261784</v>
      </c>
      <c r="P1497" t="s">
        <v>1175</v>
      </c>
      <c r="Q1497">
        <v>17</v>
      </c>
      <c r="R1497" t="s">
        <v>29</v>
      </c>
      <c r="S1497" t="s">
        <v>30</v>
      </c>
    </row>
    <row r="1498" spans="1:19" x14ac:dyDescent="0.3">
      <c r="A1498" s="1">
        <v>42035</v>
      </c>
      <c r="B1498" t="s">
        <v>1194</v>
      </c>
      <c r="C1498">
        <v>28.41</v>
      </c>
      <c r="D1498">
        <v>0</v>
      </c>
      <c r="E1498" t="s">
        <v>62</v>
      </c>
      <c r="F1498" t="s">
        <v>66</v>
      </c>
      <c r="J1498">
        <v>0</v>
      </c>
      <c r="K1498">
        <v>1</v>
      </c>
      <c r="N1498" t="s">
        <v>1195</v>
      </c>
      <c r="O1498">
        <v>1261559</v>
      </c>
      <c r="P1498" t="s">
        <v>1175</v>
      </c>
      <c r="Q1498">
        <v>7</v>
      </c>
      <c r="R1498" t="s">
        <v>29</v>
      </c>
      <c r="S1498" t="s">
        <v>30</v>
      </c>
    </row>
    <row r="1499" spans="1:19" x14ac:dyDescent="0.3">
      <c r="A1499" s="1">
        <v>42035</v>
      </c>
      <c r="B1499" t="s">
        <v>1194</v>
      </c>
      <c r="C1499">
        <v>4.5999999999999996</v>
      </c>
      <c r="D1499">
        <v>0</v>
      </c>
      <c r="E1499" t="s">
        <v>62</v>
      </c>
      <c r="F1499" t="s">
        <v>66</v>
      </c>
      <c r="J1499">
        <v>0</v>
      </c>
      <c r="K1499">
        <v>1</v>
      </c>
      <c r="N1499" t="s">
        <v>1195</v>
      </c>
      <c r="O1499">
        <v>1261559</v>
      </c>
      <c r="P1499" t="s">
        <v>1175</v>
      </c>
      <c r="Q1499">
        <v>17</v>
      </c>
      <c r="R1499" t="s">
        <v>29</v>
      </c>
      <c r="S1499" t="s">
        <v>30</v>
      </c>
    </row>
    <row r="1500" spans="1:19" x14ac:dyDescent="0.3">
      <c r="A1500" s="1">
        <v>42063</v>
      </c>
      <c r="B1500" t="s">
        <v>75</v>
      </c>
      <c r="C1500">
        <v>0</v>
      </c>
      <c r="D1500">
        <v>16.8</v>
      </c>
      <c r="E1500" t="s">
        <v>62</v>
      </c>
      <c r="F1500" t="s">
        <v>66</v>
      </c>
      <c r="J1500">
        <v>0</v>
      </c>
      <c r="K1500">
        <v>1</v>
      </c>
      <c r="N1500" t="s">
        <v>53</v>
      </c>
      <c r="O1500">
        <v>1263392</v>
      </c>
      <c r="P1500" t="s">
        <v>54</v>
      </c>
      <c r="Q1500">
        <v>44</v>
      </c>
      <c r="R1500" t="s">
        <v>55</v>
      </c>
      <c r="S1500" t="s">
        <v>56</v>
      </c>
    </row>
    <row r="1501" spans="1:19" x14ac:dyDescent="0.3">
      <c r="A1501" s="1">
        <v>42063</v>
      </c>
      <c r="C1501">
        <v>0</v>
      </c>
      <c r="D1501">
        <v>54.46</v>
      </c>
      <c r="E1501" t="s">
        <v>62</v>
      </c>
      <c r="F1501" t="s">
        <v>66</v>
      </c>
      <c r="J1501">
        <v>0</v>
      </c>
      <c r="K1501">
        <v>1</v>
      </c>
      <c r="N1501" t="s">
        <v>53</v>
      </c>
      <c r="O1501">
        <v>1263269</v>
      </c>
      <c r="P1501" t="s">
        <v>54</v>
      </c>
      <c r="Q1501">
        <v>24</v>
      </c>
      <c r="R1501" t="s">
        <v>55</v>
      </c>
      <c r="S1501" t="s">
        <v>56</v>
      </c>
    </row>
    <row r="1502" spans="1:19" x14ac:dyDescent="0.3">
      <c r="A1502" s="1">
        <v>42063</v>
      </c>
      <c r="B1502" t="s">
        <v>80</v>
      </c>
      <c r="C1502">
        <v>0</v>
      </c>
      <c r="D1502">
        <v>12.7</v>
      </c>
      <c r="E1502" t="s">
        <v>62</v>
      </c>
      <c r="F1502" t="s">
        <v>66</v>
      </c>
      <c r="J1502">
        <v>0</v>
      </c>
      <c r="K1502">
        <v>1</v>
      </c>
      <c r="N1502" t="s">
        <v>53</v>
      </c>
      <c r="O1502">
        <v>1262945</v>
      </c>
      <c r="P1502" t="s">
        <v>54</v>
      </c>
      <c r="Q1502">
        <v>18</v>
      </c>
      <c r="R1502" t="s">
        <v>55</v>
      </c>
      <c r="S1502" t="s">
        <v>56</v>
      </c>
    </row>
    <row r="1503" spans="1:19" x14ac:dyDescent="0.3">
      <c r="A1503" s="1">
        <v>42063</v>
      </c>
      <c r="B1503" t="s">
        <v>218</v>
      </c>
      <c r="C1503">
        <v>37.68</v>
      </c>
      <c r="D1503">
        <v>0</v>
      </c>
      <c r="E1503" t="s">
        <v>62</v>
      </c>
      <c r="F1503" t="s">
        <v>66</v>
      </c>
      <c r="J1503">
        <v>0</v>
      </c>
      <c r="K1503">
        <v>1</v>
      </c>
      <c r="N1503" t="s">
        <v>215</v>
      </c>
      <c r="O1503">
        <v>1263180</v>
      </c>
      <c r="P1503" t="s">
        <v>210</v>
      </c>
      <c r="Q1503">
        <v>1174</v>
      </c>
      <c r="R1503" t="s">
        <v>216</v>
      </c>
      <c r="S1503" t="s">
        <v>217</v>
      </c>
    </row>
    <row r="1504" spans="1:19" x14ac:dyDescent="0.3">
      <c r="A1504" s="1">
        <v>42063</v>
      </c>
      <c r="B1504" t="s">
        <v>219</v>
      </c>
      <c r="C1504">
        <v>8.81</v>
      </c>
      <c r="D1504">
        <v>0</v>
      </c>
      <c r="E1504" t="s">
        <v>62</v>
      </c>
      <c r="F1504" t="s">
        <v>66</v>
      </c>
      <c r="J1504">
        <v>0</v>
      </c>
      <c r="K1504">
        <v>1</v>
      </c>
      <c r="N1504" t="s">
        <v>215</v>
      </c>
      <c r="O1504">
        <v>1263180</v>
      </c>
      <c r="P1504" t="s">
        <v>210</v>
      </c>
      <c r="Q1504">
        <v>1175</v>
      </c>
      <c r="R1504" t="s">
        <v>216</v>
      </c>
      <c r="S1504" t="s">
        <v>217</v>
      </c>
    </row>
    <row r="1505" spans="1:19" x14ac:dyDescent="0.3">
      <c r="A1505" s="1">
        <v>42063</v>
      </c>
      <c r="B1505" t="s">
        <v>218</v>
      </c>
      <c r="C1505">
        <v>629.95000000000005</v>
      </c>
      <c r="D1505">
        <v>0</v>
      </c>
      <c r="E1505" t="s">
        <v>62</v>
      </c>
      <c r="F1505" t="s">
        <v>66</v>
      </c>
      <c r="J1505">
        <v>0</v>
      </c>
      <c r="K1505">
        <v>1</v>
      </c>
      <c r="N1505" t="s">
        <v>215</v>
      </c>
      <c r="O1505">
        <v>1263180</v>
      </c>
      <c r="P1505" t="s">
        <v>210</v>
      </c>
      <c r="Q1505">
        <v>1185</v>
      </c>
      <c r="R1505" t="s">
        <v>216</v>
      </c>
      <c r="S1505" t="s">
        <v>217</v>
      </c>
    </row>
    <row r="1506" spans="1:19" x14ac:dyDescent="0.3">
      <c r="A1506" s="1">
        <v>42063</v>
      </c>
      <c r="B1506" t="s">
        <v>219</v>
      </c>
      <c r="C1506">
        <v>147.4</v>
      </c>
      <c r="D1506">
        <v>0</v>
      </c>
      <c r="E1506" t="s">
        <v>62</v>
      </c>
      <c r="F1506" t="s">
        <v>66</v>
      </c>
      <c r="J1506">
        <v>0</v>
      </c>
      <c r="K1506">
        <v>1</v>
      </c>
      <c r="N1506" t="s">
        <v>215</v>
      </c>
      <c r="O1506">
        <v>1263180</v>
      </c>
      <c r="P1506" t="s">
        <v>210</v>
      </c>
      <c r="Q1506">
        <v>1186</v>
      </c>
      <c r="R1506" t="s">
        <v>216</v>
      </c>
      <c r="S1506" t="s">
        <v>217</v>
      </c>
    </row>
    <row r="1507" spans="1:19" x14ac:dyDescent="0.3">
      <c r="A1507" s="1">
        <v>42063</v>
      </c>
      <c r="B1507" t="s">
        <v>218</v>
      </c>
      <c r="C1507" s="3">
        <v>1792.16</v>
      </c>
      <c r="D1507">
        <v>0</v>
      </c>
      <c r="E1507" t="s">
        <v>62</v>
      </c>
      <c r="F1507" t="s">
        <v>66</v>
      </c>
      <c r="J1507">
        <v>0</v>
      </c>
      <c r="K1507">
        <v>1</v>
      </c>
      <c r="N1507" t="s">
        <v>215</v>
      </c>
      <c r="O1507">
        <v>1263180</v>
      </c>
      <c r="P1507" t="s">
        <v>210</v>
      </c>
      <c r="Q1507">
        <v>1198</v>
      </c>
      <c r="R1507" t="s">
        <v>216</v>
      </c>
      <c r="S1507" t="s">
        <v>217</v>
      </c>
    </row>
    <row r="1508" spans="1:19" x14ac:dyDescent="0.3">
      <c r="A1508" s="1">
        <v>42063</v>
      </c>
      <c r="B1508" t="s">
        <v>219</v>
      </c>
      <c r="C1508">
        <v>419.01</v>
      </c>
      <c r="D1508">
        <v>0</v>
      </c>
      <c r="E1508" t="s">
        <v>62</v>
      </c>
      <c r="F1508" t="s">
        <v>66</v>
      </c>
      <c r="J1508">
        <v>0</v>
      </c>
      <c r="K1508">
        <v>1</v>
      </c>
      <c r="N1508" t="s">
        <v>215</v>
      </c>
      <c r="O1508">
        <v>1263180</v>
      </c>
      <c r="P1508" t="s">
        <v>210</v>
      </c>
      <c r="Q1508">
        <v>1199</v>
      </c>
      <c r="R1508" t="s">
        <v>216</v>
      </c>
      <c r="S1508" t="s">
        <v>217</v>
      </c>
    </row>
    <row r="1509" spans="1:19" x14ac:dyDescent="0.3">
      <c r="A1509" s="1">
        <v>42063</v>
      </c>
      <c r="B1509" t="s">
        <v>218</v>
      </c>
      <c r="C1509">
        <v>470.34</v>
      </c>
      <c r="D1509">
        <v>0</v>
      </c>
      <c r="E1509" t="s">
        <v>62</v>
      </c>
      <c r="F1509" t="s">
        <v>66</v>
      </c>
      <c r="J1509">
        <v>0</v>
      </c>
      <c r="K1509">
        <v>1</v>
      </c>
      <c r="N1509" t="s">
        <v>215</v>
      </c>
      <c r="O1509">
        <v>1263180</v>
      </c>
      <c r="P1509" t="s">
        <v>210</v>
      </c>
      <c r="Q1509">
        <v>1211</v>
      </c>
      <c r="R1509" t="s">
        <v>216</v>
      </c>
      <c r="S1509" t="s">
        <v>217</v>
      </c>
    </row>
    <row r="1510" spans="1:19" x14ac:dyDescent="0.3">
      <c r="A1510" s="1">
        <v>42063</v>
      </c>
      <c r="B1510" t="s">
        <v>219</v>
      </c>
      <c r="C1510">
        <v>109.95</v>
      </c>
      <c r="D1510">
        <v>0</v>
      </c>
      <c r="E1510" t="s">
        <v>62</v>
      </c>
      <c r="F1510" t="s">
        <v>66</v>
      </c>
      <c r="J1510">
        <v>0</v>
      </c>
      <c r="K1510">
        <v>1</v>
      </c>
      <c r="N1510" t="s">
        <v>215</v>
      </c>
      <c r="O1510">
        <v>1263180</v>
      </c>
      <c r="P1510" t="s">
        <v>210</v>
      </c>
      <c r="Q1510">
        <v>1212</v>
      </c>
      <c r="R1510" t="s">
        <v>216</v>
      </c>
      <c r="S1510" t="s">
        <v>217</v>
      </c>
    </row>
    <row r="1511" spans="1:19" x14ac:dyDescent="0.3">
      <c r="A1511" s="1">
        <v>42063</v>
      </c>
      <c r="B1511" t="s">
        <v>218</v>
      </c>
      <c r="C1511" s="3">
        <v>1356.59</v>
      </c>
      <c r="D1511">
        <v>0</v>
      </c>
      <c r="E1511" t="s">
        <v>62</v>
      </c>
      <c r="F1511" t="s">
        <v>66</v>
      </c>
      <c r="J1511">
        <v>0</v>
      </c>
      <c r="K1511">
        <v>1</v>
      </c>
      <c r="N1511" t="s">
        <v>215</v>
      </c>
      <c r="O1511">
        <v>1263180</v>
      </c>
      <c r="P1511" t="s">
        <v>210</v>
      </c>
      <c r="Q1511">
        <v>1224</v>
      </c>
      <c r="R1511" t="s">
        <v>216</v>
      </c>
      <c r="S1511" t="s">
        <v>217</v>
      </c>
    </row>
    <row r="1512" spans="1:19" x14ac:dyDescent="0.3">
      <c r="A1512" s="1">
        <v>42063</v>
      </c>
      <c r="B1512" t="s">
        <v>219</v>
      </c>
      <c r="C1512">
        <v>317.47000000000003</v>
      </c>
      <c r="D1512">
        <v>0</v>
      </c>
      <c r="E1512" t="s">
        <v>62</v>
      </c>
      <c r="F1512" t="s">
        <v>66</v>
      </c>
      <c r="J1512">
        <v>0</v>
      </c>
      <c r="K1512">
        <v>1</v>
      </c>
      <c r="N1512" t="s">
        <v>215</v>
      </c>
      <c r="O1512">
        <v>1263180</v>
      </c>
      <c r="P1512" t="s">
        <v>210</v>
      </c>
      <c r="Q1512">
        <v>1225</v>
      </c>
      <c r="R1512" t="s">
        <v>216</v>
      </c>
      <c r="S1512" t="s">
        <v>217</v>
      </c>
    </row>
    <row r="1513" spans="1:19" x14ac:dyDescent="0.3">
      <c r="A1513" s="1">
        <v>42063</v>
      </c>
      <c r="B1513" t="s">
        <v>218</v>
      </c>
      <c r="C1513" s="3">
        <v>1022.04</v>
      </c>
      <c r="D1513">
        <v>0</v>
      </c>
      <c r="E1513" t="s">
        <v>62</v>
      </c>
      <c r="F1513" t="s">
        <v>66</v>
      </c>
      <c r="J1513">
        <v>0</v>
      </c>
      <c r="K1513">
        <v>1</v>
      </c>
      <c r="N1513" t="s">
        <v>215</v>
      </c>
      <c r="O1513">
        <v>1263180</v>
      </c>
      <c r="P1513" t="s">
        <v>210</v>
      </c>
      <c r="Q1513">
        <v>1237</v>
      </c>
      <c r="R1513" t="s">
        <v>216</v>
      </c>
      <c r="S1513" t="s">
        <v>217</v>
      </c>
    </row>
    <row r="1514" spans="1:19" x14ac:dyDescent="0.3">
      <c r="A1514" s="1">
        <v>42063</v>
      </c>
      <c r="B1514" t="s">
        <v>219</v>
      </c>
      <c r="C1514">
        <v>239.08</v>
      </c>
      <c r="D1514">
        <v>0</v>
      </c>
      <c r="E1514" t="s">
        <v>62</v>
      </c>
      <c r="F1514" t="s">
        <v>66</v>
      </c>
      <c r="J1514">
        <v>0</v>
      </c>
      <c r="K1514">
        <v>1</v>
      </c>
      <c r="N1514" t="s">
        <v>215</v>
      </c>
      <c r="O1514">
        <v>1263180</v>
      </c>
      <c r="P1514" t="s">
        <v>210</v>
      </c>
      <c r="Q1514">
        <v>1238</v>
      </c>
      <c r="R1514" t="s">
        <v>216</v>
      </c>
      <c r="S1514" t="s">
        <v>217</v>
      </c>
    </row>
    <row r="1515" spans="1:19" x14ac:dyDescent="0.3">
      <c r="A1515" s="1">
        <v>42063</v>
      </c>
      <c r="B1515" t="s">
        <v>218</v>
      </c>
      <c r="C1515">
        <v>404.54</v>
      </c>
      <c r="D1515">
        <v>0</v>
      </c>
      <c r="E1515" t="s">
        <v>62</v>
      </c>
      <c r="F1515" t="s">
        <v>66</v>
      </c>
      <c r="J1515">
        <v>0</v>
      </c>
      <c r="K1515">
        <v>1</v>
      </c>
      <c r="N1515" t="s">
        <v>215</v>
      </c>
      <c r="O1515">
        <v>1263180</v>
      </c>
      <c r="P1515" t="s">
        <v>210</v>
      </c>
      <c r="Q1515">
        <v>1250</v>
      </c>
      <c r="R1515" t="s">
        <v>216</v>
      </c>
      <c r="S1515" t="s">
        <v>217</v>
      </c>
    </row>
    <row r="1516" spans="1:19" x14ac:dyDescent="0.3">
      <c r="A1516" s="1">
        <v>42063</v>
      </c>
      <c r="B1516" t="s">
        <v>219</v>
      </c>
      <c r="C1516">
        <v>94.62</v>
      </c>
      <c r="D1516">
        <v>0</v>
      </c>
      <c r="E1516" t="s">
        <v>62</v>
      </c>
      <c r="F1516" t="s">
        <v>66</v>
      </c>
      <c r="J1516">
        <v>0</v>
      </c>
      <c r="K1516">
        <v>1</v>
      </c>
      <c r="N1516" t="s">
        <v>215</v>
      </c>
      <c r="O1516">
        <v>1263180</v>
      </c>
      <c r="P1516" t="s">
        <v>210</v>
      </c>
      <c r="Q1516">
        <v>1251</v>
      </c>
      <c r="R1516" t="s">
        <v>216</v>
      </c>
      <c r="S1516" t="s">
        <v>217</v>
      </c>
    </row>
    <row r="1517" spans="1:19" x14ac:dyDescent="0.3">
      <c r="A1517" s="1">
        <v>42063</v>
      </c>
      <c r="B1517" t="s">
        <v>218</v>
      </c>
      <c r="C1517">
        <v>121.5</v>
      </c>
      <c r="D1517">
        <v>0</v>
      </c>
      <c r="E1517" t="s">
        <v>62</v>
      </c>
      <c r="F1517" t="s">
        <v>66</v>
      </c>
      <c r="J1517">
        <v>0</v>
      </c>
      <c r="K1517">
        <v>1</v>
      </c>
      <c r="N1517" t="s">
        <v>215</v>
      </c>
      <c r="O1517">
        <v>1263180</v>
      </c>
      <c r="P1517" t="s">
        <v>210</v>
      </c>
      <c r="Q1517">
        <v>1263</v>
      </c>
      <c r="R1517" t="s">
        <v>216</v>
      </c>
      <c r="S1517" t="s">
        <v>217</v>
      </c>
    </row>
    <row r="1518" spans="1:19" x14ac:dyDescent="0.3">
      <c r="A1518" s="1">
        <v>42063</v>
      </c>
      <c r="B1518" t="s">
        <v>219</v>
      </c>
      <c r="C1518">
        <v>28.43</v>
      </c>
      <c r="D1518">
        <v>0</v>
      </c>
      <c r="E1518" t="s">
        <v>62</v>
      </c>
      <c r="F1518" t="s">
        <v>66</v>
      </c>
      <c r="J1518">
        <v>0</v>
      </c>
      <c r="K1518">
        <v>1</v>
      </c>
      <c r="N1518" t="s">
        <v>215</v>
      </c>
      <c r="O1518">
        <v>1263180</v>
      </c>
      <c r="P1518" t="s">
        <v>210</v>
      </c>
      <c r="Q1518">
        <v>1264</v>
      </c>
      <c r="R1518" t="s">
        <v>216</v>
      </c>
      <c r="S1518" t="s">
        <v>217</v>
      </c>
    </row>
    <row r="1519" spans="1:19" x14ac:dyDescent="0.3">
      <c r="A1519" s="1">
        <v>42063</v>
      </c>
      <c r="B1519" t="s">
        <v>218</v>
      </c>
      <c r="C1519">
        <v>118.19</v>
      </c>
      <c r="D1519">
        <v>0</v>
      </c>
      <c r="E1519" t="s">
        <v>62</v>
      </c>
      <c r="F1519" t="s">
        <v>66</v>
      </c>
      <c r="J1519">
        <v>0</v>
      </c>
      <c r="K1519">
        <v>1</v>
      </c>
      <c r="N1519" t="s">
        <v>215</v>
      </c>
      <c r="O1519">
        <v>1263180</v>
      </c>
      <c r="P1519" t="s">
        <v>210</v>
      </c>
      <c r="Q1519">
        <v>1272</v>
      </c>
      <c r="R1519" t="s">
        <v>216</v>
      </c>
      <c r="S1519" t="s">
        <v>217</v>
      </c>
    </row>
    <row r="1520" spans="1:19" x14ac:dyDescent="0.3">
      <c r="A1520" s="1">
        <v>42063</v>
      </c>
      <c r="B1520" t="s">
        <v>219</v>
      </c>
      <c r="C1520">
        <v>27.7</v>
      </c>
      <c r="D1520">
        <v>0</v>
      </c>
      <c r="E1520" t="s">
        <v>62</v>
      </c>
      <c r="F1520" t="s">
        <v>66</v>
      </c>
      <c r="J1520">
        <v>0</v>
      </c>
      <c r="K1520">
        <v>1</v>
      </c>
      <c r="N1520" t="s">
        <v>215</v>
      </c>
      <c r="O1520">
        <v>1263180</v>
      </c>
      <c r="P1520" t="s">
        <v>210</v>
      </c>
      <c r="Q1520">
        <v>1273</v>
      </c>
      <c r="R1520" t="s">
        <v>216</v>
      </c>
      <c r="S1520" t="s">
        <v>217</v>
      </c>
    </row>
    <row r="1521" spans="1:19" x14ac:dyDescent="0.3">
      <c r="A1521" s="1">
        <v>42063</v>
      </c>
      <c r="B1521" t="s">
        <v>539</v>
      </c>
      <c r="C1521">
        <v>0</v>
      </c>
      <c r="D1521">
        <v>547.84</v>
      </c>
      <c r="E1521" t="s">
        <v>62</v>
      </c>
      <c r="F1521" t="s">
        <v>66</v>
      </c>
      <c r="J1521">
        <v>0</v>
      </c>
      <c r="K1521">
        <v>1</v>
      </c>
      <c r="N1521" t="s">
        <v>540</v>
      </c>
      <c r="O1521">
        <v>1263287</v>
      </c>
      <c r="P1521" t="s">
        <v>315</v>
      </c>
      <c r="Q1521">
        <v>16</v>
      </c>
      <c r="R1521" t="s">
        <v>29</v>
      </c>
      <c r="S1521" t="s">
        <v>30</v>
      </c>
    </row>
    <row r="1522" spans="1:19" x14ac:dyDescent="0.3">
      <c r="A1522" s="1">
        <v>42094</v>
      </c>
      <c r="C1522">
        <v>0</v>
      </c>
      <c r="D1522">
        <v>7.6</v>
      </c>
      <c r="E1522" t="s">
        <v>62</v>
      </c>
      <c r="F1522" t="s">
        <v>66</v>
      </c>
      <c r="J1522">
        <v>0</v>
      </c>
      <c r="K1522">
        <v>1</v>
      </c>
      <c r="N1522" t="s">
        <v>53</v>
      </c>
      <c r="O1522">
        <v>1264957</v>
      </c>
      <c r="P1522" t="s">
        <v>54</v>
      </c>
      <c r="Q1522">
        <v>18</v>
      </c>
      <c r="R1522" t="s">
        <v>55</v>
      </c>
      <c r="S1522" t="s">
        <v>56</v>
      </c>
    </row>
    <row r="1523" spans="1:19" x14ac:dyDescent="0.3">
      <c r="A1523" s="1">
        <v>42094</v>
      </c>
      <c r="B1523" t="s">
        <v>218</v>
      </c>
      <c r="C1523">
        <v>28.98</v>
      </c>
      <c r="D1523">
        <v>0</v>
      </c>
      <c r="E1523" t="s">
        <v>62</v>
      </c>
      <c r="F1523" t="s">
        <v>66</v>
      </c>
      <c r="J1523">
        <v>0</v>
      </c>
      <c r="K1523">
        <v>1</v>
      </c>
      <c r="N1523" t="s">
        <v>215</v>
      </c>
      <c r="O1523">
        <v>1264727</v>
      </c>
      <c r="P1523" t="s">
        <v>210</v>
      </c>
      <c r="Q1523">
        <v>1084</v>
      </c>
      <c r="R1523" t="s">
        <v>216</v>
      </c>
      <c r="S1523" t="s">
        <v>217</v>
      </c>
    </row>
    <row r="1524" spans="1:19" x14ac:dyDescent="0.3">
      <c r="A1524" s="1">
        <v>42094</v>
      </c>
      <c r="B1524" t="s">
        <v>219</v>
      </c>
      <c r="C1524">
        <v>6.79</v>
      </c>
      <c r="D1524">
        <v>0</v>
      </c>
      <c r="E1524" t="s">
        <v>62</v>
      </c>
      <c r="F1524" t="s">
        <v>66</v>
      </c>
      <c r="J1524">
        <v>0</v>
      </c>
      <c r="K1524">
        <v>1</v>
      </c>
      <c r="N1524" t="s">
        <v>215</v>
      </c>
      <c r="O1524">
        <v>1264727</v>
      </c>
      <c r="P1524" t="s">
        <v>210</v>
      </c>
      <c r="Q1524">
        <v>1085</v>
      </c>
      <c r="R1524" t="s">
        <v>216</v>
      </c>
      <c r="S1524" t="s">
        <v>217</v>
      </c>
    </row>
    <row r="1525" spans="1:19" x14ac:dyDescent="0.3">
      <c r="A1525" s="1">
        <v>42094</v>
      </c>
      <c r="B1525" t="s">
        <v>218</v>
      </c>
      <c r="C1525">
        <v>664.53</v>
      </c>
      <c r="D1525">
        <v>0</v>
      </c>
      <c r="E1525" t="s">
        <v>62</v>
      </c>
      <c r="F1525" t="s">
        <v>66</v>
      </c>
      <c r="J1525">
        <v>0</v>
      </c>
      <c r="K1525">
        <v>1</v>
      </c>
      <c r="N1525" t="s">
        <v>215</v>
      </c>
      <c r="O1525">
        <v>1264727</v>
      </c>
      <c r="P1525" t="s">
        <v>210</v>
      </c>
      <c r="Q1525">
        <v>1095</v>
      </c>
      <c r="R1525" t="s">
        <v>216</v>
      </c>
      <c r="S1525" t="s">
        <v>217</v>
      </c>
    </row>
    <row r="1526" spans="1:19" x14ac:dyDescent="0.3">
      <c r="A1526" s="1">
        <v>42094</v>
      </c>
      <c r="B1526" t="s">
        <v>219</v>
      </c>
      <c r="C1526">
        <v>155.21</v>
      </c>
      <c r="D1526">
        <v>0</v>
      </c>
      <c r="E1526" t="s">
        <v>62</v>
      </c>
      <c r="F1526" t="s">
        <v>66</v>
      </c>
      <c r="J1526">
        <v>0</v>
      </c>
      <c r="K1526">
        <v>1</v>
      </c>
      <c r="N1526" t="s">
        <v>215</v>
      </c>
      <c r="O1526">
        <v>1264727</v>
      </c>
      <c r="P1526" t="s">
        <v>210</v>
      </c>
      <c r="Q1526">
        <v>1096</v>
      </c>
      <c r="R1526" t="s">
        <v>216</v>
      </c>
      <c r="S1526" t="s">
        <v>217</v>
      </c>
    </row>
    <row r="1527" spans="1:19" x14ac:dyDescent="0.3">
      <c r="A1527" s="1">
        <v>42094</v>
      </c>
      <c r="B1527" t="s">
        <v>218</v>
      </c>
      <c r="C1527" s="3">
        <v>1713.7</v>
      </c>
      <c r="D1527">
        <v>0</v>
      </c>
      <c r="E1527" t="s">
        <v>62</v>
      </c>
      <c r="F1527" t="s">
        <v>66</v>
      </c>
      <c r="J1527">
        <v>0</v>
      </c>
      <c r="K1527">
        <v>1</v>
      </c>
      <c r="N1527" t="s">
        <v>215</v>
      </c>
      <c r="O1527">
        <v>1264727</v>
      </c>
      <c r="P1527" t="s">
        <v>210</v>
      </c>
      <c r="Q1527">
        <v>1106</v>
      </c>
      <c r="R1527" t="s">
        <v>216</v>
      </c>
      <c r="S1527" t="s">
        <v>217</v>
      </c>
    </row>
    <row r="1528" spans="1:19" x14ac:dyDescent="0.3">
      <c r="A1528" s="1">
        <v>42094</v>
      </c>
      <c r="B1528" t="s">
        <v>219</v>
      </c>
      <c r="C1528">
        <v>400.62</v>
      </c>
      <c r="D1528">
        <v>0</v>
      </c>
      <c r="E1528" t="s">
        <v>62</v>
      </c>
      <c r="F1528" t="s">
        <v>66</v>
      </c>
      <c r="J1528">
        <v>0</v>
      </c>
      <c r="K1528">
        <v>1</v>
      </c>
      <c r="N1528" t="s">
        <v>215</v>
      </c>
      <c r="O1528">
        <v>1264727</v>
      </c>
      <c r="P1528" t="s">
        <v>210</v>
      </c>
      <c r="Q1528">
        <v>1107</v>
      </c>
      <c r="R1528" t="s">
        <v>216</v>
      </c>
      <c r="S1528" t="s">
        <v>217</v>
      </c>
    </row>
    <row r="1529" spans="1:19" x14ac:dyDescent="0.3">
      <c r="A1529" s="1">
        <v>42094</v>
      </c>
      <c r="B1529" t="s">
        <v>218</v>
      </c>
      <c r="C1529">
        <v>481.32</v>
      </c>
      <c r="D1529">
        <v>0</v>
      </c>
      <c r="E1529" t="s">
        <v>62</v>
      </c>
      <c r="F1529" t="s">
        <v>66</v>
      </c>
      <c r="J1529">
        <v>0</v>
      </c>
      <c r="K1529">
        <v>1</v>
      </c>
      <c r="N1529" t="s">
        <v>215</v>
      </c>
      <c r="O1529">
        <v>1264727</v>
      </c>
      <c r="P1529" t="s">
        <v>210</v>
      </c>
      <c r="Q1529">
        <v>1119</v>
      </c>
      <c r="R1529" t="s">
        <v>216</v>
      </c>
      <c r="S1529" t="s">
        <v>217</v>
      </c>
    </row>
    <row r="1530" spans="1:19" x14ac:dyDescent="0.3">
      <c r="A1530" s="1">
        <v>42094</v>
      </c>
      <c r="B1530" t="s">
        <v>219</v>
      </c>
      <c r="C1530">
        <v>112.52</v>
      </c>
      <c r="D1530">
        <v>0</v>
      </c>
      <c r="E1530" t="s">
        <v>62</v>
      </c>
      <c r="F1530" t="s">
        <v>66</v>
      </c>
      <c r="J1530">
        <v>0</v>
      </c>
      <c r="K1530">
        <v>1</v>
      </c>
      <c r="N1530" t="s">
        <v>215</v>
      </c>
      <c r="O1530">
        <v>1264727</v>
      </c>
      <c r="P1530" t="s">
        <v>210</v>
      </c>
      <c r="Q1530">
        <v>1120</v>
      </c>
      <c r="R1530" t="s">
        <v>216</v>
      </c>
      <c r="S1530" t="s">
        <v>217</v>
      </c>
    </row>
    <row r="1531" spans="1:19" x14ac:dyDescent="0.3">
      <c r="A1531" s="1">
        <v>42094</v>
      </c>
      <c r="B1531" t="s">
        <v>218</v>
      </c>
      <c r="C1531" s="3">
        <v>1371.78</v>
      </c>
      <c r="D1531">
        <v>0</v>
      </c>
      <c r="E1531" t="s">
        <v>62</v>
      </c>
      <c r="F1531" t="s">
        <v>66</v>
      </c>
      <c r="J1531">
        <v>0</v>
      </c>
      <c r="K1531">
        <v>1</v>
      </c>
      <c r="N1531" t="s">
        <v>215</v>
      </c>
      <c r="O1531">
        <v>1264727</v>
      </c>
      <c r="P1531" t="s">
        <v>210</v>
      </c>
      <c r="Q1531">
        <v>1130</v>
      </c>
      <c r="R1531" t="s">
        <v>216</v>
      </c>
      <c r="S1531" t="s">
        <v>217</v>
      </c>
    </row>
    <row r="1532" spans="1:19" x14ac:dyDescent="0.3">
      <c r="A1532" s="1">
        <v>42094</v>
      </c>
      <c r="B1532" t="s">
        <v>219</v>
      </c>
      <c r="C1532">
        <v>320.7</v>
      </c>
      <c r="D1532">
        <v>0</v>
      </c>
      <c r="E1532" t="s">
        <v>62</v>
      </c>
      <c r="F1532" t="s">
        <v>66</v>
      </c>
      <c r="J1532">
        <v>0</v>
      </c>
      <c r="K1532">
        <v>1</v>
      </c>
      <c r="N1532" t="s">
        <v>215</v>
      </c>
      <c r="O1532">
        <v>1264727</v>
      </c>
      <c r="P1532" t="s">
        <v>210</v>
      </c>
      <c r="Q1532">
        <v>1131</v>
      </c>
      <c r="R1532" t="s">
        <v>216</v>
      </c>
      <c r="S1532" t="s">
        <v>217</v>
      </c>
    </row>
    <row r="1533" spans="1:19" x14ac:dyDescent="0.3">
      <c r="A1533" s="1">
        <v>42094</v>
      </c>
      <c r="B1533" t="s">
        <v>218</v>
      </c>
      <c r="C1533" s="3">
        <v>1348.11</v>
      </c>
      <c r="D1533">
        <v>0</v>
      </c>
      <c r="E1533" t="s">
        <v>62</v>
      </c>
      <c r="F1533" t="s">
        <v>66</v>
      </c>
      <c r="J1533">
        <v>0</v>
      </c>
      <c r="K1533">
        <v>1</v>
      </c>
      <c r="N1533" t="s">
        <v>215</v>
      </c>
      <c r="O1533">
        <v>1264727</v>
      </c>
      <c r="P1533" t="s">
        <v>210</v>
      </c>
      <c r="Q1533">
        <v>1143</v>
      </c>
      <c r="R1533" t="s">
        <v>216</v>
      </c>
      <c r="S1533" t="s">
        <v>217</v>
      </c>
    </row>
    <row r="1534" spans="1:19" x14ac:dyDescent="0.3">
      <c r="A1534" s="1">
        <v>42094</v>
      </c>
      <c r="B1534" t="s">
        <v>219</v>
      </c>
      <c r="C1534">
        <v>315.17</v>
      </c>
      <c r="D1534">
        <v>0</v>
      </c>
      <c r="E1534" t="s">
        <v>62</v>
      </c>
      <c r="F1534" t="s">
        <v>66</v>
      </c>
      <c r="J1534">
        <v>0</v>
      </c>
      <c r="K1534">
        <v>1</v>
      </c>
      <c r="N1534" t="s">
        <v>215</v>
      </c>
      <c r="O1534">
        <v>1264727</v>
      </c>
      <c r="P1534" t="s">
        <v>210</v>
      </c>
      <c r="Q1534">
        <v>1144</v>
      </c>
      <c r="R1534" t="s">
        <v>216</v>
      </c>
      <c r="S1534" t="s">
        <v>217</v>
      </c>
    </row>
    <row r="1535" spans="1:19" x14ac:dyDescent="0.3">
      <c r="A1535" s="1">
        <v>42094</v>
      </c>
      <c r="B1535" t="s">
        <v>218</v>
      </c>
      <c r="C1535">
        <v>397.82</v>
      </c>
      <c r="D1535">
        <v>0</v>
      </c>
      <c r="E1535" t="s">
        <v>62</v>
      </c>
      <c r="F1535" t="s">
        <v>66</v>
      </c>
      <c r="J1535">
        <v>0</v>
      </c>
      <c r="K1535">
        <v>1</v>
      </c>
      <c r="N1535" t="s">
        <v>215</v>
      </c>
      <c r="O1535">
        <v>1264727</v>
      </c>
      <c r="P1535" t="s">
        <v>210</v>
      </c>
      <c r="Q1535">
        <v>1156</v>
      </c>
      <c r="R1535" t="s">
        <v>216</v>
      </c>
      <c r="S1535" t="s">
        <v>217</v>
      </c>
    </row>
    <row r="1536" spans="1:19" x14ac:dyDescent="0.3">
      <c r="A1536" s="1">
        <v>42094</v>
      </c>
      <c r="B1536" t="s">
        <v>219</v>
      </c>
      <c r="C1536">
        <v>93.16</v>
      </c>
      <c r="D1536">
        <v>0</v>
      </c>
      <c r="E1536" t="s">
        <v>62</v>
      </c>
      <c r="F1536" t="s">
        <v>66</v>
      </c>
      <c r="J1536">
        <v>0</v>
      </c>
      <c r="K1536">
        <v>1</v>
      </c>
      <c r="N1536" t="s">
        <v>215</v>
      </c>
      <c r="O1536">
        <v>1264727</v>
      </c>
      <c r="P1536" t="s">
        <v>210</v>
      </c>
      <c r="Q1536">
        <v>1157</v>
      </c>
      <c r="R1536" t="s">
        <v>216</v>
      </c>
      <c r="S1536" t="s">
        <v>217</v>
      </c>
    </row>
    <row r="1537" spans="1:19" x14ac:dyDescent="0.3">
      <c r="A1537" s="1">
        <v>42094</v>
      </c>
      <c r="B1537" t="s">
        <v>218</v>
      </c>
      <c r="C1537">
        <v>212.45</v>
      </c>
      <c r="D1537">
        <v>0</v>
      </c>
      <c r="E1537" t="s">
        <v>62</v>
      </c>
      <c r="F1537" t="s">
        <v>66</v>
      </c>
      <c r="J1537">
        <v>0</v>
      </c>
      <c r="K1537">
        <v>1</v>
      </c>
      <c r="N1537" t="s">
        <v>215</v>
      </c>
      <c r="O1537">
        <v>1264727</v>
      </c>
      <c r="P1537" t="s">
        <v>210</v>
      </c>
      <c r="Q1537">
        <v>1166</v>
      </c>
      <c r="R1537" t="s">
        <v>216</v>
      </c>
      <c r="S1537" t="s">
        <v>217</v>
      </c>
    </row>
    <row r="1538" spans="1:19" x14ac:dyDescent="0.3">
      <c r="A1538" s="1">
        <v>42094</v>
      </c>
      <c r="B1538" t="s">
        <v>219</v>
      </c>
      <c r="C1538">
        <v>49.7</v>
      </c>
      <c r="D1538">
        <v>0</v>
      </c>
      <c r="E1538" t="s">
        <v>62</v>
      </c>
      <c r="F1538" t="s">
        <v>66</v>
      </c>
      <c r="J1538">
        <v>0</v>
      </c>
      <c r="K1538">
        <v>1</v>
      </c>
      <c r="N1538" t="s">
        <v>215</v>
      </c>
      <c r="O1538">
        <v>1264727</v>
      </c>
      <c r="P1538" t="s">
        <v>210</v>
      </c>
      <c r="Q1538">
        <v>1167</v>
      </c>
      <c r="R1538" t="s">
        <v>216</v>
      </c>
      <c r="S1538" t="s">
        <v>217</v>
      </c>
    </row>
    <row r="1539" spans="1:19" x14ac:dyDescent="0.3">
      <c r="A1539" s="1">
        <v>42094</v>
      </c>
      <c r="B1539" t="s">
        <v>218</v>
      </c>
      <c r="C1539">
        <v>5.77</v>
      </c>
      <c r="D1539">
        <v>0</v>
      </c>
      <c r="E1539" t="s">
        <v>62</v>
      </c>
      <c r="F1539" t="s">
        <v>66</v>
      </c>
      <c r="J1539">
        <v>0</v>
      </c>
      <c r="K1539">
        <v>1</v>
      </c>
      <c r="N1539" t="s">
        <v>215</v>
      </c>
      <c r="O1539">
        <v>1264727</v>
      </c>
      <c r="P1539" t="s">
        <v>210</v>
      </c>
      <c r="Q1539">
        <v>1172</v>
      </c>
      <c r="R1539" t="s">
        <v>216</v>
      </c>
      <c r="S1539" t="s">
        <v>217</v>
      </c>
    </row>
    <row r="1540" spans="1:19" x14ac:dyDescent="0.3">
      <c r="A1540" s="1">
        <v>42094</v>
      </c>
      <c r="B1540" t="s">
        <v>219</v>
      </c>
      <c r="C1540">
        <v>1.35</v>
      </c>
      <c r="D1540">
        <v>0</v>
      </c>
      <c r="E1540" t="s">
        <v>62</v>
      </c>
      <c r="F1540" t="s">
        <v>66</v>
      </c>
      <c r="J1540">
        <v>0</v>
      </c>
      <c r="K1540">
        <v>1</v>
      </c>
      <c r="N1540" t="s">
        <v>215</v>
      </c>
      <c r="O1540">
        <v>1264727</v>
      </c>
      <c r="P1540" t="s">
        <v>210</v>
      </c>
      <c r="Q1540">
        <v>1173</v>
      </c>
      <c r="R1540" t="s">
        <v>216</v>
      </c>
      <c r="S1540" t="s">
        <v>217</v>
      </c>
    </row>
    <row r="1541" spans="1:19" x14ac:dyDescent="0.3">
      <c r="A1541" s="1">
        <v>42094</v>
      </c>
      <c r="B1541" t="s">
        <v>1189</v>
      </c>
      <c r="C1541">
        <v>11.56</v>
      </c>
      <c r="D1541">
        <v>0</v>
      </c>
      <c r="E1541" t="s">
        <v>62</v>
      </c>
      <c r="F1541" t="s">
        <v>66</v>
      </c>
      <c r="J1541">
        <v>0</v>
      </c>
      <c r="K1541">
        <v>1</v>
      </c>
      <c r="N1541" t="s">
        <v>1190</v>
      </c>
      <c r="O1541">
        <v>1265049</v>
      </c>
      <c r="P1541" t="s">
        <v>1175</v>
      </c>
      <c r="Q1541">
        <v>6</v>
      </c>
      <c r="R1541" t="s">
        <v>29</v>
      </c>
      <c r="S1541" t="s">
        <v>30</v>
      </c>
    </row>
    <row r="1542" spans="1:19" x14ac:dyDescent="0.3">
      <c r="A1542" s="1">
        <v>42094</v>
      </c>
      <c r="B1542" t="s">
        <v>1189</v>
      </c>
      <c r="C1542">
        <v>11.56</v>
      </c>
      <c r="D1542">
        <v>0</v>
      </c>
      <c r="E1542" t="s">
        <v>62</v>
      </c>
      <c r="F1542" t="s">
        <v>66</v>
      </c>
      <c r="J1542">
        <v>0</v>
      </c>
      <c r="K1542">
        <v>1</v>
      </c>
      <c r="N1542" t="s">
        <v>1191</v>
      </c>
      <c r="O1542">
        <v>1264899</v>
      </c>
      <c r="P1542" t="s">
        <v>1175</v>
      </c>
      <c r="Q1542">
        <v>5</v>
      </c>
      <c r="R1542" t="s">
        <v>29</v>
      </c>
      <c r="S1542" t="s">
        <v>30</v>
      </c>
    </row>
    <row r="1543" spans="1:19" x14ac:dyDescent="0.3">
      <c r="A1543" s="1">
        <v>42124</v>
      </c>
      <c r="B1543" t="s">
        <v>76</v>
      </c>
      <c r="C1543">
        <v>0</v>
      </c>
      <c r="D1543">
        <v>83.2</v>
      </c>
      <c r="E1543" t="s">
        <v>62</v>
      </c>
      <c r="F1543" t="s">
        <v>66</v>
      </c>
      <c r="J1543">
        <v>0</v>
      </c>
      <c r="K1543">
        <v>1</v>
      </c>
      <c r="N1543" t="s">
        <v>53</v>
      </c>
      <c r="O1543">
        <v>1266539</v>
      </c>
      <c r="P1543" t="s">
        <v>54</v>
      </c>
      <c r="Q1543">
        <v>24</v>
      </c>
      <c r="R1543" t="s">
        <v>55</v>
      </c>
      <c r="S1543" t="s">
        <v>56</v>
      </c>
    </row>
    <row r="1544" spans="1:19" x14ac:dyDescent="0.3">
      <c r="A1544" s="1">
        <v>42124</v>
      </c>
      <c r="B1544" t="s">
        <v>77</v>
      </c>
      <c r="C1544">
        <v>0</v>
      </c>
      <c r="D1544">
        <v>1.44</v>
      </c>
      <c r="E1544" t="s">
        <v>62</v>
      </c>
      <c r="F1544" t="s">
        <v>66</v>
      </c>
      <c r="J1544">
        <v>0</v>
      </c>
      <c r="K1544">
        <v>1</v>
      </c>
      <c r="N1544" t="s">
        <v>53</v>
      </c>
      <c r="O1544">
        <v>1266392</v>
      </c>
      <c r="P1544" t="s">
        <v>54</v>
      </c>
      <c r="Q1544">
        <v>20</v>
      </c>
      <c r="R1544" t="s">
        <v>55</v>
      </c>
      <c r="S1544" t="s">
        <v>56</v>
      </c>
    </row>
    <row r="1545" spans="1:19" x14ac:dyDescent="0.3">
      <c r="A1545" s="1">
        <v>42124</v>
      </c>
      <c r="B1545" t="s">
        <v>218</v>
      </c>
      <c r="C1545">
        <v>21.01</v>
      </c>
      <c r="D1545">
        <v>0</v>
      </c>
      <c r="E1545" t="s">
        <v>62</v>
      </c>
      <c r="F1545" t="s">
        <v>66</v>
      </c>
      <c r="J1545">
        <v>0</v>
      </c>
      <c r="K1545">
        <v>1</v>
      </c>
      <c r="N1545" t="s">
        <v>215</v>
      </c>
      <c r="O1545">
        <v>1266342</v>
      </c>
      <c r="P1545" t="s">
        <v>210</v>
      </c>
      <c r="Q1545">
        <v>1086</v>
      </c>
      <c r="R1545" t="s">
        <v>216</v>
      </c>
      <c r="S1545" t="s">
        <v>217</v>
      </c>
    </row>
    <row r="1546" spans="1:19" x14ac:dyDescent="0.3">
      <c r="A1546" s="1">
        <v>42124</v>
      </c>
      <c r="B1546" t="s">
        <v>219</v>
      </c>
      <c r="C1546">
        <v>4.91</v>
      </c>
      <c r="D1546">
        <v>0</v>
      </c>
      <c r="E1546" t="s">
        <v>62</v>
      </c>
      <c r="F1546" t="s">
        <v>66</v>
      </c>
      <c r="J1546">
        <v>0</v>
      </c>
      <c r="K1546">
        <v>1</v>
      </c>
      <c r="N1546" t="s">
        <v>215</v>
      </c>
      <c r="O1546">
        <v>1266342</v>
      </c>
      <c r="P1546" t="s">
        <v>210</v>
      </c>
      <c r="Q1546">
        <v>1087</v>
      </c>
      <c r="R1546" t="s">
        <v>216</v>
      </c>
      <c r="S1546" t="s">
        <v>217</v>
      </c>
    </row>
    <row r="1547" spans="1:19" x14ac:dyDescent="0.3">
      <c r="A1547" s="1">
        <v>42124</v>
      </c>
      <c r="B1547" t="s">
        <v>218</v>
      </c>
      <c r="C1547">
        <v>657.23</v>
      </c>
      <c r="D1547">
        <v>0</v>
      </c>
      <c r="E1547" t="s">
        <v>62</v>
      </c>
      <c r="F1547" t="s">
        <v>66</v>
      </c>
      <c r="J1547">
        <v>0</v>
      </c>
      <c r="K1547">
        <v>1</v>
      </c>
      <c r="N1547" t="s">
        <v>215</v>
      </c>
      <c r="O1547">
        <v>1266342</v>
      </c>
      <c r="P1547" t="s">
        <v>210</v>
      </c>
      <c r="Q1547">
        <v>1097</v>
      </c>
      <c r="R1547" t="s">
        <v>216</v>
      </c>
      <c r="S1547" t="s">
        <v>217</v>
      </c>
    </row>
    <row r="1548" spans="1:19" x14ac:dyDescent="0.3">
      <c r="A1548" s="1">
        <v>42124</v>
      </c>
      <c r="B1548" t="s">
        <v>219</v>
      </c>
      <c r="C1548">
        <v>153.62</v>
      </c>
      <c r="D1548">
        <v>0</v>
      </c>
      <c r="E1548" t="s">
        <v>62</v>
      </c>
      <c r="F1548" t="s">
        <v>66</v>
      </c>
      <c r="J1548">
        <v>0</v>
      </c>
      <c r="K1548">
        <v>1</v>
      </c>
      <c r="N1548" t="s">
        <v>215</v>
      </c>
      <c r="O1548">
        <v>1266342</v>
      </c>
      <c r="P1548" t="s">
        <v>210</v>
      </c>
      <c r="Q1548">
        <v>1098</v>
      </c>
      <c r="R1548" t="s">
        <v>216</v>
      </c>
      <c r="S1548" t="s">
        <v>217</v>
      </c>
    </row>
    <row r="1549" spans="1:19" x14ac:dyDescent="0.3">
      <c r="A1549" s="1">
        <v>42124</v>
      </c>
      <c r="B1549" t="s">
        <v>218</v>
      </c>
      <c r="C1549" s="3">
        <v>2143.36</v>
      </c>
      <c r="D1549">
        <v>0</v>
      </c>
      <c r="E1549" t="s">
        <v>62</v>
      </c>
      <c r="F1549" t="s">
        <v>66</v>
      </c>
      <c r="J1549">
        <v>0</v>
      </c>
      <c r="K1549">
        <v>1</v>
      </c>
      <c r="N1549" t="s">
        <v>215</v>
      </c>
      <c r="O1549">
        <v>1266342</v>
      </c>
      <c r="P1549" t="s">
        <v>210</v>
      </c>
      <c r="Q1549">
        <v>1108</v>
      </c>
      <c r="R1549" t="s">
        <v>216</v>
      </c>
      <c r="S1549" t="s">
        <v>217</v>
      </c>
    </row>
    <row r="1550" spans="1:19" x14ac:dyDescent="0.3">
      <c r="A1550" s="1">
        <v>42124</v>
      </c>
      <c r="B1550" t="s">
        <v>219</v>
      </c>
      <c r="C1550">
        <v>501.39</v>
      </c>
      <c r="D1550">
        <v>0</v>
      </c>
      <c r="E1550" t="s">
        <v>62</v>
      </c>
      <c r="F1550" t="s">
        <v>66</v>
      </c>
      <c r="J1550">
        <v>0</v>
      </c>
      <c r="K1550">
        <v>1</v>
      </c>
      <c r="N1550" t="s">
        <v>215</v>
      </c>
      <c r="O1550">
        <v>1266342</v>
      </c>
      <c r="P1550" t="s">
        <v>210</v>
      </c>
      <c r="Q1550">
        <v>1109</v>
      </c>
      <c r="R1550" t="s">
        <v>216</v>
      </c>
      <c r="S1550" t="s">
        <v>217</v>
      </c>
    </row>
    <row r="1551" spans="1:19" x14ac:dyDescent="0.3">
      <c r="A1551" s="1">
        <v>42124</v>
      </c>
      <c r="B1551" t="s">
        <v>218</v>
      </c>
      <c r="C1551">
        <v>488.89</v>
      </c>
      <c r="D1551">
        <v>0</v>
      </c>
      <c r="E1551" t="s">
        <v>62</v>
      </c>
      <c r="F1551" t="s">
        <v>66</v>
      </c>
      <c r="J1551">
        <v>0</v>
      </c>
      <c r="K1551">
        <v>1</v>
      </c>
      <c r="N1551" t="s">
        <v>215</v>
      </c>
      <c r="O1551">
        <v>1266342</v>
      </c>
      <c r="P1551" t="s">
        <v>210</v>
      </c>
      <c r="Q1551">
        <v>1120</v>
      </c>
      <c r="R1551" t="s">
        <v>216</v>
      </c>
      <c r="S1551" t="s">
        <v>217</v>
      </c>
    </row>
    <row r="1552" spans="1:19" x14ac:dyDescent="0.3">
      <c r="A1552" s="1">
        <v>42124</v>
      </c>
      <c r="B1552" t="s">
        <v>219</v>
      </c>
      <c r="C1552">
        <v>114.29</v>
      </c>
      <c r="D1552">
        <v>0</v>
      </c>
      <c r="E1552" t="s">
        <v>62</v>
      </c>
      <c r="F1552" t="s">
        <v>66</v>
      </c>
      <c r="J1552">
        <v>0</v>
      </c>
      <c r="K1552">
        <v>1</v>
      </c>
      <c r="N1552" t="s">
        <v>215</v>
      </c>
      <c r="O1552">
        <v>1266342</v>
      </c>
      <c r="P1552" t="s">
        <v>210</v>
      </c>
      <c r="Q1552">
        <v>1121</v>
      </c>
      <c r="R1552" t="s">
        <v>216</v>
      </c>
      <c r="S1552" t="s">
        <v>217</v>
      </c>
    </row>
    <row r="1553" spans="1:19" x14ac:dyDescent="0.3">
      <c r="A1553" s="1">
        <v>42124</v>
      </c>
      <c r="B1553" t="s">
        <v>218</v>
      </c>
      <c r="C1553" s="3">
        <v>1994.01</v>
      </c>
      <c r="D1553">
        <v>0</v>
      </c>
      <c r="E1553" t="s">
        <v>62</v>
      </c>
      <c r="F1553" t="s">
        <v>66</v>
      </c>
      <c r="J1553">
        <v>0</v>
      </c>
      <c r="K1553">
        <v>1</v>
      </c>
      <c r="N1553" t="s">
        <v>215</v>
      </c>
      <c r="O1553">
        <v>1266342</v>
      </c>
      <c r="P1553" t="s">
        <v>210</v>
      </c>
      <c r="Q1553">
        <v>1131</v>
      </c>
      <c r="R1553" t="s">
        <v>216</v>
      </c>
      <c r="S1553" t="s">
        <v>217</v>
      </c>
    </row>
    <row r="1554" spans="1:19" x14ac:dyDescent="0.3">
      <c r="A1554" s="1">
        <v>42124</v>
      </c>
      <c r="B1554" t="s">
        <v>219</v>
      </c>
      <c r="C1554">
        <v>466.17</v>
      </c>
      <c r="D1554">
        <v>0</v>
      </c>
      <c r="E1554" t="s">
        <v>62</v>
      </c>
      <c r="F1554" t="s">
        <v>66</v>
      </c>
      <c r="J1554">
        <v>0</v>
      </c>
      <c r="K1554">
        <v>1</v>
      </c>
      <c r="N1554" t="s">
        <v>215</v>
      </c>
      <c r="O1554">
        <v>1266342</v>
      </c>
      <c r="P1554" t="s">
        <v>210</v>
      </c>
      <c r="Q1554">
        <v>1132</v>
      </c>
      <c r="R1554" t="s">
        <v>216</v>
      </c>
      <c r="S1554" t="s">
        <v>217</v>
      </c>
    </row>
    <row r="1555" spans="1:19" x14ac:dyDescent="0.3">
      <c r="A1555" s="1">
        <v>42124</v>
      </c>
      <c r="B1555" t="s">
        <v>218</v>
      </c>
      <c r="C1555" s="3">
        <v>1415.57</v>
      </c>
      <c r="D1555">
        <v>0</v>
      </c>
      <c r="E1555" t="s">
        <v>62</v>
      </c>
      <c r="F1555" t="s">
        <v>66</v>
      </c>
      <c r="J1555">
        <v>0</v>
      </c>
      <c r="K1555">
        <v>1</v>
      </c>
      <c r="N1555" t="s">
        <v>215</v>
      </c>
      <c r="O1555">
        <v>1266342</v>
      </c>
      <c r="P1555" t="s">
        <v>210</v>
      </c>
      <c r="Q1555">
        <v>1144</v>
      </c>
      <c r="R1555" t="s">
        <v>216</v>
      </c>
      <c r="S1555" t="s">
        <v>217</v>
      </c>
    </row>
    <row r="1556" spans="1:19" x14ac:dyDescent="0.3">
      <c r="A1556" s="1">
        <v>42124</v>
      </c>
      <c r="B1556" t="s">
        <v>219</v>
      </c>
      <c r="C1556">
        <v>331.08</v>
      </c>
      <c r="D1556">
        <v>0</v>
      </c>
      <c r="E1556" t="s">
        <v>62</v>
      </c>
      <c r="F1556" t="s">
        <v>66</v>
      </c>
      <c r="J1556">
        <v>0</v>
      </c>
      <c r="K1556">
        <v>1</v>
      </c>
      <c r="N1556" t="s">
        <v>215</v>
      </c>
      <c r="O1556">
        <v>1266342</v>
      </c>
      <c r="P1556" t="s">
        <v>210</v>
      </c>
      <c r="Q1556">
        <v>1145</v>
      </c>
      <c r="R1556" t="s">
        <v>216</v>
      </c>
      <c r="S1556" t="s">
        <v>217</v>
      </c>
    </row>
    <row r="1557" spans="1:19" x14ac:dyDescent="0.3">
      <c r="A1557" s="1">
        <v>42124</v>
      </c>
      <c r="B1557" t="s">
        <v>218</v>
      </c>
      <c r="C1557">
        <v>501.92</v>
      </c>
      <c r="D1557">
        <v>0</v>
      </c>
      <c r="E1557" t="s">
        <v>62</v>
      </c>
      <c r="F1557" t="s">
        <v>66</v>
      </c>
      <c r="J1557">
        <v>0</v>
      </c>
      <c r="K1557">
        <v>1</v>
      </c>
      <c r="N1557" t="s">
        <v>215</v>
      </c>
      <c r="O1557">
        <v>1266342</v>
      </c>
      <c r="P1557" t="s">
        <v>210</v>
      </c>
      <c r="Q1557">
        <v>1157</v>
      </c>
      <c r="R1557" t="s">
        <v>216</v>
      </c>
      <c r="S1557" t="s">
        <v>217</v>
      </c>
    </row>
    <row r="1558" spans="1:19" x14ac:dyDescent="0.3">
      <c r="A1558" s="1">
        <v>42124</v>
      </c>
      <c r="B1558" t="s">
        <v>219</v>
      </c>
      <c r="C1558">
        <v>117.28</v>
      </c>
      <c r="D1558">
        <v>0</v>
      </c>
      <c r="E1558" t="s">
        <v>62</v>
      </c>
      <c r="F1558" t="s">
        <v>66</v>
      </c>
      <c r="J1558">
        <v>0</v>
      </c>
      <c r="K1558">
        <v>1</v>
      </c>
      <c r="N1558" t="s">
        <v>215</v>
      </c>
      <c r="O1558">
        <v>1266342</v>
      </c>
      <c r="P1558" t="s">
        <v>210</v>
      </c>
      <c r="Q1558">
        <v>1158</v>
      </c>
      <c r="R1558" t="s">
        <v>216</v>
      </c>
      <c r="S1558" t="s">
        <v>217</v>
      </c>
    </row>
    <row r="1559" spans="1:19" x14ac:dyDescent="0.3">
      <c r="A1559" s="1">
        <v>42124</v>
      </c>
      <c r="B1559" t="s">
        <v>218</v>
      </c>
      <c r="C1559">
        <v>202.48</v>
      </c>
      <c r="D1559">
        <v>0</v>
      </c>
      <c r="E1559" t="s">
        <v>62</v>
      </c>
      <c r="F1559" t="s">
        <v>66</v>
      </c>
      <c r="J1559">
        <v>0</v>
      </c>
      <c r="K1559">
        <v>1</v>
      </c>
      <c r="N1559" t="s">
        <v>215</v>
      </c>
      <c r="O1559">
        <v>1266342</v>
      </c>
      <c r="P1559" t="s">
        <v>210</v>
      </c>
      <c r="Q1559">
        <v>1170</v>
      </c>
      <c r="R1559" t="s">
        <v>216</v>
      </c>
      <c r="S1559" t="s">
        <v>217</v>
      </c>
    </row>
    <row r="1560" spans="1:19" x14ac:dyDescent="0.3">
      <c r="A1560" s="1">
        <v>42124</v>
      </c>
      <c r="B1560" t="s">
        <v>219</v>
      </c>
      <c r="C1560">
        <v>47.36</v>
      </c>
      <c r="D1560">
        <v>0</v>
      </c>
      <c r="E1560" t="s">
        <v>62</v>
      </c>
      <c r="F1560" t="s">
        <v>66</v>
      </c>
      <c r="J1560">
        <v>0</v>
      </c>
      <c r="K1560">
        <v>1</v>
      </c>
      <c r="N1560" t="s">
        <v>215</v>
      </c>
      <c r="O1560">
        <v>1266342</v>
      </c>
      <c r="P1560" t="s">
        <v>210</v>
      </c>
      <c r="Q1560">
        <v>1171</v>
      </c>
      <c r="R1560" t="s">
        <v>216</v>
      </c>
      <c r="S1560" t="s">
        <v>217</v>
      </c>
    </row>
    <row r="1561" spans="1:19" x14ac:dyDescent="0.3">
      <c r="A1561" s="1">
        <v>42124</v>
      </c>
      <c r="B1561" t="s">
        <v>218</v>
      </c>
      <c r="C1561">
        <v>71.63</v>
      </c>
      <c r="D1561">
        <v>0</v>
      </c>
      <c r="E1561" t="s">
        <v>62</v>
      </c>
      <c r="F1561" t="s">
        <v>66</v>
      </c>
      <c r="J1561">
        <v>0</v>
      </c>
      <c r="K1561">
        <v>1</v>
      </c>
      <c r="N1561" t="s">
        <v>215</v>
      </c>
      <c r="O1561">
        <v>1266342</v>
      </c>
      <c r="P1561" t="s">
        <v>210</v>
      </c>
      <c r="Q1561">
        <v>1176</v>
      </c>
      <c r="R1561" t="s">
        <v>216</v>
      </c>
      <c r="S1561" t="s">
        <v>217</v>
      </c>
    </row>
    <row r="1562" spans="1:19" x14ac:dyDescent="0.3">
      <c r="A1562" s="1">
        <v>42124</v>
      </c>
      <c r="B1562" t="s">
        <v>219</v>
      </c>
      <c r="C1562">
        <v>16.78</v>
      </c>
      <c r="D1562">
        <v>0</v>
      </c>
      <c r="E1562" t="s">
        <v>62</v>
      </c>
      <c r="F1562" t="s">
        <v>66</v>
      </c>
      <c r="J1562">
        <v>0</v>
      </c>
      <c r="K1562">
        <v>1</v>
      </c>
      <c r="N1562" t="s">
        <v>215</v>
      </c>
      <c r="O1562">
        <v>1266342</v>
      </c>
      <c r="P1562" t="s">
        <v>210</v>
      </c>
      <c r="Q1562">
        <v>1177</v>
      </c>
      <c r="R1562" t="s">
        <v>216</v>
      </c>
      <c r="S1562" t="s">
        <v>217</v>
      </c>
    </row>
    <row r="1563" spans="1:19" x14ac:dyDescent="0.3">
      <c r="A1563" s="1">
        <v>42124</v>
      </c>
      <c r="B1563" t="s">
        <v>1187</v>
      </c>
      <c r="C1563">
        <v>0</v>
      </c>
      <c r="D1563">
        <v>16.510000000000002</v>
      </c>
      <c r="E1563" t="s">
        <v>62</v>
      </c>
      <c r="F1563" t="s">
        <v>66</v>
      </c>
      <c r="J1563">
        <v>0</v>
      </c>
      <c r="K1563">
        <v>1</v>
      </c>
      <c r="N1563" t="s">
        <v>1188</v>
      </c>
      <c r="O1563">
        <v>1266405</v>
      </c>
      <c r="P1563" t="s">
        <v>1175</v>
      </c>
      <c r="Q1563">
        <v>4</v>
      </c>
      <c r="R1563" t="s">
        <v>29</v>
      </c>
      <c r="S1563" t="s">
        <v>30</v>
      </c>
    </row>
    <row r="1564" spans="1:19" x14ac:dyDescent="0.3">
      <c r="A1564" s="1">
        <v>42155</v>
      </c>
      <c r="B1564" t="s">
        <v>71</v>
      </c>
      <c r="C1564">
        <v>0</v>
      </c>
      <c r="D1564">
        <v>9</v>
      </c>
      <c r="E1564" t="s">
        <v>62</v>
      </c>
      <c r="F1564" t="s">
        <v>66</v>
      </c>
      <c r="J1564">
        <v>0</v>
      </c>
      <c r="K1564">
        <v>1</v>
      </c>
      <c r="N1564" t="s">
        <v>53</v>
      </c>
      <c r="O1564">
        <v>1268569</v>
      </c>
      <c r="P1564" t="s">
        <v>54</v>
      </c>
      <c r="Q1564">
        <v>30</v>
      </c>
      <c r="R1564" t="s">
        <v>55</v>
      </c>
      <c r="S1564" t="s">
        <v>56</v>
      </c>
    </row>
    <row r="1565" spans="1:19" x14ac:dyDescent="0.3">
      <c r="A1565" s="1">
        <v>42155</v>
      </c>
      <c r="B1565" t="s">
        <v>73</v>
      </c>
      <c r="C1565">
        <v>0</v>
      </c>
      <c r="D1565">
        <v>41.27</v>
      </c>
      <c r="E1565" t="s">
        <v>62</v>
      </c>
      <c r="F1565" t="s">
        <v>66</v>
      </c>
      <c r="J1565">
        <v>0</v>
      </c>
      <c r="K1565">
        <v>1</v>
      </c>
      <c r="N1565" t="s">
        <v>53</v>
      </c>
      <c r="O1565">
        <v>1268548</v>
      </c>
      <c r="P1565" t="s">
        <v>54</v>
      </c>
      <c r="Q1565">
        <v>36</v>
      </c>
      <c r="R1565" t="s">
        <v>55</v>
      </c>
      <c r="S1565" t="s">
        <v>56</v>
      </c>
    </row>
    <row r="1566" spans="1:19" x14ac:dyDescent="0.3">
      <c r="A1566" s="1">
        <v>42155</v>
      </c>
      <c r="B1566" t="s">
        <v>74</v>
      </c>
      <c r="C1566">
        <v>0</v>
      </c>
      <c r="D1566">
        <v>2.82</v>
      </c>
      <c r="E1566" t="s">
        <v>62</v>
      </c>
      <c r="F1566" t="s">
        <v>66</v>
      </c>
      <c r="J1566">
        <v>0</v>
      </c>
      <c r="K1566">
        <v>1</v>
      </c>
      <c r="N1566" t="s">
        <v>53</v>
      </c>
      <c r="O1566">
        <v>1268525</v>
      </c>
      <c r="P1566" t="s">
        <v>54</v>
      </c>
      <c r="Q1566">
        <v>18</v>
      </c>
      <c r="R1566" t="s">
        <v>55</v>
      </c>
      <c r="S1566" t="s">
        <v>56</v>
      </c>
    </row>
    <row r="1567" spans="1:19" x14ac:dyDescent="0.3">
      <c r="A1567" s="1">
        <v>42155</v>
      </c>
      <c r="B1567" t="s">
        <v>75</v>
      </c>
      <c r="C1567">
        <v>0</v>
      </c>
      <c r="D1567">
        <v>19.88</v>
      </c>
      <c r="E1567" t="s">
        <v>62</v>
      </c>
      <c r="F1567" t="s">
        <v>66</v>
      </c>
      <c r="J1567">
        <v>0</v>
      </c>
      <c r="K1567">
        <v>1</v>
      </c>
      <c r="N1567" t="s">
        <v>53</v>
      </c>
      <c r="O1567">
        <v>1268524</v>
      </c>
      <c r="P1567" t="s">
        <v>54</v>
      </c>
      <c r="Q1567">
        <v>45</v>
      </c>
      <c r="R1567" t="s">
        <v>55</v>
      </c>
      <c r="S1567" t="s">
        <v>56</v>
      </c>
    </row>
    <row r="1568" spans="1:19" x14ac:dyDescent="0.3">
      <c r="A1568" s="1">
        <v>42155</v>
      </c>
      <c r="B1568" t="s">
        <v>199</v>
      </c>
      <c r="C1568">
        <v>859.03</v>
      </c>
      <c r="D1568">
        <v>0</v>
      </c>
      <c r="E1568" t="s">
        <v>62</v>
      </c>
      <c r="F1568" t="s">
        <v>66</v>
      </c>
      <c r="J1568">
        <v>0</v>
      </c>
      <c r="K1568">
        <v>1</v>
      </c>
      <c r="N1568" t="s">
        <v>205</v>
      </c>
      <c r="O1568">
        <v>1268510</v>
      </c>
      <c r="P1568" t="s">
        <v>210</v>
      </c>
      <c r="Q1568">
        <v>66</v>
      </c>
      <c r="R1568" t="s">
        <v>29</v>
      </c>
      <c r="S1568" t="s">
        <v>30</v>
      </c>
    </row>
    <row r="1569" spans="1:19" x14ac:dyDescent="0.3">
      <c r="A1569" s="1">
        <v>42155</v>
      </c>
      <c r="B1569" t="s">
        <v>218</v>
      </c>
      <c r="C1569">
        <v>2.95</v>
      </c>
      <c r="D1569">
        <v>0</v>
      </c>
      <c r="E1569" t="s">
        <v>62</v>
      </c>
      <c r="F1569" t="s">
        <v>66</v>
      </c>
      <c r="J1569">
        <v>0</v>
      </c>
      <c r="K1569">
        <v>1</v>
      </c>
      <c r="N1569" t="s">
        <v>215</v>
      </c>
      <c r="O1569">
        <v>1267924</v>
      </c>
      <c r="P1569" t="s">
        <v>210</v>
      </c>
      <c r="Q1569">
        <v>1069</v>
      </c>
      <c r="R1569" t="s">
        <v>216</v>
      </c>
      <c r="S1569" t="s">
        <v>217</v>
      </c>
    </row>
    <row r="1570" spans="1:19" x14ac:dyDescent="0.3">
      <c r="A1570" s="1">
        <v>42155</v>
      </c>
      <c r="B1570" t="s">
        <v>219</v>
      </c>
      <c r="C1570">
        <v>0.69</v>
      </c>
      <c r="D1570">
        <v>0</v>
      </c>
      <c r="E1570" t="s">
        <v>62</v>
      </c>
      <c r="F1570" t="s">
        <v>66</v>
      </c>
      <c r="J1570">
        <v>0</v>
      </c>
      <c r="K1570">
        <v>1</v>
      </c>
      <c r="N1570" t="s">
        <v>215</v>
      </c>
      <c r="O1570">
        <v>1267924</v>
      </c>
      <c r="P1570" t="s">
        <v>210</v>
      </c>
      <c r="Q1570">
        <v>1070</v>
      </c>
      <c r="R1570" t="s">
        <v>216</v>
      </c>
      <c r="S1570" t="s">
        <v>217</v>
      </c>
    </row>
    <row r="1571" spans="1:19" x14ac:dyDescent="0.3">
      <c r="A1571" s="1">
        <v>42155</v>
      </c>
      <c r="B1571" t="s">
        <v>218</v>
      </c>
      <c r="C1571">
        <v>13.54</v>
      </c>
      <c r="D1571">
        <v>0</v>
      </c>
      <c r="E1571" t="s">
        <v>62</v>
      </c>
      <c r="F1571" t="s">
        <v>66</v>
      </c>
      <c r="J1571">
        <v>0</v>
      </c>
      <c r="K1571">
        <v>1</v>
      </c>
      <c r="N1571" t="s">
        <v>215</v>
      </c>
      <c r="O1571">
        <v>1267924</v>
      </c>
      <c r="P1571" t="s">
        <v>210</v>
      </c>
      <c r="Q1571">
        <v>1082</v>
      </c>
      <c r="R1571" t="s">
        <v>216</v>
      </c>
      <c r="S1571" t="s">
        <v>217</v>
      </c>
    </row>
    <row r="1572" spans="1:19" x14ac:dyDescent="0.3">
      <c r="A1572" s="1">
        <v>42155</v>
      </c>
      <c r="B1572" t="s">
        <v>219</v>
      </c>
      <c r="C1572">
        <v>3.16</v>
      </c>
      <c r="D1572">
        <v>0</v>
      </c>
      <c r="E1572" t="s">
        <v>62</v>
      </c>
      <c r="F1572" t="s">
        <v>66</v>
      </c>
      <c r="J1572">
        <v>0</v>
      </c>
      <c r="K1572">
        <v>1</v>
      </c>
      <c r="N1572" t="s">
        <v>215</v>
      </c>
      <c r="O1572">
        <v>1267924</v>
      </c>
      <c r="P1572" t="s">
        <v>210</v>
      </c>
      <c r="Q1572">
        <v>1083</v>
      </c>
      <c r="R1572" t="s">
        <v>216</v>
      </c>
      <c r="S1572" t="s">
        <v>217</v>
      </c>
    </row>
    <row r="1573" spans="1:19" x14ac:dyDescent="0.3">
      <c r="A1573" s="1">
        <v>42155</v>
      </c>
      <c r="B1573" t="s">
        <v>218</v>
      </c>
      <c r="C1573">
        <v>671.14</v>
      </c>
      <c r="D1573">
        <v>0</v>
      </c>
      <c r="E1573" t="s">
        <v>62</v>
      </c>
      <c r="F1573" t="s">
        <v>66</v>
      </c>
      <c r="J1573">
        <v>0</v>
      </c>
      <c r="K1573">
        <v>1</v>
      </c>
      <c r="N1573" t="s">
        <v>215</v>
      </c>
      <c r="O1573">
        <v>1267924</v>
      </c>
      <c r="P1573" t="s">
        <v>210</v>
      </c>
      <c r="Q1573">
        <v>1093</v>
      </c>
      <c r="R1573" t="s">
        <v>216</v>
      </c>
      <c r="S1573" t="s">
        <v>217</v>
      </c>
    </row>
    <row r="1574" spans="1:19" x14ac:dyDescent="0.3">
      <c r="A1574" s="1">
        <v>42155</v>
      </c>
      <c r="B1574" t="s">
        <v>219</v>
      </c>
      <c r="C1574">
        <v>157.04</v>
      </c>
      <c r="D1574">
        <v>0</v>
      </c>
      <c r="E1574" t="s">
        <v>62</v>
      </c>
      <c r="F1574" t="s">
        <v>66</v>
      </c>
      <c r="J1574">
        <v>0</v>
      </c>
      <c r="K1574">
        <v>1</v>
      </c>
      <c r="N1574" t="s">
        <v>215</v>
      </c>
      <c r="O1574">
        <v>1267924</v>
      </c>
      <c r="P1574" t="s">
        <v>210</v>
      </c>
      <c r="Q1574">
        <v>1094</v>
      </c>
      <c r="R1574" t="s">
        <v>216</v>
      </c>
      <c r="S1574" t="s">
        <v>217</v>
      </c>
    </row>
    <row r="1575" spans="1:19" x14ac:dyDescent="0.3">
      <c r="A1575" s="1">
        <v>42155</v>
      </c>
      <c r="B1575" t="s">
        <v>218</v>
      </c>
      <c r="C1575" s="3">
        <v>1728.5</v>
      </c>
      <c r="D1575">
        <v>0</v>
      </c>
      <c r="E1575" t="s">
        <v>62</v>
      </c>
      <c r="F1575" t="s">
        <v>66</v>
      </c>
      <c r="J1575">
        <v>0</v>
      </c>
      <c r="K1575">
        <v>1</v>
      </c>
      <c r="N1575" t="s">
        <v>215</v>
      </c>
      <c r="O1575">
        <v>1267924</v>
      </c>
      <c r="P1575" t="s">
        <v>210</v>
      </c>
      <c r="Q1575">
        <v>1104</v>
      </c>
      <c r="R1575" t="s">
        <v>216</v>
      </c>
      <c r="S1575" t="s">
        <v>217</v>
      </c>
    </row>
    <row r="1576" spans="1:19" x14ac:dyDescent="0.3">
      <c r="A1576" s="1">
        <v>42155</v>
      </c>
      <c r="B1576" t="s">
        <v>219</v>
      </c>
      <c r="C1576">
        <v>404.03</v>
      </c>
      <c r="D1576">
        <v>0</v>
      </c>
      <c r="E1576" t="s">
        <v>62</v>
      </c>
      <c r="F1576" t="s">
        <v>66</v>
      </c>
      <c r="J1576">
        <v>0</v>
      </c>
      <c r="K1576">
        <v>1</v>
      </c>
      <c r="N1576" t="s">
        <v>215</v>
      </c>
      <c r="O1576">
        <v>1267924</v>
      </c>
      <c r="P1576" t="s">
        <v>210</v>
      </c>
      <c r="Q1576">
        <v>1105</v>
      </c>
      <c r="R1576" t="s">
        <v>216</v>
      </c>
      <c r="S1576" t="s">
        <v>217</v>
      </c>
    </row>
    <row r="1577" spans="1:19" x14ac:dyDescent="0.3">
      <c r="A1577" s="1">
        <v>42155</v>
      </c>
      <c r="B1577" t="s">
        <v>218</v>
      </c>
      <c r="C1577">
        <v>502.58</v>
      </c>
      <c r="D1577">
        <v>0</v>
      </c>
      <c r="E1577" t="s">
        <v>62</v>
      </c>
      <c r="F1577" t="s">
        <v>66</v>
      </c>
      <c r="J1577">
        <v>0</v>
      </c>
      <c r="K1577">
        <v>1</v>
      </c>
      <c r="N1577" t="s">
        <v>215</v>
      </c>
      <c r="O1577">
        <v>1267924</v>
      </c>
      <c r="P1577" t="s">
        <v>210</v>
      </c>
      <c r="Q1577">
        <v>1115</v>
      </c>
      <c r="R1577" t="s">
        <v>216</v>
      </c>
      <c r="S1577" t="s">
        <v>217</v>
      </c>
    </row>
    <row r="1578" spans="1:19" x14ac:dyDescent="0.3">
      <c r="A1578" s="1">
        <v>42155</v>
      </c>
      <c r="B1578" t="s">
        <v>219</v>
      </c>
      <c r="C1578">
        <v>117.78</v>
      </c>
      <c r="D1578">
        <v>0</v>
      </c>
      <c r="E1578" t="s">
        <v>62</v>
      </c>
      <c r="F1578" t="s">
        <v>66</v>
      </c>
      <c r="J1578">
        <v>0</v>
      </c>
      <c r="K1578">
        <v>1</v>
      </c>
      <c r="N1578" t="s">
        <v>215</v>
      </c>
      <c r="O1578">
        <v>1267924</v>
      </c>
      <c r="P1578" t="s">
        <v>210</v>
      </c>
      <c r="Q1578">
        <v>1116</v>
      </c>
      <c r="R1578" t="s">
        <v>216</v>
      </c>
      <c r="S1578" t="s">
        <v>217</v>
      </c>
    </row>
    <row r="1579" spans="1:19" x14ac:dyDescent="0.3">
      <c r="A1579" s="1">
        <v>42155</v>
      </c>
      <c r="B1579" t="s">
        <v>218</v>
      </c>
      <c r="C1579" s="3">
        <v>1382.91</v>
      </c>
      <c r="D1579">
        <v>0</v>
      </c>
      <c r="E1579" t="s">
        <v>62</v>
      </c>
      <c r="F1579" t="s">
        <v>66</v>
      </c>
      <c r="J1579">
        <v>0</v>
      </c>
      <c r="K1579">
        <v>1</v>
      </c>
      <c r="N1579" t="s">
        <v>215</v>
      </c>
      <c r="O1579">
        <v>1267924</v>
      </c>
      <c r="P1579" t="s">
        <v>210</v>
      </c>
      <c r="Q1579">
        <v>1126</v>
      </c>
      <c r="R1579" t="s">
        <v>216</v>
      </c>
      <c r="S1579" t="s">
        <v>217</v>
      </c>
    </row>
    <row r="1580" spans="1:19" x14ac:dyDescent="0.3">
      <c r="A1580" s="1">
        <v>42155</v>
      </c>
      <c r="B1580" t="s">
        <v>219</v>
      </c>
      <c r="C1580">
        <v>323.57</v>
      </c>
      <c r="D1580">
        <v>0</v>
      </c>
      <c r="E1580" t="s">
        <v>62</v>
      </c>
      <c r="F1580" t="s">
        <v>66</v>
      </c>
      <c r="J1580">
        <v>0</v>
      </c>
      <c r="K1580">
        <v>1</v>
      </c>
      <c r="N1580" t="s">
        <v>215</v>
      </c>
      <c r="O1580">
        <v>1267924</v>
      </c>
      <c r="P1580" t="s">
        <v>210</v>
      </c>
      <c r="Q1580">
        <v>1127</v>
      </c>
      <c r="R1580" t="s">
        <v>216</v>
      </c>
      <c r="S1580" t="s">
        <v>217</v>
      </c>
    </row>
    <row r="1581" spans="1:19" x14ac:dyDescent="0.3">
      <c r="A1581" s="1">
        <v>42155</v>
      </c>
      <c r="B1581" t="s">
        <v>218</v>
      </c>
      <c r="C1581" s="3">
        <v>1327.7</v>
      </c>
      <c r="D1581">
        <v>0</v>
      </c>
      <c r="E1581" t="s">
        <v>62</v>
      </c>
      <c r="F1581" t="s">
        <v>66</v>
      </c>
      <c r="J1581">
        <v>0</v>
      </c>
      <c r="K1581">
        <v>1</v>
      </c>
      <c r="N1581" t="s">
        <v>215</v>
      </c>
      <c r="O1581">
        <v>1267924</v>
      </c>
      <c r="P1581" t="s">
        <v>210</v>
      </c>
      <c r="Q1581">
        <v>1138</v>
      </c>
      <c r="R1581" t="s">
        <v>216</v>
      </c>
      <c r="S1581" t="s">
        <v>217</v>
      </c>
    </row>
    <row r="1582" spans="1:19" x14ac:dyDescent="0.3">
      <c r="A1582" s="1">
        <v>42155</v>
      </c>
      <c r="B1582" t="s">
        <v>219</v>
      </c>
      <c r="C1582">
        <v>310.57</v>
      </c>
      <c r="D1582">
        <v>0</v>
      </c>
      <c r="E1582" t="s">
        <v>62</v>
      </c>
      <c r="F1582" t="s">
        <v>66</v>
      </c>
      <c r="J1582">
        <v>0</v>
      </c>
      <c r="K1582">
        <v>1</v>
      </c>
      <c r="N1582" t="s">
        <v>215</v>
      </c>
      <c r="O1582">
        <v>1267924</v>
      </c>
      <c r="P1582" t="s">
        <v>210</v>
      </c>
      <c r="Q1582">
        <v>1139</v>
      </c>
      <c r="R1582" t="s">
        <v>216</v>
      </c>
      <c r="S1582" t="s">
        <v>217</v>
      </c>
    </row>
    <row r="1583" spans="1:19" x14ac:dyDescent="0.3">
      <c r="A1583" s="1">
        <v>42155</v>
      </c>
      <c r="B1583" t="s">
        <v>218</v>
      </c>
      <c r="C1583">
        <v>543.1</v>
      </c>
      <c r="D1583">
        <v>0</v>
      </c>
      <c r="E1583" t="s">
        <v>62</v>
      </c>
      <c r="F1583" t="s">
        <v>66</v>
      </c>
      <c r="J1583">
        <v>0</v>
      </c>
      <c r="K1583">
        <v>1</v>
      </c>
      <c r="N1583" t="s">
        <v>215</v>
      </c>
      <c r="O1583">
        <v>1267924</v>
      </c>
      <c r="P1583" t="s">
        <v>210</v>
      </c>
      <c r="Q1583">
        <v>1149</v>
      </c>
      <c r="R1583" t="s">
        <v>216</v>
      </c>
      <c r="S1583" t="s">
        <v>217</v>
      </c>
    </row>
    <row r="1584" spans="1:19" x14ac:dyDescent="0.3">
      <c r="A1584" s="1">
        <v>42155</v>
      </c>
      <c r="B1584" t="s">
        <v>219</v>
      </c>
      <c r="C1584">
        <v>126.98</v>
      </c>
      <c r="D1584">
        <v>0</v>
      </c>
      <c r="E1584" t="s">
        <v>62</v>
      </c>
      <c r="F1584" t="s">
        <v>66</v>
      </c>
      <c r="J1584">
        <v>0</v>
      </c>
      <c r="K1584">
        <v>1</v>
      </c>
      <c r="N1584" t="s">
        <v>215</v>
      </c>
      <c r="O1584">
        <v>1267924</v>
      </c>
      <c r="P1584" t="s">
        <v>210</v>
      </c>
      <c r="Q1584">
        <v>1150</v>
      </c>
      <c r="R1584" t="s">
        <v>216</v>
      </c>
      <c r="S1584" t="s">
        <v>217</v>
      </c>
    </row>
    <row r="1585" spans="1:19" x14ac:dyDescent="0.3">
      <c r="A1585" s="1">
        <v>42155</v>
      </c>
      <c r="B1585" t="s">
        <v>218</v>
      </c>
      <c r="C1585">
        <v>207.6</v>
      </c>
      <c r="D1585">
        <v>0</v>
      </c>
      <c r="E1585" t="s">
        <v>62</v>
      </c>
      <c r="F1585" t="s">
        <v>66</v>
      </c>
      <c r="J1585">
        <v>0</v>
      </c>
      <c r="K1585">
        <v>1</v>
      </c>
      <c r="N1585" t="s">
        <v>215</v>
      </c>
      <c r="O1585">
        <v>1267924</v>
      </c>
      <c r="P1585" t="s">
        <v>210</v>
      </c>
      <c r="Q1585">
        <v>1162</v>
      </c>
      <c r="R1585" t="s">
        <v>216</v>
      </c>
      <c r="S1585" t="s">
        <v>217</v>
      </c>
    </row>
    <row r="1586" spans="1:19" x14ac:dyDescent="0.3">
      <c r="A1586" s="1">
        <v>42155</v>
      </c>
      <c r="B1586" t="s">
        <v>219</v>
      </c>
      <c r="C1586">
        <v>48.53</v>
      </c>
      <c r="D1586">
        <v>0</v>
      </c>
      <c r="E1586" t="s">
        <v>62</v>
      </c>
      <c r="F1586" t="s">
        <v>66</v>
      </c>
      <c r="J1586">
        <v>0</v>
      </c>
      <c r="K1586">
        <v>1</v>
      </c>
      <c r="N1586" t="s">
        <v>215</v>
      </c>
      <c r="O1586">
        <v>1267924</v>
      </c>
      <c r="P1586" t="s">
        <v>210</v>
      </c>
      <c r="Q1586">
        <v>1163</v>
      </c>
      <c r="R1586" t="s">
        <v>216</v>
      </c>
      <c r="S1586" t="s">
        <v>217</v>
      </c>
    </row>
    <row r="1587" spans="1:19" x14ac:dyDescent="0.3">
      <c r="A1587" s="1">
        <v>42155</v>
      </c>
      <c r="B1587" t="s">
        <v>218</v>
      </c>
      <c r="C1587">
        <v>74.989999999999995</v>
      </c>
      <c r="D1587">
        <v>0</v>
      </c>
      <c r="E1587" t="s">
        <v>62</v>
      </c>
      <c r="F1587" t="s">
        <v>66</v>
      </c>
      <c r="J1587">
        <v>0</v>
      </c>
      <c r="K1587">
        <v>1</v>
      </c>
      <c r="N1587" t="s">
        <v>215</v>
      </c>
      <c r="O1587">
        <v>1267924</v>
      </c>
      <c r="P1587" t="s">
        <v>210</v>
      </c>
      <c r="Q1587">
        <v>1169</v>
      </c>
      <c r="R1587" t="s">
        <v>216</v>
      </c>
      <c r="S1587" t="s">
        <v>217</v>
      </c>
    </row>
    <row r="1588" spans="1:19" x14ac:dyDescent="0.3">
      <c r="A1588" s="1">
        <v>42155</v>
      </c>
      <c r="B1588" t="s">
        <v>219</v>
      </c>
      <c r="C1588">
        <v>17.59</v>
      </c>
      <c r="D1588">
        <v>0</v>
      </c>
      <c r="E1588" t="s">
        <v>62</v>
      </c>
      <c r="F1588" t="s">
        <v>66</v>
      </c>
      <c r="J1588">
        <v>0</v>
      </c>
      <c r="K1588">
        <v>1</v>
      </c>
      <c r="N1588" t="s">
        <v>215</v>
      </c>
      <c r="O1588">
        <v>1267924</v>
      </c>
      <c r="P1588" t="s">
        <v>210</v>
      </c>
      <c r="Q1588">
        <v>1170</v>
      </c>
      <c r="R1588" t="s">
        <v>216</v>
      </c>
      <c r="S1588" t="s">
        <v>217</v>
      </c>
    </row>
    <row r="1589" spans="1:19" x14ac:dyDescent="0.3">
      <c r="A1589" s="1">
        <v>42185</v>
      </c>
      <c r="B1589" t="s">
        <v>50</v>
      </c>
      <c r="C1589">
        <v>0</v>
      </c>
      <c r="D1589">
        <v>69.069999999999993</v>
      </c>
      <c r="E1589" t="s">
        <v>62</v>
      </c>
      <c r="F1589" t="s">
        <v>66</v>
      </c>
      <c r="J1589">
        <v>0</v>
      </c>
      <c r="K1589">
        <v>1</v>
      </c>
      <c r="N1589" t="s">
        <v>53</v>
      </c>
      <c r="O1589">
        <v>1270275</v>
      </c>
      <c r="P1589" t="s">
        <v>54</v>
      </c>
      <c r="Q1589">
        <v>38</v>
      </c>
      <c r="R1589" t="s">
        <v>55</v>
      </c>
      <c r="S1589" t="s">
        <v>56</v>
      </c>
    </row>
    <row r="1590" spans="1:19" x14ac:dyDescent="0.3">
      <c r="A1590" s="1">
        <v>42185</v>
      </c>
      <c r="B1590" t="s">
        <v>67</v>
      </c>
      <c r="C1590">
        <v>0</v>
      </c>
      <c r="D1590">
        <v>447.49</v>
      </c>
      <c r="E1590" t="s">
        <v>62</v>
      </c>
      <c r="F1590" t="s">
        <v>66</v>
      </c>
      <c r="J1590">
        <v>0</v>
      </c>
      <c r="K1590">
        <v>1</v>
      </c>
      <c r="N1590" t="s">
        <v>53</v>
      </c>
      <c r="O1590">
        <v>1269670</v>
      </c>
      <c r="P1590" t="s">
        <v>54</v>
      </c>
      <c r="Q1590">
        <v>16</v>
      </c>
      <c r="R1590" t="s">
        <v>55</v>
      </c>
      <c r="S1590" t="s">
        <v>56</v>
      </c>
    </row>
    <row r="1591" spans="1:19" x14ac:dyDescent="0.3">
      <c r="A1591" s="1">
        <v>42185</v>
      </c>
      <c r="C1591">
        <v>0</v>
      </c>
      <c r="D1591">
        <v>2.2000000000000002</v>
      </c>
      <c r="E1591" t="s">
        <v>62</v>
      </c>
      <c r="F1591" t="s">
        <v>66</v>
      </c>
      <c r="J1591">
        <v>0</v>
      </c>
      <c r="K1591">
        <v>1</v>
      </c>
      <c r="N1591" t="s">
        <v>53</v>
      </c>
      <c r="O1591">
        <v>1269668</v>
      </c>
      <c r="P1591" t="s">
        <v>54</v>
      </c>
      <c r="Q1591">
        <v>12</v>
      </c>
      <c r="R1591" t="s">
        <v>55</v>
      </c>
      <c r="S1591" t="s">
        <v>56</v>
      </c>
    </row>
    <row r="1592" spans="1:19" x14ac:dyDescent="0.3">
      <c r="A1592" s="1">
        <v>42185</v>
      </c>
      <c r="B1592" t="s">
        <v>199</v>
      </c>
      <c r="C1592">
        <v>890.09</v>
      </c>
      <c r="D1592">
        <v>0</v>
      </c>
      <c r="E1592" t="s">
        <v>62</v>
      </c>
      <c r="F1592" t="s">
        <v>66</v>
      </c>
      <c r="J1592">
        <v>0</v>
      </c>
      <c r="K1592">
        <v>1</v>
      </c>
      <c r="N1592" t="s">
        <v>200</v>
      </c>
      <c r="O1592">
        <v>1270272</v>
      </c>
      <c r="P1592" t="s">
        <v>210</v>
      </c>
      <c r="Q1592">
        <v>49</v>
      </c>
      <c r="R1592" t="s">
        <v>29</v>
      </c>
      <c r="S1592" t="s">
        <v>30</v>
      </c>
    </row>
    <row r="1593" spans="1:19" x14ac:dyDescent="0.3">
      <c r="A1593" s="1">
        <v>42185</v>
      </c>
      <c r="B1593" t="s">
        <v>218</v>
      </c>
      <c r="C1593">
        <v>77.290000000000006</v>
      </c>
      <c r="D1593">
        <v>0</v>
      </c>
      <c r="E1593" t="s">
        <v>62</v>
      </c>
      <c r="F1593" t="s">
        <v>66</v>
      </c>
      <c r="J1593">
        <v>0</v>
      </c>
      <c r="K1593">
        <v>1</v>
      </c>
      <c r="N1593" t="s">
        <v>215</v>
      </c>
      <c r="O1593">
        <v>1269916</v>
      </c>
      <c r="P1593" t="s">
        <v>210</v>
      </c>
      <c r="Q1593">
        <v>1121</v>
      </c>
      <c r="R1593" t="s">
        <v>216</v>
      </c>
      <c r="S1593" t="s">
        <v>217</v>
      </c>
    </row>
    <row r="1594" spans="1:19" x14ac:dyDescent="0.3">
      <c r="A1594" s="1">
        <v>42185</v>
      </c>
      <c r="B1594" t="s">
        <v>219</v>
      </c>
      <c r="C1594">
        <v>18.07</v>
      </c>
      <c r="D1594">
        <v>0</v>
      </c>
      <c r="E1594" t="s">
        <v>62</v>
      </c>
      <c r="F1594" t="s">
        <v>66</v>
      </c>
      <c r="J1594">
        <v>0</v>
      </c>
      <c r="K1594">
        <v>1</v>
      </c>
      <c r="N1594" t="s">
        <v>215</v>
      </c>
      <c r="O1594">
        <v>1269916</v>
      </c>
      <c r="P1594" t="s">
        <v>210</v>
      </c>
      <c r="Q1594">
        <v>1122</v>
      </c>
      <c r="R1594" t="s">
        <v>216</v>
      </c>
      <c r="S1594" t="s">
        <v>217</v>
      </c>
    </row>
    <row r="1595" spans="1:19" x14ac:dyDescent="0.3">
      <c r="A1595" s="1">
        <v>42185</v>
      </c>
      <c r="B1595" t="s">
        <v>218</v>
      </c>
      <c r="C1595">
        <v>791.91</v>
      </c>
      <c r="D1595">
        <v>0</v>
      </c>
      <c r="E1595" t="s">
        <v>62</v>
      </c>
      <c r="F1595" t="s">
        <v>66</v>
      </c>
      <c r="J1595">
        <v>0</v>
      </c>
      <c r="K1595">
        <v>1</v>
      </c>
      <c r="N1595" t="s">
        <v>215</v>
      </c>
      <c r="O1595">
        <v>1269916</v>
      </c>
      <c r="P1595" t="s">
        <v>210</v>
      </c>
      <c r="Q1595">
        <v>1132</v>
      </c>
      <c r="R1595" t="s">
        <v>216</v>
      </c>
      <c r="S1595" t="s">
        <v>217</v>
      </c>
    </row>
    <row r="1596" spans="1:19" x14ac:dyDescent="0.3">
      <c r="A1596" s="1">
        <v>42185</v>
      </c>
      <c r="B1596" t="s">
        <v>219</v>
      </c>
      <c r="C1596">
        <v>185.06</v>
      </c>
      <c r="D1596">
        <v>0</v>
      </c>
      <c r="E1596" t="s">
        <v>62</v>
      </c>
      <c r="F1596" t="s">
        <v>66</v>
      </c>
      <c r="J1596">
        <v>0</v>
      </c>
      <c r="K1596">
        <v>1</v>
      </c>
      <c r="N1596" t="s">
        <v>215</v>
      </c>
      <c r="O1596">
        <v>1269916</v>
      </c>
      <c r="P1596" t="s">
        <v>210</v>
      </c>
      <c r="Q1596">
        <v>1133</v>
      </c>
      <c r="R1596" t="s">
        <v>216</v>
      </c>
      <c r="S1596" t="s">
        <v>217</v>
      </c>
    </row>
    <row r="1597" spans="1:19" x14ac:dyDescent="0.3">
      <c r="A1597" s="1">
        <v>42185</v>
      </c>
      <c r="B1597" t="s">
        <v>218</v>
      </c>
      <c r="C1597" s="3">
        <v>2114.7399999999998</v>
      </c>
      <c r="D1597">
        <v>0</v>
      </c>
      <c r="E1597" t="s">
        <v>62</v>
      </c>
      <c r="F1597" t="s">
        <v>66</v>
      </c>
      <c r="J1597">
        <v>0</v>
      </c>
      <c r="K1597">
        <v>1</v>
      </c>
      <c r="N1597" t="s">
        <v>215</v>
      </c>
      <c r="O1597">
        <v>1269916</v>
      </c>
      <c r="P1597" t="s">
        <v>210</v>
      </c>
      <c r="Q1597">
        <v>1143</v>
      </c>
      <c r="R1597" t="s">
        <v>216</v>
      </c>
      <c r="S1597" t="s">
        <v>217</v>
      </c>
    </row>
    <row r="1598" spans="1:19" x14ac:dyDescent="0.3">
      <c r="A1598" s="1">
        <v>42185</v>
      </c>
      <c r="B1598" t="s">
        <v>219</v>
      </c>
      <c r="C1598">
        <v>494.38</v>
      </c>
      <c r="D1598">
        <v>0</v>
      </c>
      <c r="E1598" t="s">
        <v>62</v>
      </c>
      <c r="F1598" t="s">
        <v>66</v>
      </c>
      <c r="J1598">
        <v>0</v>
      </c>
      <c r="K1598">
        <v>1</v>
      </c>
      <c r="N1598" t="s">
        <v>215</v>
      </c>
      <c r="O1598">
        <v>1269916</v>
      </c>
      <c r="P1598" t="s">
        <v>210</v>
      </c>
      <c r="Q1598">
        <v>1144</v>
      </c>
      <c r="R1598" t="s">
        <v>216</v>
      </c>
      <c r="S1598" t="s">
        <v>217</v>
      </c>
    </row>
    <row r="1599" spans="1:19" x14ac:dyDescent="0.3">
      <c r="A1599" s="1">
        <v>42185</v>
      </c>
      <c r="B1599" t="s">
        <v>218</v>
      </c>
      <c r="C1599">
        <v>640.08000000000004</v>
      </c>
      <c r="D1599">
        <v>0</v>
      </c>
      <c r="E1599" t="s">
        <v>62</v>
      </c>
      <c r="F1599" t="s">
        <v>66</v>
      </c>
      <c r="J1599">
        <v>0</v>
      </c>
      <c r="K1599">
        <v>1</v>
      </c>
      <c r="N1599" t="s">
        <v>215</v>
      </c>
      <c r="O1599">
        <v>1269916</v>
      </c>
      <c r="P1599" t="s">
        <v>210</v>
      </c>
      <c r="Q1599">
        <v>1154</v>
      </c>
      <c r="R1599" t="s">
        <v>216</v>
      </c>
      <c r="S1599" t="s">
        <v>217</v>
      </c>
    </row>
    <row r="1600" spans="1:19" x14ac:dyDescent="0.3">
      <c r="A1600" s="1">
        <v>42185</v>
      </c>
      <c r="B1600" t="s">
        <v>219</v>
      </c>
      <c r="C1600">
        <v>149.5</v>
      </c>
      <c r="D1600">
        <v>0</v>
      </c>
      <c r="E1600" t="s">
        <v>62</v>
      </c>
      <c r="F1600" t="s">
        <v>66</v>
      </c>
      <c r="J1600">
        <v>0</v>
      </c>
      <c r="K1600">
        <v>1</v>
      </c>
      <c r="N1600" t="s">
        <v>215</v>
      </c>
      <c r="O1600">
        <v>1269916</v>
      </c>
      <c r="P1600" t="s">
        <v>210</v>
      </c>
      <c r="Q1600">
        <v>1155</v>
      </c>
      <c r="R1600" t="s">
        <v>216</v>
      </c>
      <c r="S1600" t="s">
        <v>217</v>
      </c>
    </row>
    <row r="1601" spans="1:19" x14ac:dyDescent="0.3">
      <c r="A1601" s="1">
        <v>42185</v>
      </c>
      <c r="B1601" t="s">
        <v>218</v>
      </c>
      <c r="C1601" s="3">
        <v>1121.5899999999999</v>
      </c>
      <c r="D1601">
        <v>0</v>
      </c>
      <c r="E1601" t="s">
        <v>62</v>
      </c>
      <c r="F1601" t="s">
        <v>66</v>
      </c>
      <c r="J1601">
        <v>0</v>
      </c>
      <c r="K1601">
        <v>1</v>
      </c>
      <c r="N1601" t="s">
        <v>215</v>
      </c>
      <c r="O1601">
        <v>1269916</v>
      </c>
      <c r="P1601" t="s">
        <v>210</v>
      </c>
      <c r="Q1601">
        <v>1165</v>
      </c>
      <c r="R1601" t="s">
        <v>216</v>
      </c>
      <c r="S1601" t="s">
        <v>217</v>
      </c>
    </row>
    <row r="1602" spans="1:19" x14ac:dyDescent="0.3">
      <c r="A1602" s="1">
        <v>42185</v>
      </c>
      <c r="B1602" t="s">
        <v>219</v>
      </c>
      <c r="C1602">
        <v>262.22000000000003</v>
      </c>
      <c r="D1602">
        <v>0</v>
      </c>
      <c r="E1602" t="s">
        <v>62</v>
      </c>
      <c r="F1602" t="s">
        <v>66</v>
      </c>
      <c r="J1602">
        <v>0</v>
      </c>
      <c r="K1602">
        <v>1</v>
      </c>
      <c r="N1602" t="s">
        <v>215</v>
      </c>
      <c r="O1602">
        <v>1269916</v>
      </c>
      <c r="P1602" t="s">
        <v>210</v>
      </c>
      <c r="Q1602">
        <v>1166</v>
      </c>
      <c r="R1602" t="s">
        <v>216</v>
      </c>
      <c r="S1602" t="s">
        <v>217</v>
      </c>
    </row>
    <row r="1603" spans="1:19" x14ac:dyDescent="0.3">
      <c r="A1603" s="1">
        <v>42185</v>
      </c>
      <c r="B1603" t="s">
        <v>218</v>
      </c>
      <c r="C1603" s="3">
        <v>1466.51</v>
      </c>
      <c r="D1603">
        <v>0</v>
      </c>
      <c r="E1603" t="s">
        <v>62</v>
      </c>
      <c r="F1603" t="s">
        <v>66</v>
      </c>
      <c r="J1603">
        <v>0</v>
      </c>
      <c r="K1603">
        <v>1</v>
      </c>
      <c r="N1603" t="s">
        <v>215</v>
      </c>
      <c r="O1603">
        <v>1269916</v>
      </c>
      <c r="P1603" t="s">
        <v>210</v>
      </c>
      <c r="Q1603">
        <v>1176</v>
      </c>
      <c r="R1603" t="s">
        <v>216</v>
      </c>
      <c r="S1603" t="s">
        <v>217</v>
      </c>
    </row>
    <row r="1604" spans="1:19" x14ac:dyDescent="0.3">
      <c r="A1604" s="1">
        <v>42185</v>
      </c>
      <c r="B1604" t="s">
        <v>219</v>
      </c>
      <c r="C1604">
        <v>342.96</v>
      </c>
      <c r="D1604">
        <v>0</v>
      </c>
      <c r="E1604" t="s">
        <v>62</v>
      </c>
      <c r="F1604" t="s">
        <v>66</v>
      </c>
      <c r="J1604">
        <v>0</v>
      </c>
      <c r="K1604">
        <v>1</v>
      </c>
      <c r="N1604" t="s">
        <v>215</v>
      </c>
      <c r="O1604">
        <v>1269916</v>
      </c>
      <c r="P1604" t="s">
        <v>210</v>
      </c>
      <c r="Q1604">
        <v>1177</v>
      </c>
      <c r="R1604" t="s">
        <v>216</v>
      </c>
      <c r="S1604" t="s">
        <v>217</v>
      </c>
    </row>
    <row r="1605" spans="1:19" x14ac:dyDescent="0.3">
      <c r="A1605" s="1">
        <v>42185</v>
      </c>
      <c r="B1605" t="s">
        <v>218</v>
      </c>
      <c r="C1605">
        <v>614.14</v>
      </c>
      <c r="D1605">
        <v>0</v>
      </c>
      <c r="E1605" t="s">
        <v>62</v>
      </c>
      <c r="F1605" t="s">
        <v>66</v>
      </c>
      <c r="J1605">
        <v>0</v>
      </c>
      <c r="K1605">
        <v>1</v>
      </c>
      <c r="N1605" t="s">
        <v>215</v>
      </c>
      <c r="O1605">
        <v>1269916</v>
      </c>
      <c r="P1605" t="s">
        <v>210</v>
      </c>
      <c r="Q1605">
        <v>1187</v>
      </c>
      <c r="R1605" t="s">
        <v>216</v>
      </c>
      <c r="S1605" t="s">
        <v>217</v>
      </c>
    </row>
    <row r="1606" spans="1:19" x14ac:dyDescent="0.3">
      <c r="A1606" s="1">
        <v>42185</v>
      </c>
      <c r="B1606" t="s">
        <v>219</v>
      </c>
      <c r="C1606">
        <v>143.57</v>
      </c>
      <c r="D1606">
        <v>0</v>
      </c>
      <c r="E1606" t="s">
        <v>62</v>
      </c>
      <c r="F1606" t="s">
        <v>66</v>
      </c>
      <c r="J1606">
        <v>0</v>
      </c>
      <c r="K1606">
        <v>1</v>
      </c>
      <c r="N1606" t="s">
        <v>215</v>
      </c>
      <c r="O1606">
        <v>1269916</v>
      </c>
      <c r="P1606" t="s">
        <v>210</v>
      </c>
      <c r="Q1606">
        <v>1188</v>
      </c>
      <c r="R1606" t="s">
        <v>216</v>
      </c>
      <c r="S1606" t="s">
        <v>217</v>
      </c>
    </row>
    <row r="1607" spans="1:19" x14ac:dyDescent="0.3">
      <c r="A1607" s="1">
        <v>42185</v>
      </c>
      <c r="B1607" t="s">
        <v>218</v>
      </c>
      <c r="C1607">
        <v>10.8</v>
      </c>
      <c r="D1607">
        <v>0</v>
      </c>
      <c r="E1607" t="s">
        <v>62</v>
      </c>
      <c r="F1607" t="s">
        <v>66</v>
      </c>
      <c r="J1607">
        <v>0</v>
      </c>
      <c r="K1607">
        <v>1</v>
      </c>
      <c r="N1607" t="s">
        <v>215</v>
      </c>
      <c r="O1607">
        <v>1269916</v>
      </c>
      <c r="P1607" t="s">
        <v>210</v>
      </c>
      <c r="Q1607">
        <v>1199</v>
      </c>
      <c r="R1607" t="s">
        <v>216</v>
      </c>
      <c r="S1607" t="s">
        <v>217</v>
      </c>
    </row>
    <row r="1608" spans="1:19" x14ac:dyDescent="0.3">
      <c r="A1608" s="1">
        <v>42185</v>
      </c>
      <c r="B1608" t="s">
        <v>219</v>
      </c>
      <c r="C1608">
        <v>2.5299999999999998</v>
      </c>
      <c r="D1608">
        <v>0</v>
      </c>
      <c r="E1608" t="s">
        <v>62</v>
      </c>
      <c r="F1608" t="s">
        <v>66</v>
      </c>
      <c r="J1608">
        <v>0</v>
      </c>
      <c r="K1608">
        <v>1</v>
      </c>
      <c r="N1608" t="s">
        <v>215</v>
      </c>
      <c r="O1608">
        <v>1269916</v>
      </c>
      <c r="P1608" t="s">
        <v>210</v>
      </c>
      <c r="Q1608">
        <v>1200</v>
      </c>
      <c r="R1608" t="s">
        <v>216</v>
      </c>
      <c r="S1608" t="s">
        <v>217</v>
      </c>
    </row>
    <row r="1609" spans="1:19" x14ac:dyDescent="0.3">
      <c r="A1609" s="1">
        <v>42185</v>
      </c>
      <c r="B1609" t="s">
        <v>218</v>
      </c>
      <c r="C1609">
        <v>190.09</v>
      </c>
      <c r="D1609">
        <v>0</v>
      </c>
      <c r="E1609" t="s">
        <v>62</v>
      </c>
      <c r="F1609" t="s">
        <v>66</v>
      </c>
      <c r="J1609">
        <v>0</v>
      </c>
      <c r="K1609">
        <v>1</v>
      </c>
      <c r="N1609" t="s">
        <v>215</v>
      </c>
      <c r="O1609">
        <v>1269916</v>
      </c>
      <c r="P1609" t="s">
        <v>210</v>
      </c>
      <c r="Q1609">
        <v>1210</v>
      </c>
      <c r="R1609" t="s">
        <v>216</v>
      </c>
      <c r="S1609" t="s">
        <v>217</v>
      </c>
    </row>
    <row r="1610" spans="1:19" x14ac:dyDescent="0.3">
      <c r="A1610" s="1">
        <v>42185</v>
      </c>
      <c r="B1610" t="s">
        <v>219</v>
      </c>
      <c r="C1610">
        <v>44.46</v>
      </c>
      <c r="D1610">
        <v>0</v>
      </c>
      <c r="E1610" t="s">
        <v>62</v>
      </c>
      <c r="F1610" t="s">
        <v>66</v>
      </c>
      <c r="J1610">
        <v>0</v>
      </c>
      <c r="K1610">
        <v>1</v>
      </c>
      <c r="N1610" t="s">
        <v>215</v>
      </c>
      <c r="O1610">
        <v>1269916</v>
      </c>
      <c r="P1610" t="s">
        <v>210</v>
      </c>
      <c r="Q1610">
        <v>1211</v>
      </c>
      <c r="R1610" t="s">
        <v>216</v>
      </c>
      <c r="S1610" t="s">
        <v>217</v>
      </c>
    </row>
    <row r="1611" spans="1:19" x14ac:dyDescent="0.3">
      <c r="A1611" s="1">
        <v>42185</v>
      </c>
      <c r="B1611" t="s">
        <v>1182</v>
      </c>
      <c r="C1611">
        <v>8.36</v>
      </c>
      <c r="D1611">
        <v>0</v>
      </c>
      <c r="E1611" t="s">
        <v>62</v>
      </c>
      <c r="F1611" t="s">
        <v>66</v>
      </c>
      <c r="J1611">
        <v>0</v>
      </c>
      <c r="K1611">
        <v>1</v>
      </c>
      <c r="N1611" t="s">
        <v>1183</v>
      </c>
      <c r="O1611">
        <v>1269780</v>
      </c>
      <c r="P1611" t="s">
        <v>1175</v>
      </c>
      <c r="Q1611">
        <v>7</v>
      </c>
      <c r="R1611" t="s">
        <v>29</v>
      </c>
      <c r="S1611" t="s">
        <v>30</v>
      </c>
    </row>
    <row r="1612" spans="1:19" x14ac:dyDescent="0.3">
      <c r="A1612" s="1">
        <v>41851</v>
      </c>
      <c r="B1612" t="s">
        <v>108</v>
      </c>
      <c r="C1612">
        <v>0.27</v>
      </c>
      <c r="D1612">
        <v>0</v>
      </c>
      <c r="E1612" t="s">
        <v>62</v>
      </c>
      <c r="F1612" t="s">
        <v>69</v>
      </c>
      <c r="J1612">
        <v>0</v>
      </c>
      <c r="K1612">
        <v>1</v>
      </c>
      <c r="N1612" t="s">
        <v>53</v>
      </c>
      <c r="O1612">
        <v>1251036</v>
      </c>
      <c r="P1612" t="s">
        <v>54</v>
      </c>
      <c r="Q1612">
        <v>262</v>
      </c>
      <c r="R1612" t="s">
        <v>55</v>
      </c>
      <c r="S1612" t="s">
        <v>56</v>
      </c>
    </row>
    <row r="1613" spans="1:19" x14ac:dyDescent="0.3">
      <c r="A1613" s="1">
        <v>41851</v>
      </c>
      <c r="B1613" t="s">
        <v>108</v>
      </c>
      <c r="C1613">
        <v>0.23</v>
      </c>
      <c r="D1613">
        <v>0</v>
      </c>
      <c r="E1613" t="s">
        <v>62</v>
      </c>
      <c r="F1613" t="s">
        <v>69</v>
      </c>
      <c r="J1613">
        <v>0</v>
      </c>
      <c r="K1613">
        <v>1</v>
      </c>
      <c r="N1613" t="s">
        <v>53</v>
      </c>
      <c r="O1613">
        <v>1251036</v>
      </c>
      <c r="P1613" t="s">
        <v>54</v>
      </c>
      <c r="Q1613">
        <v>292</v>
      </c>
      <c r="R1613" t="s">
        <v>55</v>
      </c>
      <c r="S1613" t="s">
        <v>56</v>
      </c>
    </row>
    <row r="1614" spans="1:19" x14ac:dyDescent="0.3">
      <c r="A1614" s="1">
        <v>41851</v>
      </c>
      <c r="B1614" t="s">
        <v>108</v>
      </c>
      <c r="C1614">
        <v>0.71</v>
      </c>
      <c r="D1614">
        <v>0</v>
      </c>
      <c r="E1614" t="s">
        <v>62</v>
      </c>
      <c r="F1614" t="s">
        <v>69</v>
      </c>
      <c r="J1614">
        <v>0</v>
      </c>
      <c r="K1614">
        <v>1</v>
      </c>
      <c r="N1614" t="s">
        <v>53</v>
      </c>
      <c r="O1614">
        <v>1251036</v>
      </c>
      <c r="P1614" t="s">
        <v>54</v>
      </c>
      <c r="Q1614">
        <v>304</v>
      </c>
      <c r="R1614" t="s">
        <v>55</v>
      </c>
      <c r="S1614" t="s">
        <v>56</v>
      </c>
    </row>
    <row r="1615" spans="1:19" x14ac:dyDescent="0.3">
      <c r="A1615" s="1">
        <v>41851</v>
      </c>
      <c r="B1615" t="s">
        <v>108</v>
      </c>
      <c r="C1615">
        <v>0.45</v>
      </c>
      <c r="D1615">
        <v>0</v>
      </c>
      <c r="E1615" t="s">
        <v>62</v>
      </c>
      <c r="F1615" t="s">
        <v>69</v>
      </c>
      <c r="J1615">
        <v>0</v>
      </c>
      <c r="K1615">
        <v>1</v>
      </c>
      <c r="N1615" t="s">
        <v>53</v>
      </c>
      <c r="O1615">
        <v>1251036</v>
      </c>
      <c r="P1615" t="s">
        <v>54</v>
      </c>
      <c r="Q1615">
        <v>330</v>
      </c>
      <c r="R1615" t="s">
        <v>55</v>
      </c>
      <c r="S1615" t="s">
        <v>56</v>
      </c>
    </row>
    <row r="1616" spans="1:19" x14ac:dyDescent="0.3">
      <c r="A1616" s="1">
        <v>41851</v>
      </c>
      <c r="B1616" t="s">
        <v>108</v>
      </c>
      <c r="C1616">
        <v>0.28000000000000003</v>
      </c>
      <c r="D1616">
        <v>0</v>
      </c>
      <c r="E1616" t="s">
        <v>62</v>
      </c>
      <c r="F1616" t="s">
        <v>69</v>
      </c>
      <c r="J1616">
        <v>0</v>
      </c>
      <c r="K1616">
        <v>1</v>
      </c>
      <c r="N1616" t="s">
        <v>53</v>
      </c>
      <c r="O1616">
        <v>1251036</v>
      </c>
      <c r="P1616" t="s">
        <v>54</v>
      </c>
      <c r="Q1616">
        <v>342</v>
      </c>
      <c r="R1616" t="s">
        <v>55</v>
      </c>
      <c r="S1616" t="s">
        <v>56</v>
      </c>
    </row>
    <row r="1617" spans="1:19" x14ac:dyDescent="0.3">
      <c r="A1617" s="1">
        <v>41851</v>
      </c>
      <c r="B1617" t="s">
        <v>108</v>
      </c>
      <c r="C1617">
        <v>3.72</v>
      </c>
      <c r="D1617">
        <v>0</v>
      </c>
      <c r="E1617" t="s">
        <v>62</v>
      </c>
      <c r="F1617" t="s">
        <v>69</v>
      </c>
      <c r="J1617">
        <v>0</v>
      </c>
      <c r="K1617">
        <v>1</v>
      </c>
      <c r="N1617" t="s">
        <v>53</v>
      </c>
      <c r="O1617">
        <v>1251036</v>
      </c>
      <c r="P1617" t="s">
        <v>54</v>
      </c>
      <c r="Q1617">
        <v>355</v>
      </c>
      <c r="R1617" t="s">
        <v>55</v>
      </c>
      <c r="S1617" t="s">
        <v>56</v>
      </c>
    </row>
    <row r="1618" spans="1:19" x14ac:dyDescent="0.3">
      <c r="A1618" s="1">
        <v>41851</v>
      </c>
      <c r="B1618" t="s">
        <v>108</v>
      </c>
      <c r="C1618">
        <v>0.16</v>
      </c>
      <c r="D1618">
        <v>0</v>
      </c>
      <c r="E1618" t="s">
        <v>62</v>
      </c>
      <c r="F1618" t="s">
        <v>69</v>
      </c>
      <c r="J1618">
        <v>0</v>
      </c>
      <c r="K1618">
        <v>1</v>
      </c>
      <c r="N1618" t="s">
        <v>53</v>
      </c>
      <c r="O1618">
        <v>1251036</v>
      </c>
      <c r="P1618" t="s">
        <v>54</v>
      </c>
      <c r="Q1618">
        <v>367</v>
      </c>
      <c r="R1618" t="s">
        <v>55</v>
      </c>
      <c r="S1618" t="s">
        <v>56</v>
      </c>
    </row>
    <row r="1619" spans="1:19" x14ac:dyDescent="0.3">
      <c r="A1619" s="1">
        <v>41851</v>
      </c>
      <c r="B1619" t="s">
        <v>108</v>
      </c>
      <c r="C1619">
        <v>0.22</v>
      </c>
      <c r="D1619">
        <v>0</v>
      </c>
      <c r="E1619" t="s">
        <v>62</v>
      </c>
      <c r="F1619" t="s">
        <v>69</v>
      </c>
      <c r="J1619">
        <v>0</v>
      </c>
      <c r="K1619">
        <v>1</v>
      </c>
      <c r="N1619" t="s">
        <v>53</v>
      </c>
      <c r="O1619">
        <v>1251036</v>
      </c>
      <c r="P1619" t="s">
        <v>54</v>
      </c>
      <c r="Q1619">
        <v>379</v>
      </c>
      <c r="R1619" t="s">
        <v>55</v>
      </c>
      <c r="S1619" t="s">
        <v>56</v>
      </c>
    </row>
    <row r="1620" spans="1:19" x14ac:dyDescent="0.3">
      <c r="A1620" s="1">
        <v>41851</v>
      </c>
      <c r="B1620" t="s">
        <v>108</v>
      </c>
      <c r="C1620">
        <v>1.85</v>
      </c>
      <c r="D1620">
        <v>0</v>
      </c>
      <c r="E1620" t="s">
        <v>62</v>
      </c>
      <c r="F1620" t="s">
        <v>69</v>
      </c>
      <c r="J1620">
        <v>0</v>
      </c>
      <c r="K1620">
        <v>1</v>
      </c>
      <c r="N1620" t="s">
        <v>53</v>
      </c>
      <c r="O1620">
        <v>1251036</v>
      </c>
      <c r="P1620" t="s">
        <v>54</v>
      </c>
      <c r="Q1620">
        <v>393</v>
      </c>
      <c r="R1620" t="s">
        <v>55</v>
      </c>
      <c r="S1620" t="s">
        <v>56</v>
      </c>
    </row>
    <row r="1621" spans="1:19" x14ac:dyDescent="0.3">
      <c r="A1621" s="1">
        <v>41851</v>
      </c>
      <c r="B1621" t="s">
        <v>108</v>
      </c>
      <c r="C1621">
        <v>0.03</v>
      </c>
      <c r="D1621">
        <v>0</v>
      </c>
      <c r="E1621" t="s">
        <v>62</v>
      </c>
      <c r="F1621" t="s">
        <v>69</v>
      </c>
      <c r="J1621">
        <v>0</v>
      </c>
      <c r="K1621">
        <v>1</v>
      </c>
      <c r="N1621" t="s">
        <v>53</v>
      </c>
      <c r="O1621">
        <v>1251036</v>
      </c>
      <c r="P1621" t="s">
        <v>54</v>
      </c>
      <c r="Q1621">
        <v>405</v>
      </c>
      <c r="R1621" t="s">
        <v>55</v>
      </c>
      <c r="S1621" t="s">
        <v>56</v>
      </c>
    </row>
    <row r="1622" spans="1:19" x14ac:dyDescent="0.3">
      <c r="A1622" s="1">
        <v>41851</v>
      </c>
      <c r="B1622" t="s">
        <v>108</v>
      </c>
      <c r="C1622">
        <v>0.01</v>
      </c>
      <c r="D1622">
        <v>0</v>
      </c>
      <c r="E1622" t="s">
        <v>62</v>
      </c>
      <c r="F1622" t="s">
        <v>69</v>
      </c>
      <c r="J1622">
        <v>0</v>
      </c>
      <c r="K1622">
        <v>1</v>
      </c>
      <c r="N1622" t="s">
        <v>53</v>
      </c>
      <c r="O1622">
        <v>1251036</v>
      </c>
      <c r="P1622" t="s">
        <v>54</v>
      </c>
      <c r="Q1622">
        <v>414</v>
      </c>
      <c r="R1622" t="s">
        <v>55</v>
      </c>
      <c r="S1622" t="s">
        <v>56</v>
      </c>
    </row>
    <row r="1623" spans="1:19" x14ac:dyDescent="0.3">
      <c r="A1623" s="1">
        <v>41851</v>
      </c>
      <c r="B1623" t="s">
        <v>108</v>
      </c>
      <c r="C1623">
        <v>0.02</v>
      </c>
      <c r="D1623">
        <v>0</v>
      </c>
      <c r="E1623" t="s">
        <v>62</v>
      </c>
      <c r="F1623" t="s">
        <v>69</v>
      </c>
      <c r="J1623">
        <v>0</v>
      </c>
      <c r="K1623">
        <v>1</v>
      </c>
      <c r="N1623" t="s">
        <v>53</v>
      </c>
      <c r="O1623">
        <v>1251036</v>
      </c>
      <c r="P1623" t="s">
        <v>54</v>
      </c>
      <c r="Q1623">
        <v>435</v>
      </c>
      <c r="R1623" t="s">
        <v>55</v>
      </c>
      <c r="S1623" t="s">
        <v>56</v>
      </c>
    </row>
    <row r="1624" spans="1:19" x14ac:dyDescent="0.3">
      <c r="A1624" s="1">
        <v>41851</v>
      </c>
      <c r="C1624">
        <v>2.61</v>
      </c>
      <c r="D1624">
        <v>0</v>
      </c>
      <c r="E1624" t="s">
        <v>62</v>
      </c>
      <c r="F1624" t="s">
        <v>69</v>
      </c>
      <c r="J1624">
        <v>0</v>
      </c>
      <c r="K1624">
        <v>1</v>
      </c>
      <c r="N1624" t="s">
        <v>53</v>
      </c>
      <c r="O1624">
        <v>1250937</v>
      </c>
      <c r="P1624" t="s">
        <v>54</v>
      </c>
      <c r="Q1624">
        <v>24</v>
      </c>
      <c r="R1624" t="s">
        <v>55</v>
      </c>
      <c r="S1624" t="s">
        <v>56</v>
      </c>
    </row>
    <row r="1625" spans="1:19" x14ac:dyDescent="0.3">
      <c r="A1625" s="1">
        <v>41851</v>
      </c>
      <c r="C1625">
        <v>16.600000000000001</v>
      </c>
      <c r="D1625">
        <v>0</v>
      </c>
      <c r="E1625" t="s">
        <v>62</v>
      </c>
      <c r="F1625" t="s">
        <v>69</v>
      </c>
      <c r="J1625">
        <v>0</v>
      </c>
      <c r="K1625">
        <v>1</v>
      </c>
      <c r="N1625" t="s">
        <v>215</v>
      </c>
      <c r="O1625">
        <v>1250672</v>
      </c>
      <c r="P1625" t="s">
        <v>210</v>
      </c>
      <c r="Q1625">
        <v>1133</v>
      </c>
      <c r="R1625" t="s">
        <v>216</v>
      </c>
      <c r="S1625" t="s">
        <v>217</v>
      </c>
    </row>
    <row r="1626" spans="1:19" x14ac:dyDescent="0.3">
      <c r="A1626" s="1">
        <v>41851</v>
      </c>
      <c r="C1626">
        <v>283.94</v>
      </c>
      <c r="D1626">
        <v>0</v>
      </c>
      <c r="E1626" t="s">
        <v>62</v>
      </c>
      <c r="F1626" t="s">
        <v>69</v>
      </c>
      <c r="J1626">
        <v>0</v>
      </c>
      <c r="K1626">
        <v>1</v>
      </c>
      <c r="N1626" t="s">
        <v>215</v>
      </c>
      <c r="O1626">
        <v>1250672</v>
      </c>
      <c r="P1626" t="s">
        <v>210</v>
      </c>
      <c r="Q1626">
        <v>1144</v>
      </c>
      <c r="R1626" t="s">
        <v>216</v>
      </c>
      <c r="S1626" t="s">
        <v>217</v>
      </c>
    </row>
    <row r="1627" spans="1:19" x14ac:dyDescent="0.3">
      <c r="A1627" s="1">
        <v>41851</v>
      </c>
      <c r="C1627" s="3">
        <v>1233.72</v>
      </c>
      <c r="D1627">
        <v>0</v>
      </c>
      <c r="E1627" t="s">
        <v>62</v>
      </c>
      <c r="F1627" t="s">
        <v>69</v>
      </c>
      <c r="J1627">
        <v>0</v>
      </c>
      <c r="K1627">
        <v>1</v>
      </c>
      <c r="N1627" t="s">
        <v>215</v>
      </c>
      <c r="O1627">
        <v>1250672</v>
      </c>
      <c r="P1627" t="s">
        <v>210</v>
      </c>
      <c r="Q1627">
        <v>1155</v>
      </c>
      <c r="R1627" t="s">
        <v>216</v>
      </c>
      <c r="S1627" t="s">
        <v>217</v>
      </c>
    </row>
    <row r="1628" spans="1:19" x14ac:dyDescent="0.3">
      <c r="A1628" s="1">
        <v>41851</v>
      </c>
      <c r="C1628">
        <v>260.33999999999997</v>
      </c>
      <c r="D1628">
        <v>0</v>
      </c>
      <c r="E1628" t="s">
        <v>62</v>
      </c>
      <c r="F1628" t="s">
        <v>69</v>
      </c>
      <c r="J1628">
        <v>0</v>
      </c>
      <c r="K1628">
        <v>1</v>
      </c>
      <c r="N1628" t="s">
        <v>215</v>
      </c>
      <c r="O1628">
        <v>1250672</v>
      </c>
      <c r="P1628" t="s">
        <v>210</v>
      </c>
      <c r="Q1628">
        <v>1167</v>
      </c>
      <c r="R1628" t="s">
        <v>216</v>
      </c>
      <c r="S1628" t="s">
        <v>217</v>
      </c>
    </row>
    <row r="1629" spans="1:19" x14ac:dyDescent="0.3">
      <c r="A1629" s="1">
        <v>41851</v>
      </c>
      <c r="C1629">
        <v>730.04</v>
      </c>
      <c r="D1629">
        <v>0</v>
      </c>
      <c r="E1629" t="s">
        <v>62</v>
      </c>
      <c r="F1629" t="s">
        <v>69</v>
      </c>
      <c r="J1629">
        <v>0</v>
      </c>
      <c r="K1629">
        <v>1</v>
      </c>
      <c r="N1629" t="s">
        <v>215</v>
      </c>
      <c r="O1629">
        <v>1250672</v>
      </c>
      <c r="P1629" t="s">
        <v>210</v>
      </c>
      <c r="Q1629">
        <v>1178</v>
      </c>
      <c r="R1629" t="s">
        <v>216</v>
      </c>
      <c r="S1629" t="s">
        <v>217</v>
      </c>
    </row>
    <row r="1630" spans="1:19" x14ac:dyDescent="0.3">
      <c r="A1630" s="1">
        <v>41851</v>
      </c>
      <c r="C1630">
        <v>729.17</v>
      </c>
      <c r="D1630">
        <v>0</v>
      </c>
      <c r="E1630" t="s">
        <v>62</v>
      </c>
      <c r="F1630" t="s">
        <v>69</v>
      </c>
      <c r="J1630">
        <v>0</v>
      </c>
      <c r="K1630">
        <v>1</v>
      </c>
      <c r="N1630" t="s">
        <v>215</v>
      </c>
      <c r="O1630">
        <v>1250672</v>
      </c>
      <c r="P1630" t="s">
        <v>210</v>
      </c>
      <c r="Q1630">
        <v>1189</v>
      </c>
      <c r="R1630" t="s">
        <v>216</v>
      </c>
      <c r="S1630" t="s">
        <v>217</v>
      </c>
    </row>
    <row r="1631" spans="1:19" x14ac:dyDescent="0.3">
      <c r="A1631" s="1">
        <v>41851</v>
      </c>
      <c r="C1631">
        <v>63.75</v>
      </c>
      <c r="D1631">
        <v>0</v>
      </c>
      <c r="E1631" t="s">
        <v>62</v>
      </c>
      <c r="F1631" t="s">
        <v>69</v>
      </c>
      <c r="J1631">
        <v>0</v>
      </c>
      <c r="K1631">
        <v>1</v>
      </c>
      <c r="N1631" t="s">
        <v>215</v>
      </c>
      <c r="O1631">
        <v>1250672</v>
      </c>
      <c r="P1631" t="s">
        <v>210</v>
      </c>
      <c r="Q1631">
        <v>1200</v>
      </c>
      <c r="R1631" t="s">
        <v>216</v>
      </c>
      <c r="S1631" t="s">
        <v>217</v>
      </c>
    </row>
    <row r="1632" spans="1:19" x14ac:dyDescent="0.3">
      <c r="A1632" s="1">
        <v>41851</v>
      </c>
      <c r="C1632">
        <v>72.05</v>
      </c>
      <c r="D1632">
        <v>0</v>
      </c>
      <c r="E1632" t="s">
        <v>62</v>
      </c>
      <c r="F1632" t="s">
        <v>69</v>
      </c>
      <c r="J1632">
        <v>0</v>
      </c>
      <c r="K1632">
        <v>1</v>
      </c>
      <c r="N1632" t="s">
        <v>215</v>
      </c>
      <c r="O1632">
        <v>1250672</v>
      </c>
      <c r="P1632" t="s">
        <v>210</v>
      </c>
      <c r="Q1632">
        <v>1211</v>
      </c>
      <c r="R1632" t="s">
        <v>216</v>
      </c>
      <c r="S1632" t="s">
        <v>217</v>
      </c>
    </row>
    <row r="1633" spans="1:19" x14ac:dyDescent="0.3">
      <c r="A1633" s="1">
        <v>41851</v>
      </c>
      <c r="C1633">
        <v>65.650000000000006</v>
      </c>
      <c r="D1633">
        <v>0</v>
      </c>
      <c r="E1633" t="s">
        <v>62</v>
      </c>
      <c r="F1633" t="s">
        <v>69</v>
      </c>
      <c r="J1633">
        <v>0</v>
      </c>
      <c r="K1633">
        <v>1</v>
      </c>
      <c r="N1633" t="s">
        <v>215</v>
      </c>
      <c r="O1633">
        <v>1250672</v>
      </c>
      <c r="P1633" t="s">
        <v>210</v>
      </c>
      <c r="Q1633">
        <v>1222</v>
      </c>
      <c r="R1633" t="s">
        <v>216</v>
      </c>
      <c r="S1633" t="s">
        <v>217</v>
      </c>
    </row>
    <row r="1634" spans="1:19" x14ac:dyDescent="0.3">
      <c r="A1634" s="1">
        <v>41882</v>
      </c>
      <c r="B1634" t="s">
        <v>199</v>
      </c>
      <c r="C1634">
        <v>5.22</v>
      </c>
      <c r="D1634">
        <v>0</v>
      </c>
      <c r="E1634" t="s">
        <v>62</v>
      </c>
      <c r="F1634" t="s">
        <v>69</v>
      </c>
      <c r="J1634">
        <v>0</v>
      </c>
      <c r="K1634">
        <v>1</v>
      </c>
      <c r="N1634" t="s">
        <v>207</v>
      </c>
      <c r="O1634">
        <v>1253270</v>
      </c>
      <c r="P1634" t="s">
        <v>210</v>
      </c>
      <c r="Q1634">
        <v>55</v>
      </c>
      <c r="R1634" t="s">
        <v>29</v>
      </c>
      <c r="S1634" t="s">
        <v>30</v>
      </c>
    </row>
    <row r="1635" spans="1:19" x14ac:dyDescent="0.3">
      <c r="A1635" s="1">
        <v>41882</v>
      </c>
      <c r="C1635">
        <v>12.45</v>
      </c>
      <c r="D1635">
        <v>0</v>
      </c>
      <c r="E1635" t="s">
        <v>62</v>
      </c>
      <c r="F1635" t="s">
        <v>69</v>
      </c>
      <c r="J1635">
        <v>0</v>
      </c>
      <c r="K1635">
        <v>1</v>
      </c>
      <c r="N1635" t="s">
        <v>215</v>
      </c>
      <c r="O1635">
        <v>1252914</v>
      </c>
      <c r="P1635" t="s">
        <v>210</v>
      </c>
      <c r="Q1635">
        <v>1074</v>
      </c>
      <c r="R1635" t="s">
        <v>216</v>
      </c>
      <c r="S1635" t="s">
        <v>217</v>
      </c>
    </row>
    <row r="1636" spans="1:19" x14ac:dyDescent="0.3">
      <c r="A1636" s="1">
        <v>41882</v>
      </c>
      <c r="C1636">
        <v>129.31</v>
      </c>
      <c r="D1636">
        <v>0</v>
      </c>
      <c r="E1636" t="s">
        <v>62</v>
      </c>
      <c r="F1636" t="s">
        <v>69</v>
      </c>
      <c r="J1636">
        <v>0</v>
      </c>
      <c r="K1636">
        <v>1</v>
      </c>
      <c r="N1636" t="s">
        <v>215</v>
      </c>
      <c r="O1636">
        <v>1252914</v>
      </c>
      <c r="P1636" t="s">
        <v>210</v>
      </c>
      <c r="Q1636">
        <v>1085</v>
      </c>
      <c r="R1636" t="s">
        <v>216</v>
      </c>
      <c r="S1636" t="s">
        <v>217</v>
      </c>
    </row>
    <row r="1637" spans="1:19" x14ac:dyDescent="0.3">
      <c r="A1637" s="1">
        <v>41882</v>
      </c>
      <c r="C1637">
        <v>475.64</v>
      </c>
      <c r="D1637">
        <v>0</v>
      </c>
      <c r="E1637" t="s">
        <v>62</v>
      </c>
      <c r="F1637" t="s">
        <v>69</v>
      </c>
      <c r="J1637">
        <v>0</v>
      </c>
      <c r="K1637">
        <v>1</v>
      </c>
      <c r="N1637" t="s">
        <v>215</v>
      </c>
      <c r="O1637">
        <v>1252914</v>
      </c>
      <c r="P1637" t="s">
        <v>210</v>
      </c>
      <c r="Q1637">
        <v>1096</v>
      </c>
      <c r="R1637" t="s">
        <v>216</v>
      </c>
      <c r="S1637" t="s">
        <v>217</v>
      </c>
    </row>
    <row r="1638" spans="1:19" x14ac:dyDescent="0.3">
      <c r="A1638" s="1">
        <v>41882</v>
      </c>
      <c r="C1638">
        <v>114.4</v>
      </c>
      <c r="D1638">
        <v>0</v>
      </c>
      <c r="E1638" t="s">
        <v>62</v>
      </c>
      <c r="F1638" t="s">
        <v>69</v>
      </c>
      <c r="J1638">
        <v>0</v>
      </c>
      <c r="K1638">
        <v>1</v>
      </c>
      <c r="N1638" t="s">
        <v>215</v>
      </c>
      <c r="O1638">
        <v>1252914</v>
      </c>
      <c r="P1638" t="s">
        <v>210</v>
      </c>
      <c r="Q1638">
        <v>1107</v>
      </c>
      <c r="R1638" t="s">
        <v>216</v>
      </c>
      <c r="S1638" t="s">
        <v>217</v>
      </c>
    </row>
    <row r="1639" spans="1:19" x14ac:dyDescent="0.3">
      <c r="A1639" s="1">
        <v>41882</v>
      </c>
      <c r="C1639">
        <v>303.64999999999998</v>
      </c>
      <c r="D1639">
        <v>0</v>
      </c>
      <c r="E1639" t="s">
        <v>62</v>
      </c>
      <c r="F1639" t="s">
        <v>69</v>
      </c>
      <c r="J1639">
        <v>0</v>
      </c>
      <c r="K1639">
        <v>1</v>
      </c>
      <c r="N1639" t="s">
        <v>215</v>
      </c>
      <c r="O1639">
        <v>1252914</v>
      </c>
      <c r="P1639" t="s">
        <v>210</v>
      </c>
      <c r="Q1639">
        <v>1118</v>
      </c>
      <c r="R1639" t="s">
        <v>216</v>
      </c>
      <c r="S1639" t="s">
        <v>217</v>
      </c>
    </row>
    <row r="1640" spans="1:19" x14ac:dyDescent="0.3">
      <c r="A1640" s="1">
        <v>41882</v>
      </c>
      <c r="C1640">
        <v>294.3</v>
      </c>
      <c r="D1640">
        <v>0</v>
      </c>
      <c r="E1640" t="s">
        <v>62</v>
      </c>
      <c r="F1640" t="s">
        <v>69</v>
      </c>
      <c r="J1640">
        <v>0</v>
      </c>
      <c r="K1640">
        <v>1</v>
      </c>
      <c r="N1640" t="s">
        <v>215</v>
      </c>
      <c r="O1640">
        <v>1252914</v>
      </c>
      <c r="P1640" t="s">
        <v>210</v>
      </c>
      <c r="Q1640">
        <v>1129</v>
      </c>
      <c r="R1640" t="s">
        <v>216</v>
      </c>
      <c r="S1640" t="s">
        <v>217</v>
      </c>
    </row>
    <row r="1641" spans="1:19" x14ac:dyDescent="0.3">
      <c r="A1641" s="1">
        <v>41882</v>
      </c>
      <c r="C1641">
        <v>23.31</v>
      </c>
      <c r="D1641">
        <v>0</v>
      </c>
      <c r="E1641" t="s">
        <v>62</v>
      </c>
      <c r="F1641" t="s">
        <v>69</v>
      </c>
      <c r="J1641">
        <v>0</v>
      </c>
      <c r="K1641">
        <v>1</v>
      </c>
      <c r="N1641" t="s">
        <v>215</v>
      </c>
      <c r="O1641">
        <v>1252914</v>
      </c>
      <c r="P1641" t="s">
        <v>210</v>
      </c>
      <c r="Q1641">
        <v>1140</v>
      </c>
      <c r="R1641" t="s">
        <v>216</v>
      </c>
      <c r="S1641" t="s">
        <v>217</v>
      </c>
    </row>
    <row r="1642" spans="1:19" x14ac:dyDescent="0.3">
      <c r="A1642" s="1">
        <v>41882</v>
      </c>
      <c r="C1642">
        <v>44</v>
      </c>
      <c r="D1642">
        <v>0</v>
      </c>
      <c r="E1642" t="s">
        <v>62</v>
      </c>
      <c r="F1642" t="s">
        <v>69</v>
      </c>
      <c r="J1642">
        <v>0</v>
      </c>
      <c r="K1642">
        <v>1</v>
      </c>
      <c r="N1642" t="s">
        <v>215</v>
      </c>
      <c r="O1642">
        <v>1252914</v>
      </c>
      <c r="P1642" t="s">
        <v>210</v>
      </c>
      <c r="Q1642">
        <v>1151</v>
      </c>
      <c r="R1642" t="s">
        <v>216</v>
      </c>
      <c r="S1642" t="s">
        <v>217</v>
      </c>
    </row>
    <row r="1643" spans="1:19" x14ac:dyDescent="0.3">
      <c r="A1643" s="1">
        <v>41912</v>
      </c>
      <c r="B1643" t="s">
        <v>199</v>
      </c>
      <c r="C1643">
        <v>22.31</v>
      </c>
      <c r="D1643">
        <v>0</v>
      </c>
      <c r="E1643" t="s">
        <v>62</v>
      </c>
      <c r="F1643" t="s">
        <v>69</v>
      </c>
      <c r="J1643">
        <v>0</v>
      </c>
      <c r="K1643">
        <v>1</v>
      </c>
      <c r="N1643" t="s">
        <v>206</v>
      </c>
      <c r="O1643">
        <v>1254979</v>
      </c>
      <c r="P1643" t="s">
        <v>210</v>
      </c>
      <c r="Q1643">
        <v>69</v>
      </c>
      <c r="R1643" t="s">
        <v>29</v>
      </c>
      <c r="S1643" t="s">
        <v>30</v>
      </c>
    </row>
    <row r="1644" spans="1:19" x14ac:dyDescent="0.3">
      <c r="A1644" s="1">
        <v>41912</v>
      </c>
      <c r="C1644">
        <v>7.47</v>
      </c>
      <c r="D1644">
        <v>0</v>
      </c>
      <c r="E1644" t="s">
        <v>62</v>
      </c>
      <c r="F1644" t="s">
        <v>69</v>
      </c>
      <c r="J1644">
        <v>0</v>
      </c>
      <c r="K1644">
        <v>1</v>
      </c>
      <c r="N1644" t="s">
        <v>215</v>
      </c>
      <c r="O1644">
        <v>1254646</v>
      </c>
      <c r="P1644" t="s">
        <v>210</v>
      </c>
      <c r="Q1644">
        <v>1133</v>
      </c>
      <c r="R1644" t="s">
        <v>216</v>
      </c>
      <c r="S1644" t="s">
        <v>217</v>
      </c>
    </row>
    <row r="1645" spans="1:19" x14ac:dyDescent="0.3">
      <c r="A1645" s="1">
        <v>41912</v>
      </c>
      <c r="C1645">
        <v>145.91</v>
      </c>
      <c r="D1645">
        <v>0</v>
      </c>
      <c r="E1645" t="s">
        <v>62</v>
      </c>
      <c r="F1645" t="s">
        <v>69</v>
      </c>
      <c r="J1645">
        <v>0</v>
      </c>
      <c r="K1645">
        <v>1</v>
      </c>
      <c r="N1645" t="s">
        <v>215</v>
      </c>
      <c r="O1645">
        <v>1254646</v>
      </c>
      <c r="P1645" t="s">
        <v>210</v>
      </c>
      <c r="Q1645">
        <v>1144</v>
      </c>
      <c r="R1645" t="s">
        <v>216</v>
      </c>
      <c r="S1645" t="s">
        <v>217</v>
      </c>
    </row>
    <row r="1646" spans="1:19" x14ac:dyDescent="0.3">
      <c r="A1646" s="1">
        <v>41912</v>
      </c>
      <c r="C1646">
        <v>342.47</v>
      </c>
      <c r="D1646">
        <v>0</v>
      </c>
      <c r="E1646" t="s">
        <v>62</v>
      </c>
      <c r="F1646" t="s">
        <v>69</v>
      </c>
      <c r="J1646">
        <v>0</v>
      </c>
      <c r="K1646">
        <v>1</v>
      </c>
      <c r="N1646" t="s">
        <v>215</v>
      </c>
      <c r="O1646">
        <v>1254646</v>
      </c>
      <c r="P1646" t="s">
        <v>210</v>
      </c>
      <c r="Q1646">
        <v>1155</v>
      </c>
      <c r="R1646" t="s">
        <v>216</v>
      </c>
      <c r="S1646" t="s">
        <v>217</v>
      </c>
    </row>
    <row r="1647" spans="1:19" x14ac:dyDescent="0.3">
      <c r="A1647" s="1">
        <v>41912</v>
      </c>
      <c r="C1647">
        <v>150.55000000000001</v>
      </c>
      <c r="D1647">
        <v>0</v>
      </c>
      <c r="E1647" t="s">
        <v>62</v>
      </c>
      <c r="F1647" t="s">
        <v>69</v>
      </c>
      <c r="J1647">
        <v>0</v>
      </c>
      <c r="K1647">
        <v>1</v>
      </c>
      <c r="N1647" t="s">
        <v>215</v>
      </c>
      <c r="O1647">
        <v>1254646</v>
      </c>
      <c r="P1647" t="s">
        <v>210</v>
      </c>
      <c r="Q1647">
        <v>1166</v>
      </c>
      <c r="R1647" t="s">
        <v>216</v>
      </c>
      <c r="S1647" t="s">
        <v>217</v>
      </c>
    </row>
    <row r="1648" spans="1:19" x14ac:dyDescent="0.3">
      <c r="A1648" s="1">
        <v>41912</v>
      </c>
      <c r="C1648">
        <v>366.07</v>
      </c>
      <c r="D1648">
        <v>0</v>
      </c>
      <c r="E1648" t="s">
        <v>62</v>
      </c>
      <c r="F1648" t="s">
        <v>69</v>
      </c>
      <c r="J1648">
        <v>0</v>
      </c>
      <c r="K1648">
        <v>1</v>
      </c>
      <c r="N1648" t="s">
        <v>215</v>
      </c>
      <c r="O1648">
        <v>1254646</v>
      </c>
      <c r="P1648" t="s">
        <v>210</v>
      </c>
      <c r="Q1648">
        <v>1177</v>
      </c>
      <c r="R1648" t="s">
        <v>216</v>
      </c>
      <c r="S1648" t="s">
        <v>217</v>
      </c>
    </row>
    <row r="1649" spans="1:19" x14ac:dyDescent="0.3">
      <c r="A1649" s="1">
        <v>41912</v>
      </c>
      <c r="C1649">
        <v>302.3</v>
      </c>
      <c r="D1649">
        <v>0</v>
      </c>
      <c r="E1649" t="s">
        <v>62</v>
      </c>
      <c r="F1649" t="s">
        <v>69</v>
      </c>
      <c r="J1649">
        <v>0</v>
      </c>
      <c r="K1649">
        <v>1</v>
      </c>
      <c r="N1649" t="s">
        <v>215</v>
      </c>
      <c r="O1649">
        <v>1254646</v>
      </c>
      <c r="P1649" t="s">
        <v>210</v>
      </c>
      <c r="Q1649">
        <v>1188</v>
      </c>
      <c r="R1649" t="s">
        <v>216</v>
      </c>
      <c r="S1649" t="s">
        <v>217</v>
      </c>
    </row>
    <row r="1650" spans="1:19" x14ac:dyDescent="0.3">
      <c r="A1650" s="1">
        <v>41912</v>
      </c>
      <c r="C1650">
        <v>10.59</v>
      </c>
      <c r="D1650">
        <v>0</v>
      </c>
      <c r="E1650" t="s">
        <v>62</v>
      </c>
      <c r="F1650" t="s">
        <v>69</v>
      </c>
      <c r="J1650">
        <v>0</v>
      </c>
      <c r="K1650">
        <v>1</v>
      </c>
      <c r="N1650" t="s">
        <v>215</v>
      </c>
      <c r="O1650">
        <v>1254646</v>
      </c>
      <c r="P1650" t="s">
        <v>210</v>
      </c>
      <c r="Q1650">
        <v>1200</v>
      </c>
      <c r="R1650" t="s">
        <v>216</v>
      </c>
      <c r="S1650" t="s">
        <v>217</v>
      </c>
    </row>
    <row r="1651" spans="1:19" x14ac:dyDescent="0.3">
      <c r="A1651" s="1">
        <v>41912</v>
      </c>
      <c r="C1651">
        <v>16.36</v>
      </c>
      <c r="D1651">
        <v>0</v>
      </c>
      <c r="E1651" t="s">
        <v>62</v>
      </c>
      <c r="F1651" t="s">
        <v>69</v>
      </c>
      <c r="J1651">
        <v>0</v>
      </c>
      <c r="K1651">
        <v>1</v>
      </c>
      <c r="N1651" t="s">
        <v>215</v>
      </c>
      <c r="O1651">
        <v>1254646</v>
      </c>
      <c r="P1651" t="s">
        <v>210</v>
      </c>
      <c r="Q1651">
        <v>1211</v>
      </c>
      <c r="R1651" t="s">
        <v>216</v>
      </c>
      <c r="S1651" t="s">
        <v>217</v>
      </c>
    </row>
    <row r="1652" spans="1:19" x14ac:dyDescent="0.3">
      <c r="A1652" s="1">
        <v>41943</v>
      </c>
      <c r="C1652">
        <v>13.1</v>
      </c>
      <c r="D1652">
        <v>0</v>
      </c>
      <c r="E1652" t="s">
        <v>62</v>
      </c>
      <c r="F1652" t="s">
        <v>69</v>
      </c>
      <c r="J1652">
        <v>0</v>
      </c>
      <c r="K1652">
        <v>1</v>
      </c>
      <c r="N1652" t="s">
        <v>215</v>
      </c>
      <c r="O1652">
        <v>1256264</v>
      </c>
      <c r="P1652" t="s">
        <v>210</v>
      </c>
      <c r="Q1652">
        <v>1094</v>
      </c>
      <c r="R1652" t="s">
        <v>216</v>
      </c>
      <c r="S1652" t="s">
        <v>217</v>
      </c>
    </row>
    <row r="1653" spans="1:19" x14ac:dyDescent="0.3">
      <c r="A1653" s="1">
        <v>41943</v>
      </c>
      <c r="C1653">
        <v>151.18</v>
      </c>
      <c r="D1653">
        <v>0</v>
      </c>
      <c r="E1653" t="s">
        <v>62</v>
      </c>
      <c r="F1653" t="s">
        <v>69</v>
      </c>
      <c r="J1653">
        <v>0</v>
      </c>
      <c r="K1653">
        <v>1</v>
      </c>
      <c r="N1653" t="s">
        <v>215</v>
      </c>
      <c r="O1653">
        <v>1256264</v>
      </c>
      <c r="P1653" t="s">
        <v>210</v>
      </c>
      <c r="Q1653">
        <v>1105</v>
      </c>
      <c r="R1653" t="s">
        <v>216</v>
      </c>
      <c r="S1653" t="s">
        <v>217</v>
      </c>
    </row>
    <row r="1654" spans="1:19" x14ac:dyDescent="0.3">
      <c r="A1654" s="1">
        <v>41943</v>
      </c>
      <c r="C1654">
        <v>205.29</v>
      </c>
      <c r="D1654">
        <v>0</v>
      </c>
      <c r="E1654" t="s">
        <v>62</v>
      </c>
      <c r="F1654" t="s">
        <v>69</v>
      </c>
      <c r="J1654">
        <v>0</v>
      </c>
      <c r="K1654">
        <v>1</v>
      </c>
      <c r="N1654" t="s">
        <v>215</v>
      </c>
      <c r="O1654">
        <v>1256264</v>
      </c>
      <c r="P1654" t="s">
        <v>210</v>
      </c>
      <c r="Q1654">
        <v>1116</v>
      </c>
      <c r="R1654" t="s">
        <v>216</v>
      </c>
      <c r="S1654" t="s">
        <v>217</v>
      </c>
    </row>
    <row r="1655" spans="1:19" x14ac:dyDescent="0.3">
      <c r="A1655" s="1">
        <v>41943</v>
      </c>
      <c r="C1655">
        <v>134.1</v>
      </c>
      <c r="D1655">
        <v>0</v>
      </c>
      <c r="E1655" t="s">
        <v>62</v>
      </c>
      <c r="F1655" t="s">
        <v>69</v>
      </c>
      <c r="J1655">
        <v>0</v>
      </c>
      <c r="K1655">
        <v>1</v>
      </c>
      <c r="N1655" t="s">
        <v>215</v>
      </c>
      <c r="O1655">
        <v>1256264</v>
      </c>
      <c r="P1655" t="s">
        <v>210</v>
      </c>
      <c r="Q1655">
        <v>1128</v>
      </c>
      <c r="R1655" t="s">
        <v>216</v>
      </c>
      <c r="S1655" t="s">
        <v>217</v>
      </c>
    </row>
    <row r="1656" spans="1:19" x14ac:dyDescent="0.3">
      <c r="A1656" s="1">
        <v>41943</v>
      </c>
      <c r="C1656">
        <v>311.95</v>
      </c>
      <c r="D1656">
        <v>0</v>
      </c>
      <c r="E1656" t="s">
        <v>62</v>
      </c>
      <c r="F1656" t="s">
        <v>69</v>
      </c>
      <c r="J1656">
        <v>0</v>
      </c>
      <c r="K1656">
        <v>1</v>
      </c>
      <c r="N1656" t="s">
        <v>215</v>
      </c>
      <c r="O1656">
        <v>1256264</v>
      </c>
      <c r="P1656" t="s">
        <v>210</v>
      </c>
      <c r="Q1656">
        <v>1139</v>
      </c>
      <c r="R1656" t="s">
        <v>216</v>
      </c>
      <c r="S1656" t="s">
        <v>217</v>
      </c>
    </row>
    <row r="1657" spans="1:19" x14ac:dyDescent="0.3">
      <c r="A1657" s="1">
        <v>41943</v>
      </c>
      <c r="C1657">
        <v>199.33</v>
      </c>
      <c r="D1657">
        <v>0</v>
      </c>
      <c r="E1657" t="s">
        <v>62</v>
      </c>
      <c r="F1657" t="s">
        <v>69</v>
      </c>
      <c r="J1657">
        <v>0</v>
      </c>
      <c r="K1657">
        <v>1</v>
      </c>
      <c r="N1657" t="s">
        <v>215</v>
      </c>
      <c r="O1657">
        <v>1256264</v>
      </c>
      <c r="P1657" t="s">
        <v>210</v>
      </c>
      <c r="Q1657">
        <v>1150</v>
      </c>
      <c r="R1657" t="s">
        <v>216</v>
      </c>
      <c r="S1657" t="s">
        <v>217</v>
      </c>
    </row>
    <row r="1658" spans="1:19" x14ac:dyDescent="0.3">
      <c r="A1658" s="1">
        <v>41943</v>
      </c>
      <c r="C1658">
        <v>17.87</v>
      </c>
      <c r="D1658">
        <v>0</v>
      </c>
      <c r="E1658" t="s">
        <v>62</v>
      </c>
      <c r="F1658" t="s">
        <v>69</v>
      </c>
      <c r="J1658">
        <v>0</v>
      </c>
      <c r="K1658">
        <v>1</v>
      </c>
      <c r="N1658" t="s">
        <v>215</v>
      </c>
      <c r="O1658">
        <v>1256264</v>
      </c>
      <c r="P1658" t="s">
        <v>210</v>
      </c>
      <c r="Q1658">
        <v>1161</v>
      </c>
      <c r="R1658" t="s">
        <v>216</v>
      </c>
      <c r="S1658" t="s">
        <v>217</v>
      </c>
    </row>
    <row r="1659" spans="1:19" x14ac:dyDescent="0.3">
      <c r="A1659" s="1">
        <v>41943</v>
      </c>
      <c r="C1659">
        <v>25.55</v>
      </c>
      <c r="D1659">
        <v>0</v>
      </c>
      <c r="E1659" t="s">
        <v>62</v>
      </c>
      <c r="F1659" t="s">
        <v>69</v>
      </c>
      <c r="J1659">
        <v>0</v>
      </c>
      <c r="K1659">
        <v>1</v>
      </c>
      <c r="N1659" t="s">
        <v>215</v>
      </c>
      <c r="O1659">
        <v>1256264</v>
      </c>
      <c r="P1659" t="s">
        <v>210</v>
      </c>
      <c r="Q1659">
        <v>1172</v>
      </c>
      <c r="R1659" t="s">
        <v>216</v>
      </c>
      <c r="S1659" t="s">
        <v>217</v>
      </c>
    </row>
    <row r="1660" spans="1:19" x14ac:dyDescent="0.3">
      <c r="A1660" s="1">
        <v>41943</v>
      </c>
      <c r="C1660">
        <v>0.74</v>
      </c>
      <c r="D1660">
        <v>0</v>
      </c>
      <c r="E1660" t="s">
        <v>62</v>
      </c>
      <c r="F1660" t="s">
        <v>69</v>
      </c>
      <c r="J1660">
        <v>0</v>
      </c>
      <c r="K1660">
        <v>1</v>
      </c>
      <c r="N1660" t="s">
        <v>215</v>
      </c>
      <c r="O1660">
        <v>1256264</v>
      </c>
      <c r="P1660" t="s">
        <v>210</v>
      </c>
      <c r="Q1660">
        <v>1183</v>
      </c>
      <c r="R1660" t="s">
        <v>216</v>
      </c>
      <c r="S1660" t="s">
        <v>217</v>
      </c>
    </row>
    <row r="1661" spans="1:19" x14ac:dyDescent="0.3">
      <c r="A1661" s="1">
        <v>41973</v>
      </c>
      <c r="C1661">
        <v>2.8</v>
      </c>
      <c r="D1661">
        <v>0</v>
      </c>
      <c r="E1661" t="s">
        <v>62</v>
      </c>
      <c r="F1661" t="s">
        <v>69</v>
      </c>
      <c r="J1661">
        <v>0</v>
      </c>
      <c r="K1661">
        <v>1</v>
      </c>
      <c r="N1661" t="s">
        <v>215</v>
      </c>
      <c r="O1661">
        <v>1257875</v>
      </c>
      <c r="P1661" t="s">
        <v>210</v>
      </c>
      <c r="Q1661">
        <v>1019</v>
      </c>
      <c r="R1661" t="s">
        <v>216</v>
      </c>
      <c r="S1661" t="s">
        <v>217</v>
      </c>
    </row>
    <row r="1662" spans="1:19" x14ac:dyDescent="0.3">
      <c r="A1662" s="1">
        <v>41973</v>
      </c>
      <c r="C1662">
        <v>188.94</v>
      </c>
      <c r="D1662">
        <v>0</v>
      </c>
      <c r="E1662" t="s">
        <v>62</v>
      </c>
      <c r="F1662" t="s">
        <v>69</v>
      </c>
      <c r="J1662">
        <v>0</v>
      </c>
      <c r="K1662">
        <v>1</v>
      </c>
      <c r="N1662" t="s">
        <v>215</v>
      </c>
      <c r="O1662">
        <v>1257875</v>
      </c>
      <c r="P1662" t="s">
        <v>210</v>
      </c>
      <c r="Q1662">
        <v>1030</v>
      </c>
      <c r="R1662" t="s">
        <v>216</v>
      </c>
      <c r="S1662" t="s">
        <v>217</v>
      </c>
    </row>
    <row r="1663" spans="1:19" x14ac:dyDescent="0.3">
      <c r="A1663" s="1">
        <v>41973</v>
      </c>
      <c r="C1663">
        <v>371.98</v>
      </c>
      <c r="D1663">
        <v>0</v>
      </c>
      <c r="E1663" t="s">
        <v>62</v>
      </c>
      <c r="F1663" t="s">
        <v>69</v>
      </c>
      <c r="J1663">
        <v>0</v>
      </c>
      <c r="K1663">
        <v>1</v>
      </c>
      <c r="N1663" t="s">
        <v>215</v>
      </c>
      <c r="O1663">
        <v>1257875</v>
      </c>
      <c r="P1663" t="s">
        <v>210</v>
      </c>
      <c r="Q1663">
        <v>1041</v>
      </c>
      <c r="R1663" t="s">
        <v>216</v>
      </c>
      <c r="S1663" t="s">
        <v>217</v>
      </c>
    </row>
    <row r="1664" spans="1:19" x14ac:dyDescent="0.3">
      <c r="A1664" s="1">
        <v>41973</v>
      </c>
      <c r="C1664">
        <v>136.74</v>
      </c>
      <c r="D1664">
        <v>0</v>
      </c>
      <c r="E1664" t="s">
        <v>62</v>
      </c>
      <c r="F1664" t="s">
        <v>69</v>
      </c>
      <c r="J1664">
        <v>0</v>
      </c>
      <c r="K1664">
        <v>1</v>
      </c>
      <c r="N1664" t="s">
        <v>215</v>
      </c>
      <c r="O1664">
        <v>1257875</v>
      </c>
      <c r="P1664" t="s">
        <v>210</v>
      </c>
      <c r="Q1664">
        <v>1054</v>
      </c>
      <c r="R1664" t="s">
        <v>216</v>
      </c>
      <c r="S1664" t="s">
        <v>217</v>
      </c>
    </row>
    <row r="1665" spans="1:19" x14ac:dyDescent="0.3">
      <c r="A1665" s="1">
        <v>41973</v>
      </c>
      <c r="C1665">
        <v>396.52</v>
      </c>
      <c r="D1665">
        <v>0</v>
      </c>
      <c r="E1665" t="s">
        <v>62</v>
      </c>
      <c r="F1665" t="s">
        <v>69</v>
      </c>
      <c r="J1665">
        <v>0</v>
      </c>
      <c r="K1665">
        <v>1</v>
      </c>
      <c r="N1665" t="s">
        <v>215</v>
      </c>
      <c r="O1665">
        <v>1257875</v>
      </c>
      <c r="P1665" t="s">
        <v>210</v>
      </c>
      <c r="Q1665">
        <v>1065</v>
      </c>
      <c r="R1665" t="s">
        <v>216</v>
      </c>
      <c r="S1665" t="s">
        <v>217</v>
      </c>
    </row>
    <row r="1666" spans="1:19" x14ac:dyDescent="0.3">
      <c r="A1666" s="1">
        <v>41973</v>
      </c>
      <c r="C1666">
        <v>185.77</v>
      </c>
      <c r="D1666">
        <v>0</v>
      </c>
      <c r="E1666" t="s">
        <v>62</v>
      </c>
      <c r="F1666" t="s">
        <v>69</v>
      </c>
      <c r="J1666">
        <v>0</v>
      </c>
      <c r="K1666">
        <v>1</v>
      </c>
      <c r="N1666" t="s">
        <v>215</v>
      </c>
      <c r="O1666">
        <v>1257875</v>
      </c>
      <c r="P1666" t="s">
        <v>210</v>
      </c>
      <c r="Q1666">
        <v>1076</v>
      </c>
      <c r="R1666" t="s">
        <v>216</v>
      </c>
      <c r="S1666" t="s">
        <v>217</v>
      </c>
    </row>
    <row r="1667" spans="1:19" x14ac:dyDescent="0.3">
      <c r="A1667" s="1">
        <v>41973</v>
      </c>
      <c r="C1667">
        <v>23.77</v>
      </c>
      <c r="D1667">
        <v>0</v>
      </c>
      <c r="E1667" t="s">
        <v>62</v>
      </c>
      <c r="F1667" t="s">
        <v>69</v>
      </c>
      <c r="J1667">
        <v>0</v>
      </c>
      <c r="K1667">
        <v>1</v>
      </c>
      <c r="N1667" t="s">
        <v>215</v>
      </c>
      <c r="O1667">
        <v>1257875</v>
      </c>
      <c r="P1667" t="s">
        <v>210</v>
      </c>
      <c r="Q1667">
        <v>1087</v>
      </c>
      <c r="R1667" t="s">
        <v>216</v>
      </c>
      <c r="S1667" t="s">
        <v>217</v>
      </c>
    </row>
    <row r="1668" spans="1:19" x14ac:dyDescent="0.3">
      <c r="A1668" s="1">
        <v>42004</v>
      </c>
      <c r="B1668" t="s">
        <v>243</v>
      </c>
      <c r="C1668">
        <v>295.13</v>
      </c>
      <c r="D1668">
        <v>0</v>
      </c>
      <c r="E1668" t="s">
        <v>62</v>
      </c>
      <c r="F1668" t="s">
        <v>69</v>
      </c>
      <c r="J1668">
        <v>0</v>
      </c>
      <c r="K1668">
        <v>1</v>
      </c>
      <c r="N1668" t="s">
        <v>244</v>
      </c>
      <c r="O1668">
        <v>1259993</v>
      </c>
      <c r="P1668" t="s">
        <v>210</v>
      </c>
      <c r="Q1668">
        <v>16</v>
      </c>
      <c r="R1668" t="s">
        <v>29</v>
      </c>
      <c r="S1668" t="s">
        <v>30</v>
      </c>
    </row>
    <row r="1669" spans="1:19" x14ac:dyDescent="0.3">
      <c r="A1669" s="1">
        <v>42004</v>
      </c>
      <c r="C1669">
        <v>22.32</v>
      </c>
      <c r="D1669">
        <v>0</v>
      </c>
      <c r="E1669" t="s">
        <v>62</v>
      </c>
      <c r="F1669" t="s">
        <v>69</v>
      </c>
      <c r="J1669">
        <v>0</v>
      </c>
      <c r="K1669">
        <v>1</v>
      </c>
      <c r="N1669" t="s">
        <v>215</v>
      </c>
      <c r="O1669">
        <v>1259685</v>
      </c>
      <c r="P1669" t="s">
        <v>210</v>
      </c>
      <c r="Q1669">
        <v>991</v>
      </c>
      <c r="R1669" t="s">
        <v>216</v>
      </c>
      <c r="S1669" t="s">
        <v>217</v>
      </c>
    </row>
    <row r="1670" spans="1:19" x14ac:dyDescent="0.3">
      <c r="A1670" s="1">
        <v>42004</v>
      </c>
      <c r="C1670">
        <v>228.55</v>
      </c>
      <c r="D1670">
        <v>0</v>
      </c>
      <c r="E1670" t="s">
        <v>62</v>
      </c>
      <c r="F1670" t="s">
        <v>69</v>
      </c>
      <c r="J1670">
        <v>0</v>
      </c>
      <c r="K1670">
        <v>1</v>
      </c>
      <c r="N1670" t="s">
        <v>215</v>
      </c>
      <c r="O1670">
        <v>1259685</v>
      </c>
      <c r="P1670" t="s">
        <v>210</v>
      </c>
      <c r="Q1670">
        <v>1002</v>
      </c>
      <c r="R1670" t="s">
        <v>216</v>
      </c>
      <c r="S1670" t="s">
        <v>217</v>
      </c>
    </row>
    <row r="1671" spans="1:19" x14ac:dyDescent="0.3">
      <c r="A1671" s="1">
        <v>42004</v>
      </c>
      <c r="C1671">
        <v>516.29</v>
      </c>
      <c r="D1671">
        <v>0</v>
      </c>
      <c r="E1671" t="s">
        <v>62</v>
      </c>
      <c r="F1671" t="s">
        <v>69</v>
      </c>
      <c r="J1671">
        <v>0</v>
      </c>
      <c r="K1671">
        <v>1</v>
      </c>
      <c r="N1671" t="s">
        <v>215</v>
      </c>
      <c r="O1671">
        <v>1259685</v>
      </c>
      <c r="P1671" t="s">
        <v>210</v>
      </c>
      <c r="Q1671">
        <v>1013</v>
      </c>
      <c r="R1671" t="s">
        <v>216</v>
      </c>
      <c r="S1671" t="s">
        <v>217</v>
      </c>
    </row>
    <row r="1672" spans="1:19" x14ac:dyDescent="0.3">
      <c r="A1672" s="1">
        <v>42004</v>
      </c>
      <c r="C1672">
        <v>145.87</v>
      </c>
      <c r="D1672">
        <v>0</v>
      </c>
      <c r="E1672" t="s">
        <v>62</v>
      </c>
      <c r="F1672" t="s">
        <v>69</v>
      </c>
      <c r="J1672">
        <v>0</v>
      </c>
      <c r="K1672">
        <v>1</v>
      </c>
      <c r="N1672" t="s">
        <v>215</v>
      </c>
      <c r="O1672">
        <v>1259685</v>
      </c>
      <c r="P1672" t="s">
        <v>210</v>
      </c>
      <c r="Q1672">
        <v>1027</v>
      </c>
      <c r="R1672" t="s">
        <v>216</v>
      </c>
      <c r="S1672" t="s">
        <v>217</v>
      </c>
    </row>
    <row r="1673" spans="1:19" x14ac:dyDescent="0.3">
      <c r="A1673" s="1">
        <v>42004</v>
      </c>
      <c r="C1673">
        <v>712.94</v>
      </c>
      <c r="D1673">
        <v>0</v>
      </c>
      <c r="E1673" t="s">
        <v>62</v>
      </c>
      <c r="F1673" t="s">
        <v>69</v>
      </c>
      <c r="J1673">
        <v>0</v>
      </c>
      <c r="K1673">
        <v>1</v>
      </c>
      <c r="N1673" t="s">
        <v>215</v>
      </c>
      <c r="O1673">
        <v>1259685</v>
      </c>
      <c r="P1673" t="s">
        <v>210</v>
      </c>
      <c r="Q1673">
        <v>1038</v>
      </c>
      <c r="R1673" t="s">
        <v>216</v>
      </c>
      <c r="S1673" t="s">
        <v>217</v>
      </c>
    </row>
    <row r="1674" spans="1:19" x14ac:dyDescent="0.3">
      <c r="A1674" s="1">
        <v>42004</v>
      </c>
      <c r="C1674">
        <v>320.86</v>
      </c>
      <c r="D1674">
        <v>0</v>
      </c>
      <c r="E1674" t="s">
        <v>62</v>
      </c>
      <c r="F1674" t="s">
        <v>69</v>
      </c>
      <c r="J1674">
        <v>0</v>
      </c>
      <c r="K1674">
        <v>1</v>
      </c>
      <c r="N1674" t="s">
        <v>215</v>
      </c>
      <c r="O1674">
        <v>1259685</v>
      </c>
      <c r="P1674" t="s">
        <v>210</v>
      </c>
      <c r="Q1674">
        <v>1049</v>
      </c>
      <c r="R1674" t="s">
        <v>216</v>
      </c>
      <c r="S1674" t="s">
        <v>217</v>
      </c>
    </row>
    <row r="1675" spans="1:19" x14ac:dyDescent="0.3">
      <c r="A1675" s="1">
        <v>42004</v>
      </c>
      <c r="C1675">
        <v>7.45</v>
      </c>
      <c r="D1675">
        <v>0</v>
      </c>
      <c r="E1675" t="s">
        <v>62</v>
      </c>
      <c r="F1675" t="s">
        <v>69</v>
      </c>
      <c r="J1675">
        <v>0</v>
      </c>
      <c r="K1675">
        <v>1</v>
      </c>
      <c r="N1675" t="s">
        <v>215</v>
      </c>
      <c r="O1675">
        <v>1259685</v>
      </c>
      <c r="P1675" t="s">
        <v>210</v>
      </c>
      <c r="Q1675">
        <v>1060</v>
      </c>
      <c r="R1675" t="s">
        <v>216</v>
      </c>
      <c r="S1675" t="s">
        <v>217</v>
      </c>
    </row>
    <row r="1676" spans="1:19" x14ac:dyDescent="0.3">
      <c r="A1676" s="1">
        <v>42004</v>
      </c>
      <c r="C1676">
        <v>31.01</v>
      </c>
      <c r="D1676">
        <v>0</v>
      </c>
      <c r="E1676" t="s">
        <v>62</v>
      </c>
      <c r="F1676" t="s">
        <v>69</v>
      </c>
      <c r="J1676">
        <v>0</v>
      </c>
      <c r="K1676">
        <v>1</v>
      </c>
      <c r="N1676" t="s">
        <v>215</v>
      </c>
      <c r="O1676">
        <v>1259685</v>
      </c>
      <c r="P1676" t="s">
        <v>210</v>
      </c>
      <c r="Q1676">
        <v>1071</v>
      </c>
      <c r="R1676" t="s">
        <v>216</v>
      </c>
      <c r="S1676" t="s">
        <v>217</v>
      </c>
    </row>
    <row r="1677" spans="1:19" x14ac:dyDescent="0.3">
      <c r="A1677" s="1">
        <v>42004</v>
      </c>
      <c r="C1677">
        <v>9.56</v>
      </c>
      <c r="D1677">
        <v>0</v>
      </c>
      <c r="E1677" t="s">
        <v>62</v>
      </c>
      <c r="F1677" t="s">
        <v>69</v>
      </c>
      <c r="J1677">
        <v>0</v>
      </c>
      <c r="K1677">
        <v>1</v>
      </c>
      <c r="N1677" t="s">
        <v>215</v>
      </c>
      <c r="O1677">
        <v>1259685</v>
      </c>
      <c r="P1677" t="s">
        <v>210</v>
      </c>
      <c r="Q1677">
        <v>1083</v>
      </c>
      <c r="R1677" t="s">
        <v>216</v>
      </c>
      <c r="S1677" t="s">
        <v>217</v>
      </c>
    </row>
    <row r="1678" spans="1:19" x14ac:dyDescent="0.3">
      <c r="A1678" s="1">
        <v>42035</v>
      </c>
      <c r="C1678">
        <v>5.39</v>
      </c>
      <c r="D1678">
        <v>0</v>
      </c>
      <c r="E1678" t="s">
        <v>62</v>
      </c>
      <c r="F1678" t="s">
        <v>69</v>
      </c>
      <c r="J1678">
        <v>0</v>
      </c>
      <c r="K1678">
        <v>1</v>
      </c>
      <c r="N1678" t="s">
        <v>215</v>
      </c>
      <c r="O1678">
        <v>1261696</v>
      </c>
      <c r="P1678" t="s">
        <v>210</v>
      </c>
      <c r="Q1678">
        <v>1409</v>
      </c>
      <c r="R1678" t="s">
        <v>216</v>
      </c>
      <c r="S1678" t="s">
        <v>217</v>
      </c>
    </row>
    <row r="1679" spans="1:19" x14ac:dyDescent="0.3">
      <c r="A1679" s="1">
        <v>42035</v>
      </c>
      <c r="C1679">
        <v>151.28</v>
      </c>
      <c r="D1679">
        <v>0</v>
      </c>
      <c r="E1679" t="s">
        <v>62</v>
      </c>
      <c r="F1679" t="s">
        <v>69</v>
      </c>
      <c r="J1679">
        <v>0</v>
      </c>
      <c r="K1679">
        <v>1</v>
      </c>
      <c r="N1679" t="s">
        <v>215</v>
      </c>
      <c r="O1679">
        <v>1261696</v>
      </c>
      <c r="P1679" t="s">
        <v>210</v>
      </c>
      <c r="Q1679">
        <v>1422</v>
      </c>
      <c r="R1679" t="s">
        <v>216</v>
      </c>
      <c r="S1679" t="s">
        <v>217</v>
      </c>
    </row>
    <row r="1680" spans="1:19" x14ac:dyDescent="0.3">
      <c r="A1680" s="1">
        <v>42035</v>
      </c>
      <c r="C1680">
        <v>329.6</v>
      </c>
      <c r="D1680">
        <v>0</v>
      </c>
      <c r="E1680" t="s">
        <v>62</v>
      </c>
      <c r="F1680" t="s">
        <v>69</v>
      </c>
      <c r="J1680">
        <v>0</v>
      </c>
      <c r="K1680">
        <v>1</v>
      </c>
      <c r="N1680" t="s">
        <v>215</v>
      </c>
      <c r="O1680">
        <v>1261696</v>
      </c>
      <c r="P1680" t="s">
        <v>210</v>
      </c>
      <c r="Q1680">
        <v>1436</v>
      </c>
      <c r="R1680" t="s">
        <v>216</v>
      </c>
      <c r="S1680" t="s">
        <v>217</v>
      </c>
    </row>
    <row r="1681" spans="1:19" x14ac:dyDescent="0.3">
      <c r="A1681" s="1">
        <v>42035</v>
      </c>
      <c r="C1681">
        <v>137.96</v>
      </c>
      <c r="D1681">
        <v>0</v>
      </c>
      <c r="E1681" t="s">
        <v>62</v>
      </c>
      <c r="F1681" t="s">
        <v>69</v>
      </c>
      <c r="J1681">
        <v>0</v>
      </c>
      <c r="K1681">
        <v>1</v>
      </c>
      <c r="N1681" t="s">
        <v>215</v>
      </c>
      <c r="O1681">
        <v>1261696</v>
      </c>
      <c r="P1681" t="s">
        <v>210</v>
      </c>
      <c r="Q1681">
        <v>1450</v>
      </c>
      <c r="R1681" t="s">
        <v>216</v>
      </c>
      <c r="S1681" t="s">
        <v>217</v>
      </c>
    </row>
    <row r="1682" spans="1:19" x14ac:dyDescent="0.3">
      <c r="A1682" s="1">
        <v>42035</v>
      </c>
      <c r="C1682">
        <v>298.43</v>
      </c>
      <c r="D1682">
        <v>0</v>
      </c>
      <c r="E1682" t="s">
        <v>62</v>
      </c>
      <c r="F1682" t="s">
        <v>69</v>
      </c>
      <c r="J1682">
        <v>0</v>
      </c>
      <c r="K1682">
        <v>1</v>
      </c>
      <c r="N1682" t="s">
        <v>215</v>
      </c>
      <c r="O1682">
        <v>1261696</v>
      </c>
      <c r="P1682" t="s">
        <v>210</v>
      </c>
      <c r="Q1682">
        <v>1463</v>
      </c>
      <c r="R1682" t="s">
        <v>216</v>
      </c>
      <c r="S1682" t="s">
        <v>217</v>
      </c>
    </row>
    <row r="1683" spans="1:19" x14ac:dyDescent="0.3">
      <c r="A1683" s="1">
        <v>42035</v>
      </c>
      <c r="C1683">
        <v>201.47</v>
      </c>
      <c r="D1683">
        <v>0</v>
      </c>
      <c r="E1683" t="s">
        <v>62</v>
      </c>
      <c r="F1683" t="s">
        <v>69</v>
      </c>
      <c r="J1683">
        <v>0</v>
      </c>
      <c r="K1683">
        <v>1</v>
      </c>
      <c r="N1683" t="s">
        <v>215</v>
      </c>
      <c r="O1683">
        <v>1261696</v>
      </c>
      <c r="P1683" t="s">
        <v>210</v>
      </c>
      <c r="Q1683">
        <v>1476</v>
      </c>
      <c r="R1683" t="s">
        <v>216</v>
      </c>
      <c r="S1683" t="s">
        <v>217</v>
      </c>
    </row>
    <row r="1684" spans="1:19" x14ac:dyDescent="0.3">
      <c r="A1684" s="1">
        <v>42035</v>
      </c>
      <c r="C1684">
        <v>17.04</v>
      </c>
      <c r="D1684">
        <v>0</v>
      </c>
      <c r="E1684" t="s">
        <v>62</v>
      </c>
      <c r="F1684" t="s">
        <v>69</v>
      </c>
      <c r="J1684">
        <v>0</v>
      </c>
      <c r="K1684">
        <v>1</v>
      </c>
      <c r="N1684" t="s">
        <v>215</v>
      </c>
      <c r="O1684">
        <v>1261696</v>
      </c>
      <c r="P1684" t="s">
        <v>210</v>
      </c>
      <c r="Q1684">
        <v>1489</v>
      </c>
      <c r="R1684" t="s">
        <v>216</v>
      </c>
      <c r="S1684" t="s">
        <v>217</v>
      </c>
    </row>
    <row r="1685" spans="1:19" x14ac:dyDescent="0.3">
      <c r="A1685" s="1">
        <v>42035</v>
      </c>
      <c r="C1685">
        <v>7.09</v>
      </c>
      <c r="D1685">
        <v>0</v>
      </c>
      <c r="E1685" t="s">
        <v>62</v>
      </c>
      <c r="F1685" t="s">
        <v>69</v>
      </c>
      <c r="J1685">
        <v>0</v>
      </c>
      <c r="K1685">
        <v>1</v>
      </c>
      <c r="N1685" t="s">
        <v>215</v>
      </c>
      <c r="O1685">
        <v>1261696</v>
      </c>
      <c r="P1685" t="s">
        <v>210</v>
      </c>
      <c r="Q1685">
        <v>1502</v>
      </c>
      <c r="R1685" t="s">
        <v>216</v>
      </c>
      <c r="S1685" t="s">
        <v>217</v>
      </c>
    </row>
    <row r="1686" spans="1:19" x14ac:dyDescent="0.3">
      <c r="A1686" s="1">
        <v>42035</v>
      </c>
      <c r="C1686">
        <v>1.86</v>
      </c>
      <c r="D1686">
        <v>0</v>
      </c>
      <c r="E1686" t="s">
        <v>62</v>
      </c>
      <c r="F1686" t="s">
        <v>69</v>
      </c>
      <c r="J1686">
        <v>0</v>
      </c>
      <c r="K1686">
        <v>1</v>
      </c>
      <c r="N1686" t="s">
        <v>215</v>
      </c>
      <c r="O1686">
        <v>1261696</v>
      </c>
      <c r="P1686" t="s">
        <v>210</v>
      </c>
      <c r="Q1686">
        <v>1516</v>
      </c>
      <c r="R1686" t="s">
        <v>216</v>
      </c>
      <c r="S1686" t="s">
        <v>217</v>
      </c>
    </row>
    <row r="1687" spans="1:19" x14ac:dyDescent="0.3">
      <c r="A1687" s="1">
        <v>42035</v>
      </c>
      <c r="B1687" t="s">
        <v>228</v>
      </c>
      <c r="C1687">
        <v>0</v>
      </c>
      <c r="D1687">
        <v>295.13</v>
      </c>
      <c r="E1687" t="s">
        <v>62</v>
      </c>
      <c r="F1687" t="s">
        <v>69</v>
      </c>
      <c r="J1687">
        <v>0</v>
      </c>
      <c r="K1687">
        <v>1</v>
      </c>
      <c r="N1687" t="s">
        <v>229</v>
      </c>
      <c r="O1687">
        <v>1261509</v>
      </c>
      <c r="P1687" t="s">
        <v>210</v>
      </c>
      <c r="Q1687">
        <v>16</v>
      </c>
      <c r="R1687" t="s">
        <v>29</v>
      </c>
      <c r="S1687" t="s">
        <v>30</v>
      </c>
    </row>
    <row r="1688" spans="1:19" x14ac:dyDescent="0.3">
      <c r="A1688" s="1">
        <v>42063</v>
      </c>
      <c r="C1688">
        <v>13.98</v>
      </c>
      <c r="D1688">
        <v>0</v>
      </c>
      <c r="E1688" t="s">
        <v>62</v>
      </c>
      <c r="F1688" t="s">
        <v>69</v>
      </c>
      <c r="J1688">
        <v>0</v>
      </c>
      <c r="K1688">
        <v>1</v>
      </c>
      <c r="N1688" t="s">
        <v>215</v>
      </c>
      <c r="O1688">
        <v>1263180</v>
      </c>
      <c r="P1688" t="s">
        <v>210</v>
      </c>
      <c r="Q1688">
        <v>1176</v>
      </c>
      <c r="R1688" t="s">
        <v>216</v>
      </c>
      <c r="S1688" t="s">
        <v>217</v>
      </c>
    </row>
    <row r="1689" spans="1:19" x14ac:dyDescent="0.3">
      <c r="A1689" s="1">
        <v>42063</v>
      </c>
      <c r="C1689">
        <v>114.51</v>
      </c>
      <c r="D1689">
        <v>0</v>
      </c>
      <c r="E1689" t="s">
        <v>62</v>
      </c>
      <c r="F1689" t="s">
        <v>69</v>
      </c>
      <c r="J1689">
        <v>0</v>
      </c>
      <c r="K1689">
        <v>1</v>
      </c>
      <c r="N1689" t="s">
        <v>215</v>
      </c>
      <c r="O1689">
        <v>1263180</v>
      </c>
      <c r="P1689" t="s">
        <v>210</v>
      </c>
      <c r="Q1689">
        <v>1187</v>
      </c>
      <c r="R1689" t="s">
        <v>216</v>
      </c>
      <c r="S1689" t="s">
        <v>217</v>
      </c>
    </row>
    <row r="1690" spans="1:19" x14ac:dyDescent="0.3">
      <c r="A1690" s="1">
        <v>42063</v>
      </c>
      <c r="C1690">
        <v>285.25</v>
      </c>
      <c r="D1690">
        <v>0</v>
      </c>
      <c r="E1690" t="s">
        <v>62</v>
      </c>
      <c r="F1690" t="s">
        <v>69</v>
      </c>
      <c r="J1690">
        <v>0</v>
      </c>
      <c r="K1690">
        <v>1</v>
      </c>
      <c r="N1690" t="s">
        <v>215</v>
      </c>
      <c r="O1690">
        <v>1263180</v>
      </c>
      <c r="P1690" t="s">
        <v>210</v>
      </c>
      <c r="Q1690">
        <v>1200</v>
      </c>
      <c r="R1690" t="s">
        <v>216</v>
      </c>
      <c r="S1690" t="s">
        <v>217</v>
      </c>
    </row>
    <row r="1691" spans="1:19" x14ac:dyDescent="0.3">
      <c r="A1691" s="1">
        <v>42063</v>
      </c>
      <c r="C1691">
        <v>135.24</v>
      </c>
      <c r="D1691">
        <v>0</v>
      </c>
      <c r="E1691" t="s">
        <v>62</v>
      </c>
      <c r="F1691" t="s">
        <v>69</v>
      </c>
      <c r="J1691">
        <v>0</v>
      </c>
      <c r="K1691">
        <v>1</v>
      </c>
      <c r="N1691" t="s">
        <v>215</v>
      </c>
      <c r="O1691">
        <v>1263180</v>
      </c>
      <c r="P1691" t="s">
        <v>210</v>
      </c>
      <c r="Q1691">
        <v>1213</v>
      </c>
      <c r="R1691" t="s">
        <v>216</v>
      </c>
      <c r="S1691" t="s">
        <v>217</v>
      </c>
    </row>
    <row r="1692" spans="1:19" x14ac:dyDescent="0.3">
      <c r="A1692" s="1">
        <v>42063</v>
      </c>
      <c r="C1692">
        <v>305.22000000000003</v>
      </c>
      <c r="D1692">
        <v>0</v>
      </c>
      <c r="E1692" t="s">
        <v>62</v>
      </c>
      <c r="F1692" t="s">
        <v>69</v>
      </c>
      <c r="J1692">
        <v>0</v>
      </c>
      <c r="K1692">
        <v>1</v>
      </c>
      <c r="N1692" t="s">
        <v>215</v>
      </c>
      <c r="O1692">
        <v>1263180</v>
      </c>
      <c r="P1692" t="s">
        <v>210</v>
      </c>
      <c r="Q1692">
        <v>1226</v>
      </c>
      <c r="R1692" t="s">
        <v>216</v>
      </c>
      <c r="S1692" t="s">
        <v>217</v>
      </c>
    </row>
    <row r="1693" spans="1:19" x14ac:dyDescent="0.3">
      <c r="A1693" s="1">
        <v>42063</v>
      </c>
      <c r="C1693">
        <v>221.39</v>
      </c>
      <c r="D1693">
        <v>0</v>
      </c>
      <c r="E1693" t="s">
        <v>62</v>
      </c>
      <c r="F1693" t="s">
        <v>69</v>
      </c>
      <c r="J1693">
        <v>0</v>
      </c>
      <c r="K1693">
        <v>1</v>
      </c>
      <c r="N1693" t="s">
        <v>215</v>
      </c>
      <c r="O1693">
        <v>1263180</v>
      </c>
      <c r="P1693" t="s">
        <v>210</v>
      </c>
      <c r="Q1693">
        <v>1239</v>
      </c>
      <c r="R1693" t="s">
        <v>216</v>
      </c>
      <c r="S1693" t="s">
        <v>217</v>
      </c>
    </row>
    <row r="1694" spans="1:19" x14ac:dyDescent="0.3">
      <c r="A1694" s="1">
        <v>42063</v>
      </c>
      <c r="C1694">
        <v>1.77</v>
      </c>
      <c r="D1694">
        <v>0</v>
      </c>
      <c r="E1694" t="s">
        <v>62</v>
      </c>
      <c r="F1694" t="s">
        <v>69</v>
      </c>
      <c r="J1694">
        <v>0</v>
      </c>
      <c r="K1694">
        <v>1</v>
      </c>
      <c r="N1694" t="s">
        <v>215</v>
      </c>
      <c r="O1694">
        <v>1263180</v>
      </c>
      <c r="P1694" t="s">
        <v>210</v>
      </c>
      <c r="Q1694">
        <v>1252</v>
      </c>
      <c r="R1694" t="s">
        <v>216</v>
      </c>
      <c r="S1694" t="s">
        <v>217</v>
      </c>
    </row>
    <row r="1695" spans="1:19" x14ac:dyDescent="0.3">
      <c r="A1695" s="1">
        <v>42063</v>
      </c>
      <c r="C1695">
        <v>41.14</v>
      </c>
      <c r="D1695">
        <v>0</v>
      </c>
      <c r="E1695" t="s">
        <v>62</v>
      </c>
      <c r="F1695" t="s">
        <v>69</v>
      </c>
      <c r="J1695">
        <v>0</v>
      </c>
      <c r="K1695">
        <v>1</v>
      </c>
      <c r="N1695" t="s">
        <v>215</v>
      </c>
      <c r="O1695">
        <v>1263180</v>
      </c>
      <c r="P1695" t="s">
        <v>210</v>
      </c>
      <c r="Q1695">
        <v>1265</v>
      </c>
      <c r="R1695" t="s">
        <v>216</v>
      </c>
      <c r="S1695" t="s">
        <v>217</v>
      </c>
    </row>
    <row r="1696" spans="1:19" x14ac:dyDescent="0.3">
      <c r="A1696" s="1">
        <v>42094</v>
      </c>
      <c r="C1696">
        <v>11.61</v>
      </c>
      <c r="D1696">
        <v>0</v>
      </c>
      <c r="E1696" t="s">
        <v>62</v>
      </c>
      <c r="F1696" t="s">
        <v>69</v>
      </c>
      <c r="J1696">
        <v>0</v>
      </c>
      <c r="K1696">
        <v>1</v>
      </c>
      <c r="N1696" t="s">
        <v>215</v>
      </c>
      <c r="O1696">
        <v>1264727</v>
      </c>
      <c r="P1696" t="s">
        <v>210</v>
      </c>
      <c r="Q1696">
        <v>1086</v>
      </c>
      <c r="R1696" t="s">
        <v>216</v>
      </c>
      <c r="S1696" t="s">
        <v>217</v>
      </c>
    </row>
    <row r="1697" spans="1:19" x14ac:dyDescent="0.3">
      <c r="A1697" s="1">
        <v>42094</v>
      </c>
      <c r="C1697">
        <v>145.94</v>
      </c>
      <c r="D1697">
        <v>0</v>
      </c>
      <c r="E1697" t="s">
        <v>62</v>
      </c>
      <c r="F1697" t="s">
        <v>69</v>
      </c>
      <c r="J1697">
        <v>0</v>
      </c>
      <c r="K1697">
        <v>1</v>
      </c>
      <c r="N1697" t="s">
        <v>215</v>
      </c>
      <c r="O1697">
        <v>1264727</v>
      </c>
      <c r="P1697" t="s">
        <v>210</v>
      </c>
      <c r="Q1697">
        <v>1097</v>
      </c>
      <c r="R1697" t="s">
        <v>216</v>
      </c>
      <c r="S1697" t="s">
        <v>217</v>
      </c>
    </row>
    <row r="1698" spans="1:19" x14ac:dyDescent="0.3">
      <c r="A1698" s="1">
        <v>42094</v>
      </c>
      <c r="C1698">
        <v>294.45</v>
      </c>
      <c r="D1698">
        <v>0</v>
      </c>
      <c r="E1698" t="s">
        <v>62</v>
      </c>
      <c r="F1698" t="s">
        <v>69</v>
      </c>
      <c r="J1698">
        <v>0</v>
      </c>
      <c r="K1698">
        <v>1</v>
      </c>
      <c r="N1698" t="s">
        <v>215</v>
      </c>
      <c r="O1698">
        <v>1264727</v>
      </c>
      <c r="P1698" t="s">
        <v>210</v>
      </c>
      <c r="Q1698">
        <v>1108</v>
      </c>
      <c r="R1698" t="s">
        <v>216</v>
      </c>
      <c r="S1698" t="s">
        <v>217</v>
      </c>
    </row>
    <row r="1699" spans="1:19" x14ac:dyDescent="0.3">
      <c r="A1699" s="1">
        <v>42094</v>
      </c>
      <c r="C1699">
        <v>121.27</v>
      </c>
      <c r="D1699">
        <v>0</v>
      </c>
      <c r="E1699" t="s">
        <v>62</v>
      </c>
      <c r="F1699" t="s">
        <v>69</v>
      </c>
      <c r="J1699">
        <v>0</v>
      </c>
      <c r="K1699">
        <v>1</v>
      </c>
      <c r="N1699" t="s">
        <v>215</v>
      </c>
      <c r="O1699">
        <v>1264727</v>
      </c>
      <c r="P1699" t="s">
        <v>210</v>
      </c>
      <c r="Q1699">
        <v>1121</v>
      </c>
      <c r="R1699" t="s">
        <v>216</v>
      </c>
      <c r="S1699" t="s">
        <v>217</v>
      </c>
    </row>
    <row r="1700" spans="1:19" x14ac:dyDescent="0.3">
      <c r="A1700" s="1">
        <v>42094</v>
      </c>
      <c r="C1700">
        <v>374.22</v>
      </c>
      <c r="D1700">
        <v>0</v>
      </c>
      <c r="E1700" t="s">
        <v>62</v>
      </c>
      <c r="F1700" t="s">
        <v>69</v>
      </c>
      <c r="J1700">
        <v>0</v>
      </c>
      <c r="K1700">
        <v>1</v>
      </c>
      <c r="N1700" t="s">
        <v>215</v>
      </c>
      <c r="O1700">
        <v>1264727</v>
      </c>
      <c r="P1700" t="s">
        <v>210</v>
      </c>
      <c r="Q1700">
        <v>1132</v>
      </c>
      <c r="R1700" t="s">
        <v>216</v>
      </c>
      <c r="S1700" t="s">
        <v>217</v>
      </c>
    </row>
    <row r="1701" spans="1:19" x14ac:dyDescent="0.3">
      <c r="A1701" s="1">
        <v>42094</v>
      </c>
      <c r="C1701">
        <v>299.92</v>
      </c>
      <c r="D1701">
        <v>0</v>
      </c>
      <c r="E1701" t="s">
        <v>62</v>
      </c>
      <c r="F1701" t="s">
        <v>69</v>
      </c>
      <c r="J1701">
        <v>0</v>
      </c>
      <c r="K1701">
        <v>1</v>
      </c>
      <c r="N1701" t="s">
        <v>215</v>
      </c>
      <c r="O1701">
        <v>1264727</v>
      </c>
      <c r="P1701" t="s">
        <v>210</v>
      </c>
      <c r="Q1701">
        <v>1145</v>
      </c>
      <c r="R1701" t="s">
        <v>216</v>
      </c>
      <c r="S1701" t="s">
        <v>217</v>
      </c>
    </row>
    <row r="1702" spans="1:19" x14ac:dyDescent="0.3">
      <c r="A1702" s="1">
        <v>42094</v>
      </c>
      <c r="C1702">
        <v>86.08</v>
      </c>
      <c r="D1702">
        <v>0</v>
      </c>
      <c r="E1702" t="s">
        <v>62</v>
      </c>
      <c r="F1702" t="s">
        <v>69</v>
      </c>
      <c r="J1702">
        <v>0</v>
      </c>
      <c r="K1702">
        <v>1</v>
      </c>
      <c r="N1702" t="s">
        <v>215</v>
      </c>
      <c r="O1702">
        <v>1264727</v>
      </c>
      <c r="P1702" t="s">
        <v>210</v>
      </c>
      <c r="Q1702">
        <v>1168</v>
      </c>
      <c r="R1702" t="s">
        <v>216</v>
      </c>
      <c r="S1702" t="s">
        <v>217</v>
      </c>
    </row>
    <row r="1703" spans="1:19" x14ac:dyDescent="0.3">
      <c r="A1703" s="1">
        <v>42124</v>
      </c>
      <c r="C1703">
        <v>8.41</v>
      </c>
      <c r="D1703">
        <v>0</v>
      </c>
      <c r="E1703" t="s">
        <v>62</v>
      </c>
      <c r="F1703" t="s">
        <v>69</v>
      </c>
      <c r="J1703">
        <v>0</v>
      </c>
      <c r="K1703">
        <v>1</v>
      </c>
      <c r="N1703" t="s">
        <v>215</v>
      </c>
      <c r="O1703">
        <v>1266342</v>
      </c>
      <c r="P1703" t="s">
        <v>210</v>
      </c>
      <c r="Q1703">
        <v>1088</v>
      </c>
      <c r="R1703" t="s">
        <v>216</v>
      </c>
      <c r="S1703" t="s">
        <v>217</v>
      </c>
    </row>
    <row r="1704" spans="1:19" x14ac:dyDescent="0.3">
      <c r="A1704" s="1">
        <v>42124</v>
      </c>
      <c r="C1704">
        <v>131.86000000000001</v>
      </c>
      <c r="D1704">
        <v>0</v>
      </c>
      <c r="E1704" t="s">
        <v>62</v>
      </c>
      <c r="F1704" t="s">
        <v>69</v>
      </c>
      <c r="J1704">
        <v>0</v>
      </c>
      <c r="K1704">
        <v>1</v>
      </c>
      <c r="N1704" t="s">
        <v>215</v>
      </c>
      <c r="O1704">
        <v>1266342</v>
      </c>
      <c r="P1704" t="s">
        <v>210</v>
      </c>
      <c r="Q1704">
        <v>1099</v>
      </c>
      <c r="R1704" t="s">
        <v>216</v>
      </c>
      <c r="S1704" t="s">
        <v>217</v>
      </c>
    </row>
    <row r="1705" spans="1:19" x14ac:dyDescent="0.3">
      <c r="A1705" s="1">
        <v>42124</v>
      </c>
      <c r="C1705">
        <v>222.31</v>
      </c>
      <c r="D1705">
        <v>0</v>
      </c>
      <c r="E1705" t="s">
        <v>62</v>
      </c>
      <c r="F1705" t="s">
        <v>69</v>
      </c>
      <c r="J1705">
        <v>0</v>
      </c>
      <c r="K1705">
        <v>1</v>
      </c>
      <c r="N1705" t="s">
        <v>215</v>
      </c>
      <c r="O1705">
        <v>1266342</v>
      </c>
      <c r="P1705" t="s">
        <v>210</v>
      </c>
      <c r="Q1705">
        <v>1110</v>
      </c>
      <c r="R1705" t="s">
        <v>216</v>
      </c>
      <c r="S1705" t="s">
        <v>217</v>
      </c>
    </row>
    <row r="1706" spans="1:19" x14ac:dyDescent="0.3">
      <c r="A1706" s="1">
        <v>42124</v>
      </c>
      <c r="C1706">
        <v>142.87</v>
      </c>
      <c r="D1706">
        <v>0</v>
      </c>
      <c r="E1706" t="s">
        <v>62</v>
      </c>
      <c r="F1706" t="s">
        <v>69</v>
      </c>
      <c r="J1706">
        <v>0</v>
      </c>
      <c r="K1706">
        <v>1</v>
      </c>
      <c r="N1706" t="s">
        <v>215</v>
      </c>
      <c r="O1706">
        <v>1266342</v>
      </c>
      <c r="P1706" t="s">
        <v>210</v>
      </c>
      <c r="Q1706">
        <v>1122</v>
      </c>
      <c r="R1706" t="s">
        <v>216</v>
      </c>
      <c r="S1706" t="s">
        <v>217</v>
      </c>
    </row>
    <row r="1707" spans="1:19" x14ac:dyDescent="0.3">
      <c r="A1707" s="1">
        <v>42124</v>
      </c>
      <c r="C1707">
        <v>488.12</v>
      </c>
      <c r="D1707">
        <v>0</v>
      </c>
      <c r="E1707" t="s">
        <v>62</v>
      </c>
      <c r="F1707" t="s">
        <v>69</v>
      </c>
      <c r="J1707">
        <v>0</v>
      </c>
      <c r="K1707">
        <v>1</v>
      </c>
      <c r="N1707" t="s">
        <v>215</v>
      </c>
      <c r="O1707">
        <v>1266342</v>
      </c>
      <c r="P1707" t="s">
        <v>210</v>
      </c>
      <c r="Q1707">
        <v>1133</v>
      </c>
      <c r="R1707" t="s">
        <v>216</v>
      </c>
      <c r="S1707" t="s">
        <v>217</v>
      </c>
    </row>
    <row r="1708" spans="1:19" x14ac:dyDescent="0.3">
      <c r="A1708" s="1">
        <v>42124</v>
      </c>
      <c r="C1708">
        <v>309.83999999999997</v>
      </c>
      <c r="D1708">
        <v>0</v>
      </c>
      <c r="E1708" t="s">
        <v>62</v>
      </c>
      <c r="F1708" t="s">
        <v>69</v>
      </c>
      <c r="J1708">
        <v>0</v>
      </c>
      <c r="K1708">
        <v>1</v>
      </c>
      <c r="N1708" t="s">
        <v>215</v>
      </c>
      <c r="O1708">
        <v>1266342</v>
      </c>
      <c r="P1708" t="s">
        <v>210</v>
      </c>
      <c r="Q1708">
        <v>1146</v>
      </c>
      <c r="R1708" t="s">
        <v>216</v>
      </c>
      <c r="S1708" t="s">
        <v>217</v>
      </c>
    </row>
    <row r="1709" spans="1:19" x14ac:dyDescent="0.3">
      <c r="A1709" s="1">
        <v>42124</v>
      </c>
      <c r="C1709">
        <v>5.47</v>
      </c>
      <c r="D1709">
        <v>0</v>
      </c>
      <c r="E1709" t="s">
        <v>62</v>
      </c>
      <c r="F1709" t="s">
        <v>69</v>
      </c>
      <c r="J1709">
        <v>0</v>
      </c>
      <c r="K1709">
        <v>1</v>
      </c>
      <c r="N1709" t="s">
        <v>215</v>
      </c>
      <c r="O1709">
        <v>1266342</v>
      </c>
      <c r="P1709" t="s">
        <v>210</v>
      </c>
      <c r="Q1709">
        <v>1159</v>
      </c>
      <c r="R1709" t="s">
        <v>216</v>
      </c>
      <c r="S1709" t="s">
        <v>217</v>
      </c>
    </row>
    <row r="1710" spans="1:19" x14ac:dyDescent="0.3">
      <c r="A1710" s="1">
        <v>42124</v>
      </c>
      <c r="C1710">
        <v>83.52</v>
      </c>
      <c r="D1710">
        <v>0</v>
      </c>
      <c r="E1710" t="s">
        <v>62</v>
      </c>
      <c r="F1710" t="s">
        <v>69</v>
      </c>
      <c r="J1710">
        <v>0</v>
      </c>
      <c r="K1710">
        <v>1</v>
      </c>
      <c r="N1710" t="s">
        <v>215</v>
      </c>
      <c r="O1710">
        <v>1266342</v>
      </c>
      <c r="P1710" t="s">
        <v>210</v>
      </c>
      <c r="Q1710">
        <v>1172</v>
      </c>
      <c r="R1710" t="s">
        <v>216</v>
      </c>
      <c r="S1710" t="s">
        <v>217</v>
      </c>
    </row>
    <row r="1711" spans="1:19" x14ac:dyDescent="0.3">
      <c r="A1711" s="1">
        <v>42155</v>
      </c>
      <c r="B1711" t="s">
        <v>199</v>
      </c>
      <c r="C1711">
        <v>326.7</v>
      </c>
      <c r="D1711">
        <v>0</v>
      </c>
      <c r="E1711" t="s">
        <v>62</v>
      </c>
      <c r="F1711" t="s">
        <v>69</v>
      </c>
      <c r="J1711">
        <v>0</v>
      </c>
      <c r="K1711">
        <v>1</v>
      </c>
      <c r="N1711" t="s">
        <v>205</v>
      </c>
      <c r="O1711">
        <v>1268510</v>
      </c>
      <c r="P1711" t="s">
        <v>210</v>
      </c>
      <c r="Q1711">
        <v>78</v>
      </c>
      <c r="R1711" t="s">
        <v>29</v>
      </c>
      <c r="S1711" t="s">
        <v>30</v>
      </c>
    </row>
    <row r="1712" spans="1:19" x14ac:dyDescent="0.3">
      <c r="A1712" s="1">
        <v>42155</v>
      </c>
      <c r="C1712">
        <v>1.1599999999999999</v>
      </c>
      <c r="D1712">
        <v>0</v>
      </c>
      <c r="E1712" t="s">
        <v>62</v>
      </c>
      <c r="F1712" t="s">
        <v>69</v>
      </c>
      <c r="J1712">
        <v>0</v>
      </c>
      <c r="K1712">
        <v>1</v>
      </c>
      <c r="N1712" t="s">
        <v>215</v>
      </c>
      <c r="O1712">
        <v>1267924</v>
      </c>
      <c r="P1712" t="s">
        <v>210</v>
      </c>
      <c r="Q1712">
        <v>1071</v>
      </c>
      <c r="R1712" t="s">
        <v>216</v>
      </c>
      <c r="S1712" t="s">
        <v>217</v>
      </c>
    </row>
    <row r="1713" spans="1:19" x14ac:dyDescent="0.3">
      <c r="A1713" s="1">
        <v>42155</v>
      </c>
      <c r="C1713">
        <v>5.42</v>
      </c>
      <c r="D1713">
        <v>0</v>
      </c>
      <c r="E1713" t="s">
        <v>62</v>
      </c>
      <c r="F1713" t="s">
        <v>69</v>
      </c>
      <c r="J1713">
        <v>0</v>
      </c>
      <c r="K1713">
        <v>1</v>
      </c>
      <c r="N1713" t="s">
        <v>215</v>
      </c>
      <c r="O1713">
        <v>1267924</v>
      </c>
      <c r="P1713" t="s">
        <v>210</v>
      </c>
      <c r="Q1713">
        <v>1084</v>
      </c>
      <c r="R1713" t="s">
        <v>216</v>
      </c>
      <c r="S1713" t="s">
        <v>217</v>
      </c>
    </row>
    <row r="1714" spans="1:19" x14ac:dyDescent="0.3">
      <c r="A1714" s="1">
        <v>42155</v>
      </c>
      <c r="C1714">
        <v>127.19</v>
      </c>
      <c r="D1714">
        <v>0</v>
      </c>
      <c r="E1714" t="s">
        <v>62</v>
      </c>
      <c r="F1714" t="s">
        <v>69</v>
      </c>
      <c r="J1714">
        <v>0</v>
      </c>
      <c r="K1714">
        <v>1</v>
      </c>
      <c r="N1714" t="s">
        <v>215</v>
      </c>
      <c r="O1714">
        <v>1267924</v>
      </c>
      <c r="P1714" t="s">
        <v>210</v>
      </c>
      <c r="Q1714">
        <v>1095</v>
      </c>
      <c r="R1714" t="s">
        <v>216</v>
      </c>
      <c r="S1714" t="s">
        <v>217</v>
      </c>
    </row>
    <row r="1715" spans="1:19" x14ac:dyDescent="0.3">
      <c r="A1715" s="1">
        <v>42155</v>
      </c>
      <c r="C1715">
        <v>225.18</v>
      </c>
      <c r="D1715">
        <v>0</v>
      </c>
      <c r="E1715" t="s">
        <v>62</v>
      </c>
      <c r="F1715" t="s">
        <v>69</v>
      </c>
      <c r="J1715">
        <v>0</v>
      </c>
      <c r="K1715">
        <v>1</v>
      </c>
      <c r="N1715" t="s">
        <v>215</v>
      </c>
      <c r="O1715">
        <v>1267924</v>
      </c>
      <c r="P1715" t="s">
        <v>210</v>
      </c>
      <c r="Q1715">
        <v>1106</v>
      </c>
      <c r="R1715" t="s">
        <v>216</v>
      </c>
      <c r="S1715" t="s">
        <v>217</v>
      </c>
    </row>
    <row r="1716" spans="1:19" x14ac:dyDescent="0.3">
      <c r="A1716" s="1">
        <v>42155</v>
      </c>
      <c r="C1716">
        <v>139.94</v>
      </c>
      <c r="D1716">
        <v>0</v>
      </c>
      <c r="E1716" t="s">
        <v>62</v>
      </c>
      <c r="F1716" t="s">
        <v>69</v>
      </c>
      <c r="J1716">
        <v>0</v>
      </c>
      <c r="K1716">
        <v>1</v>
      </c>
      <c r="N1716" t="s">
        <v>215</v>
      </c>
      <c r="O1716">
        <v>1267924</v>
      </c>
      <c r="P1716" t="s">
        <v>210</v>
      </c>
      <c r="Q1716">
        <v>1117</v>
      </c>
      <c r="R1716" t="s">
        <v>216</v>
      </c>
      <c r="S1716" t="s">
        <v>217</v>
      </c>
    </row>
    <row r="1717" spans="1:19" x14ac:dyDescent="0.3">
      <c r="A1717" s="1">
        <v>42155</v>
      </c>
      <c r="C1717">
        <v>338.74</v>
      </c>
      <c r="D1717">
        <v>0</v>
      </c>
      <c r="E1717" t="s">
        <v>62</v>
      </c>
      <c r="F1717" t="s">
        <v>69</v>
      </c>
      <c r="J1717">
        <v>0</v>
      </c>
      <c r="K1717">
        <v>1</v>
      </c>
      <c r="N1717" t="s">
        <v>215</v>
      </c>
      <c r="O1717">
        <v>1267924</v>
      </c>
      <c r="P1717" t="s">
        <v>210</v>
      </c>
      <c r="Q1717">
        <v>1128</v>
      </c>
      <c r="R1717" t="s">
        <v>216</v>
      </c>
      <c r="S1717" t="s">
        <v>217</v>
      </c>
    </row>
    <row r="1718" spans="1:19" x14ac:dyDescent="0.3">
      <c r="A1718" s="1">
        <v>42155</v>
      </c>
      <c r="C1718">
        <v>278.42</v>
      </c>
      <c r="D1718">
        <v>0</v>
      </c>
      <c r="E1718" t="s">
        <v>62</v>
      </c>
      <c r="F1718" t="s">
        <v>69</v>
      </c>
      <c r="J1718">
        <v>0</v>
      </c>
      <c r="K1718">
        <v>1</v>
      </c>
      <c r="N1718" t="s">
        <v>215</v>
      </c>
      <c r="O1718">
        <v>1267924</v>
      </c>
      <c r="P1718" t="s">
        <v>210</v>
      </c>
      <c r="Q1718">
        <v>1140</v>
      </c>
      <c r="R1718" t="s">
        <v>216</v>
      </c>
      <c r="S1718" t="s">
        <v>217</v>
      </c>
    </row>
    <row r="1719" spans="1:19" x14ac:dyDescent="0.3">
      <c r="A1719" s="1">
        <v>42155</v>
      </c>
      <c r="C1719">
        <v>8.24</v>
      </c>
      <c r="D1719">
        <v>0</v>
      </c>
      <c r="E1719" t="s">
        <v>62</v>
      </c>
      <c r="F1719" t="s">
        <v>69</v>
      </c>
      <c r="J1719">
        <v>0</v>
      </c>
      <c r="K1719">
        <v>1</v>
      </c>
      <c r="N1719" t="s">
        <v>215</v>
      </c>
      <c r="O1719">
        <v>1267924</v>
      </c>
      <c r="P1719" t="s">
        <v>210</v>
      </c>
      <c r="Q1719">
        <v>1151</v>
      </c>
      <c r="R1719" t="s">
        <v>216</v>
      </c>
      <c r="S1719" t="s">
        <v>217</v>
      </c>
    </row>
    <row r="1720" spans="1:19" x14ac:dyDescent="0.3">
      <c r="A1720" s="1">
        <v>42155</v>
      </c>
      <c r="C1720">
        <v>65.97</v>
      </c>
      <c r="D1720">
        <v>0</v>
      </c>
      <c r="E1720" t="s">
        <v>62</v>
      </c>
      <c r="F1720" t="s">
        <v>69</v>
      </c>
      <c r="J1720">
        <v>0</v>
      </c>
      <c r="K1720">
        <v>1</v>
      </c>
      <c r="N1720" t="s">
        <v>215</v>
      </c>
      <c r="O1720">
        <v>1267924</v>
      </c>
      <c r="P1720" t="s">
        <v>210</v>
      </c>
      <c r="Q1720">
        <v>1164</v>
      </c>
      <c r="R1720" t="s">
        <v>216</v>
      </c>
      <c r="S1720" t="s">
        <v>217</v>
      </c>
    </row>
    <row r="1721" spans="1:19" x14ac:dyDescent="0.3">
      <c r="A1721" s="1">
        <v>42185</v>
      </c>
      <c r="B1721" t="s">
        <v>67</v>
      </c>
      <c r="C1721">
        <v>0</v>
      </c>
      <c r="D1721">
        <v>162.91</v>
      </c>
      <c r="E1721" t="s">
        <v>62</v>
      </c>
      <c r="F1721" t="s">
        <v>69</v>
      </c>
      <c r="J1721">
        <v>0</v>
      </c>
      <c r="K1721">
        <v>1</v>
      </c>
      <c r="N1721" t="s">
        <v>53</v>
      </c>
      <c r="O1721">
        <v>1269670</v>
      </c>
      <c r="P1721" t="s">
        <v>54</v>
      </c>
      <c r="Q1721">
        <v>17</v>
      </c>
      <c r="R1721" t="s">
        <v>55</v>
      </c>
      <c r="S1721" t="s">
        <v>56</v>
      </c>
    </row>
    <row r="1722" spans="1:19" x14ac:dyDescent="0.3">
      <c r="A1722" s="1">
        <v>42185</v>
      </c>
      <c r="B1722" t="s">
        <v>199</v>
      </c>
      <c r="C1722">
        <v>256.24</v>
      </c>
      <c r="D1722">
        <v>0</v>
      </c>
      <c r="E1722" t="s">
        <v>62</v>
      </c>
      <c r="F1722" t="s">
        <v>69</v>
      </c>
      <c r="J1722">
        <v>0</v>
      </c>
      <c r="K1722">
        <v>1</v>
      </c>
      <c r="N1722" t="s">
        <v>200</v>
      </c>
      <c r="O1722">
        <v>1270272</v>
      </c>
      <c r="P1722" t="s">
        <v>210</v>
      </c>
      <c r="Q1722">
        <v>61</v>
      </c>
      <c r="R1722" t="s">
        <v>29</v>
      </c>
      <c r="S1722" t="s">
        <v>30</v>
      </c>
    </row>
    <row r="1723" spans="1:19" x14ac:dyDescent="0.3">
      <c r="A1723" s="1">
        <v>42185</v>
      </c>
      <c r="C1723">
        <v>30.07</v>
      </c>
      <c r="D1723">
        <v>0</v>
      </c>
      <c r="E1723" t="s">
        <v>62</v>
      </c>
      <c r="F1723" t="s">
        <v>69</v>
      </c>
      <c r="J1723">
        <v>0</v>
      </c>
      <c r="K1723">
        <v>1</v>
      </c>
      <c r="N1723" t="s">
        <v>215</v>
      </c>
      <c r="O1723">
        <v>1269916</v>
      </c>
      <c r="P1723" t="s">
        <v>210</v>
      </c>
      <c r="Q1723">
        <v>1123</v>
      </c>
      <c r="R1723" t="s">
        <v>216</v>
      </c>
      <c r="S1723" t="s">
        <v>217</v>
      </c>
    </row>
    <row r="1724" spans="1:19" x14ac:dyDescent="0.3">
      <c r="A1724" s="1">
        <v>42185</v>
      </c>
      <c r="C1724">
        <v>140.11000000000001</v>
      </c>
      <c r="D1724">
        <v>0</v>
      </c>
      <c r="E1724" t="s">
        <v>62</v>
      </c>
      <c r="F1724" t="s">
        <v>69</v>
      </c>
      <c r="J1724">
        <v>0</v>
      </c>
      <c r="K1724">
        <v>1</v>
      </c>
      <c r="N1724" t="s">
        <v>215</v>
      </c>
      <c r="O1724">
        <v>1269916</v>
      </c>
      <c r="P1724" t="s">
        <v>210</v>
      </c>
      <c r="Q1724">
        <v>1134</v>
      </c>
      <c r="R1724" t="s">
        <v>216</v>
      </c>
      <c r="S1724" t="s">
        <v>217</v>
      </c>
    </row>
    <row r="1725" spans="1:19" x14ac:dyDescent="0.3">
      <c r="A1725" s="1">
        <v>42185</v>
      </c>
      <c r="C1725">
        <v>387.51</v>
      </c>
      <c r="D1725">
        <v>0</v>
      </c>
      <c r="E1725" t="s">
        <v>62</v>
      </c>
      <c r="F1725" t="s">
        <v>69</v>
      </c>
      <c r="J1725">
        <v>0</v>
      </c>
      <c r="K1725">
        <v>1</v>
      </c>
      <c r="N1725" t="s">
        <v>215</v>
      </c>
      <c r="O1725">
        <v>1269916</v>
      </c>
      <c r="P1725" t="s">
        <v>210</v>
      </c>
      <c r="Q1725">
        <v>1145</v>
      </c>
      <c r="R1725" t="s">
        <v>216</v>
      </c>
      <c r="S1725" t="s">
        <v>217</v>
      </c>
    </row>
    <row r="1726" spans="1:19" x14ac:dyDescent="0.3">
      <c r="A1726" s="1">
        <v>42185</v>
      </c>
      <c r="C1726">
        <v>144.51</v>
      </c>
      <c r="D1726">
        <v>0</v>
      </c>
      <c r="E1726" t="s">
        <v>62</v>
      </c>
      <c r="F1726" t="s">
        <v>69</v>
      </c>
      <c r="J1726">
        <v>0</v>
      </c>
      <c r="K1726">
        <v>1</v>
      </c>
      <c r="N1726" t="s">
        <v>215</v>
      </c>
      <c r="O1726">
        <v>1269916</v>
      </c>
      <c r="P1726" t="s">
        <v>210</v>
      </c>
      <c r="Q1726">
        <v>1156</v>
      </c>
      <c r="R1726" t="s">
        <v>216</v>
      </c>
      <c r="S1726" t="s">
        <v>217</v>
      </c>
    </row>
    <row r="1727" spans="1:19" x14ac:dyDescent="0.3">
      <c r="A1727" s="1">
        <v>42185</v>
      </c>
      <c r="C1727">
        <v>233.15</v>
      </c>
      <c r="D1727">
        <v>0</v>
      </c>
      <c r="E1727" t="s">
        <v>62</v>
      </c>
      <c r="F1727" t="s">
        <v>69</v>
      </c>
      <c r="J1727">
        <v>0</v>
      </c>
      <c r="K1727">
        <v>1</v>
      </c>
      <c r="N1727" t="s">
        <v>215</v>
      </c>
      <c r="O1727">
        <v>1269916</v>
      </c>
      <c r="P1727" t="s">
        <v>210</v>
      </c>
      <c r="Q1727">
        <v>1167</v>
      </c>
      <c r="R1727" t="s">
        <v>216</v>
      </c>
      <c r="S1727" t="s">
        <v>217</v>
      </c>
    </row>
    <row r="1728" spans="1:19" x14ac:dyDescent="0.3">
      <c r="A1728" s="1">
        <v>42185</v>
      </c>
      <c r="C1728">
        <v>268.62</v>
      </c>
      <c r="D1728">
        <v>0</v>
      </c>
      <c r="E1728" t="s">
        <v>62</v>
      </c>
      <c r="F1728" t="s">
        <v>69</v>
      </c>
      <c r="J1728">
        <v>0</v>
      </c>
      <c r="K1728">
        <v>1</v>
      </c>
      <c r="N1728" t="s">
        <v>215</v>
      </c>
      <c r="O1728">
        <v>1269916</v>
      </c>
      <c r="P1728" t="s">
        <v>210</v>
      </c>
      <c r="Q1728">
        <v>1178</v>
      </c>
      <c r="R1728" t="s">
        <v>216</v>
      </c>
      <c r="S1728" t="s">
        <v>217</v>
      </c>
    </row>
    <row r="1729" spans="1:19" x14ac:dyDescent="0.3">
      <c r="A1729" s="1">
        <v>42185</v>
      </c>
      <c r="C1729">
        <v>9.26</v>
      </c>
      <c r="D1729">
        <v>0</v>
      </c>
      <c r="E1729" t="s">
        <v>62</v>
      </c>
      <c r="F1729" t="s">
        <v>69</v>
      </c>
      <c r="J1729">
        <v>0</v>
      </c>
      <c r="K1729">
        <v>1</v>
      </c>
      <c r="N1729" t="s">
        <v>215</v>
      </c>
      <c r="O1729">
        <v>1269916</v>
      </c>
      <c r="P1729" t="s">
        <v>210</v>
      </c>
      <c r="Q1729">
        <v>1189</v>
      </c>
      <c r="R1729" t="s">
        <v>216</v>
      </c>
      <c r="S1729" t="s">
        <v>217</v>
      </c>
    </row>
    <row r="1730" spans="1:19" x14ac:dyDescent="0.3">
      <c r="A1730" s="1">
        <v>42185</v>
      </c>
      <c r="C1730">
        <v>4.96</v>
      </c>
      <c r="D1730">
        <v>0</v>
      </c>
      <c r="E1730" t="s">
        <v>62</v>
      </c>
      <c r="F1730" t="s">
        <v>69</v>
      </c>
      <c r="J1730">
        <v>0</v>
      </c>
      <c r="K1730">
        <v>1</v>
      </c>
      <c r="N1730" t="s">
        <v>215</v>
      </c>
      <c r="O1730">
        <v>1269916</v>
      </c>
      <c r="P1730" t="s">
        <v>210</v>
      </c>
      <c r="Q1730">
        <v>1201</v>
      </c>
      <c r="R1730" t="s">
        <v>216</v>
      </c>
      <c r="S1730" t="s">
        <v>217</v>
      </c>
    </row>
    <row r="1731" spans="1:19" x14ac:dyDescent="0.3">
      <c r="A1731" s="1">
        <v>42185</v>
      </c>
      <c r="C1731">
        <v>7.5</v>
      </c>
      <c r="D1731">
        <v>0</v>
      </c>
      <c r="E1731" t="s">
        <v>62</v>
      </c>
      <c r="F1731" t="s">
        <v>69</v>
      </c>
      <c r="J1731">
        <v>0</v>
      </c>
      <c r="K1731">
        <v>1</v>
      </c>
      <c r="N1731" t="s">
        <v>215</v>
      </c>
      <c r="O1731">
        <v>1269916</v>
      </c>
      <c r="P1731" t="s">
        <v>210</v>
      </c>
      <c r="Q1731">
        <v>1212</v>
      </c>
      <c r="R1731" t="s">
        <v>216</v>
      </c>
      <c r="S1731" t="s">
        <v>217</v>
      </c>
    </row>
    <row r="1732" spans="1:19" x14ac:dyDescent="0.3">
      <c r="A1732" s="1">
        <v>41851</v>
      </c>
      <c r="B1732" t="s">
        <v>108</v>
      </c>
      <c r="C1732">
        <v>0.08</v>
      </c>
      <c r="D1732">
        <v>0</v>
      </c>
      <c r="E1732" t="s">
        <v>62</v>
      </c>
      <c r="F1732" t="s">
        <v>70</v>
      </c>
      <c r="J1732">
        <v>0</v>
      </c>
      <c r="K1732">
        <v>1</v>
      </c>
      <c r="N1732" t="s">
        <v>53</v>
      </c>
      <c r="O1732">
        <v>1251036</v>
      </c>
      <c r="P1732" t="s">
        <v>54</v>
      </c>
      <c r="Q1732">
        <v>263</v>
      </c>
      <c r="R1732" t="s">
        <v>55</v>
      </c>
      <c r="S1732" t="s">
        <v>56</v>
      </c>
    </row>
    <row r="1733" spans="1:19" x14ac:dyDescent="0.3">
      <c r="A1733" s="1">
        <v>41851</v>
      </c>
      <c r="B1733" t="s">
        <v>108</v>
      </c>
      <c r="C1733">
        <v>0.03</v>
      </c>
      <c r="D1733">
        <v>0</v>
      </c>
      <c r="E1733" t="s">
        <v>62</v>
      </c>
      <c r="F1733" t="s">
        <v>70</v>
      </c>
      <c r="J1733">
        <v>0</v>
      </c>
      <c r="K1733">
        <v>1</v>
      </c>
      <c r="N1733" t="s">
        <v>53</v>
      </c>
      <c r="O1733">
        <v>1251036</v>
      </c>
      <c r="P1733" t="s">
        <v>54</v>
      </c>
      <c r="Q1733">
        <v>275</v>
      </c>
      <c r="R1733" t="s">
        <v>55</v>
      </c>
      <c r="S1733" t="s">
        <v>56</v>
      </c>
    </row>
    <row r="1734" spans="1:19" x14ac:dyDescent="0.3">
      <c r="A1734" s="1">
        <v>41851</v>
      </c>
      <c r="B1734" t="s">
        <v>108</v>
      </c>
      <c r="C1734">
        <v>0.06</v>
      </c>
      <c r="D1734">
        <v>0</v>
      </c>
      <c r="E1734" t="s">
        <v>62</v>
      </c>
      <c r="F1734" t="s">
        <v>70</v>
      </c>
      <c r="J1734">
        <v>0</v>
      </c>
      <c r="K1734">
        <v>1</v>
      </c>
      <c r="N1734" t="s">
        <v>53</v>
      </c>
      <c r="O1734">
        <v>1251036</v>
      </c>
      <c r="P1734" t="s">
        <v>54</v>
      </c>
      <c r="Q1734">
        <v>293</v>
      </c>
      <c r="R1734" t="s">
        <v>55</v>
      </c>
      <c r="S1734" t="s">
        <v>56</v>
      </c>
    </row>
    <row r="1735" spans="1:19" x14ac:dyDescent="0.3">
      <c r="A1735" s="1">
        <v>41851</v>
      </c>
      <c r="B1735" t="s">
        <v>108</v>
      </c>
      <c r="C1735">
        <v>0.16</v>
      </c>
      <c r="D1735">
        <v>0</v>
      </c>
      <c r="E1735" t="s">
        <v>62</v>
      </c>
      <c r="F1735" t="s">
        <v>70</v>
      </c>
      <c r="J1735">
        <v>0</v>
      </c>
      <c r="K1735">
        <v>1</v>
      </c>
      <c r="N1735" t="s">
        <v>53</v>
      </c>
      <c r="O1735">
        <v>1251036</v>
      </c>
      <c r="P1735" t="s">
        <v>54</v>
      </c>
      <c r="Q1735">
        <v>305</v>
      </c>
      <c r="R1735" t="s">
        <v>55</v>
      </c>
      <c r="S1735" t="s">
        <v>56</v>
      </c>
    </row>
    <row r="1736" spans="1:19" x14ac:dyDescent="0.3">
      <c r="A1736" s="1">
        <v>41851</v>
      </c>
      <c r="B1736" t="s">
        <v>108</v>
      </c>
      <c r="C1736">
        <v>0.04</v>
      </c>
      <c r="D1736">
        <v>0</v>
      </c>
      <c r="E1736" t="s">
        <v>62</v>
      </c>
      <c r="F1736" t="s">
        <v>70</v>
      </c>
      <c r="J1736">
        <v>0</v>
      </c>
      <c r="K1736">
        <v>1</v>
      </c>
      <c r="N1736" t="s">
        <v>53</v>
      </c>
      <c r="O1736">
        <v>1251036</v>
      </c>
      <c r="P1736" t="s">
        <v>54</v>
      </c>
      <c r="Q1736">
        <v>318</v>
      </c>
      <c r="R1736" t="s">
        <v>55</v>
      </c>
      <c r="S1736" t="s">
        <v>56</v>
      </c>
    </row>
    <row r="1737" spans="1:19" x14ac:dyDescent="0.3">
      <c r="A1737" s="1">
        <v>41851</v>
      </c>
      <c r="B1737" t="s">
        <v>108</v>
      </c>
      <c r="C1737">
        <v>0.18</v>
      </c>
      <c r="D1737">
        <v>0</v>
      </c>
      <c r="E1737" t="s">
        <v>62</v>
      </c>
      <c r="F1737" t="s">
        <v>70</v>
      </c>
      <c r="J1737">
        <v>0</v>
      </c>
      <c r="K1737">
        <v>1</v>
      </c>
      <c r="N1737" t="s">
        <v>53</v>
      </c>
      <c r="O1737">
        <v>1251036</v>
      </c>
      <c r="P1737" t="s">
        <v>54</v>
      </c>
      <c r="Q1737">
        <v>331</v>
      </c>
      <c r="R1737" t="s">
        <v>55</v>
      </c>
      <c r="S1737" t="s">
        <v>56</v>
      </c>
    </row>
    <row r="1738" spans="1:19" x14ac:dyDescent="0.3">
      <c r="A1738" s="1">
        <v>41851</v>
      </c>
      <c r="B1738" t="s">
        <v>108</v>
      </c>
      <c r="C1738">
        <v>0.08</v>
      </c>
      <c r="D1738">
        <v>0</v>
      </c>
      <c r="E1738" t="s">
        <v>62</v>
      </c>
      <c r="F1738" t="s">
        <v>70</v>
      </c>
      <c r="J1738">
        <v>0</v>
      </c>
      <c r="K1738">
        <v>1</v>
      </c>
      <c r="N1738" t="s">
        <v>53</v>
      </c>
      <c r="O1738">
        <v>1251036</v>
      </c>
      <c r="P1738" t="s">
        <v>54</v>
      </c>
      <c r="Q1738">
        <v>343</v>
      </c>
      <c r="R1738" t="s">
        <v>55</v>
      </c>
      <c r="S1738" t="s">
        <v>56</v>
      </c>
    </row>
    <row r="1739" spans="1:19" x14ac:dyDescent="0.3">
      <c r="A1739" s="1">
        <v>41851</v>
      </c>
      <c r="B1739" t="s">
        <v>108</v>
      </c>
      <c r="C1739">
        <v>0.86</v>
      </c>
      <c r="D1739">
        <v>0</v>
      </c>
      <c r="E1739" t="s">
        <v>62</v>
      </c>
      <c r="F1739" t="s">
        <v>70</v>
      </c>
      <c r="J1739">
        <v>0</v>
      </c>
      <c r="K1739">
        <v>1</v>
      </c>
      <c r="N1739" t="s">
        <v>53</v>
      </c>
      <c r="O1739">
        <v>1251036</v>
      </c>
      <c r="P1739" t="s">
        <v>54</v>
      </c>
      <c r="Q1739">
        <v>356</v>
      </c>
      <c r="R1739" t="s">
        <v>55</v>
      </c>
      <c r="S1739" t="s">
        <v>56</v>
      </c>
    </row>
    <row r="1740" spans="1:19" x14ac:dyDescent="0.3">
      <c r="A1740" s="1">
        <v>41851</v>
      </c>
      <c r="B1740" t="s">
        <v>108</v>
      </c>
      <c r="C1740">
        <v>0.03</v>
      </c>
      <c r="D1740">
        <v>0</v>
      </c>
      <c r="E1740" t="s">
        <v>62</v>
      </c>
      <c r="F1740" t="s">
        <v>70</v>
      </c>
      <c r="J1740">
        <v>0</v>
      </c>
      <c r="K1740">
        <v>1</v>
      </c>
      <c r="N1740" t="s">
        <v>53</v>
      </c>
      <c r="O1740">
        <v>1251036</v>
      </c>
      <c r="P1740" t="s">
        <v>54</v>
      </c>
      <c r="Q1740">
        <v>368</v>
      </c>
      <c r="R1740" t="s">
        <v>55</v>
      </c>
      <c r="S1740" t="s">
        <v>56</v>
      </c>
    </row>
    <row r="1741" spans="1:19" x14ac:dyDescent="0.3">
      <c r="A1741" s="1">
        <v>41851</v>
      </c>
      <c r="B1741" t="s">
        <v>108</v>
      </c>
      <c r="C1741">
        <v>0.05</v>
      </c>
      <c r="D1741">
        <v>0</v>
      </c>
      <c r="E1741" t="s">
        <v>62</v>
      </c>
      <c r="F1741" t="s">
        <v>70</v>
      </c>
      <c r="J1741">
        <v>0</v>
      </c>
      <c r="K1741">
        <v>1</v>
      </c>
      <c r="N1741" t="s">
        <v>53</v>
      </c>
      <c r="O1741">
        <v>1251036</v>
      </c>
      <c r="P1741" t="s">
        <v>54</v>
      </c>
      <c r="Q1741">
        <v>380</v>
      </c>
      <c r="R1741" t="s">
        <v>55</v>
      </c>
      <c r="S1741" t="s">
        <v>56</v>
      </c>
    </row>
    <row r="1742" spans="1:19" x14ac:dyDescent="0.3">
      <c r="A1742" s="1">
        <v>41851</v>
      </c>
      <c r="B1742" t="s">
        <v>108</v>
      </c>
      <c r="C1742">
        <v>0.42</v>
      </c>
      <c r="D1742">
        <v>0</v>
      </c>
      <c r="E1742" t="s">
        <v>62</v>
      </c>
      <c r="F1742" t="s">
        <v>70</v>
      </c>
      <c r="J1742">
        <v>0</v>
      </c>
      <c r="K1742">
        <v>1</v>
      </c>
      <c r="N1742" t="s">
        <v>53</v>
      </c>
      <c r="O1742">
        <v>1251036</v>
      </c>
      <c r="P1742" t="s">
        <v>54</v>
      </c>
      <c r="Q1742">
        <v>394</v>
      </c>
      <c r="R1742" t="s">
        <v>55</v>
      </c>
      <c r="S1742" t="s">
        <v>56</v>
      </c>
    </row>
    <row r="1743" spans="1:19" x14ac:dyDescent="0.3">
      <c r="A1743" s="1">
        <v>41851</v>
      </c>
      <c r="B1743" t="s">
        <v>108</v>
      </c>
      <c r="C1743">
        <v>0.01</v>
      </c>
      <c r="D1743">
        <v>0</v>
      </c>
      <c r="E1743" t="s">
        <v>62</v>
      </c>
      <c r="F1743" t="s">
        <v>70</v>
      </c>
      <c r="J1743">
        <v>0</v>
      </c>
      <c r="K1743">
        <v>1</v>
      </c>
      <c r="N1743" t="s">
        <v>53</v>
      </c>
      <c r="O1743">
        <v>1251036</v>
      </c>
      <c r="P1743" t="s">
        <v>54</v>
      </c>
      <c r="Q1743">
        <v>406</v>
      </c>
      <c r="R1743" t="s">
        <v>55</v>
      </c>
      <c r="S1743" t="s">
        <v>56</v>
      </c>
    </row>
    <row r="1744" spans="1:19" x14ac:dyDescent="0.3">
      <c r="A1744" s="1">
        <v>41851</v>
      </c>
      <c r="B1744" t="s">
        <v>108</v>
      </c>
      <c r="C1744">
        <v>0.01</v>
      </c>
      <c r="D1744">
        <v>0</v>
      </c>
      <c r="E1744" t="s">
        <v>62</v>
      </c>
      <c r="F1744" t="s">
        <v>70</v>
      </c>
      <c r="J1744">
        <v>0</v>
      </c>
      <c r="K1744">
        <v>1</v>
      </c>
      <c r="N1744" t="s">
        <v>53</v>
      </c>
      <c r="O1744">
        <v>1251036</v>
      </c>
      <c r="P1744" t="s">
        <v>54</v>
      </c>
      <c r="Q1744">
        <v>423</v>
      </c>
      <c r="R1744" t="s">
        <v>55</v>
      </c>
      <c r="S1744" t="s">
        <v>56</v>
      </c>
    </row>
    <row r="1745" spans="1:19" x14ac:dyDescent="0.3">
      <c r="A1745" s="1">
        <v>41851</v>
      </c>
      <c r="C1745">
        <v>0.61</v>
      </c>
      <c r="D1745">
        <v>0</v>
      </c>
      <c r="E1745" t="s">
        <v>62</v>
      </c>
      <c r="F1745" t="s">
        <v>70</v>
      </c>
      <c r="J1745">
        <v>0</v>
      </c>
      <c r="K1745">
        <v>1</v>
      </c>
      <c r="N1745" t="s">
        <v>53</v>
      </c>
      <c r="O1745">
        <v>1250937</v>
      </c>
      <c r="P1745" t="s">
        <v>54</v>
      </c>
      <c r="Q1745">
        <v>25</v>
      </c>
      <c r="R1745" t="s">
        <v>55</v>
      </c>
      <c r="S1745" t="s">
        <v>56</v>
      </c>
    </row>
    <row r="1746" spans="1:19" x14ac:dyDescent="0.3">
      <c r="A1746" s="1">
        <v>41851</v>
      </c>
      <c r="C1746">
        <v>3.84</v>
      </c>
      <c r="D1746">
        <v>0</v>
      </c>
      <c r="E1746" t="s">
        <v>62</v>
      </c>
      <c r="F1746" t="s">
        <v>70</v>
      </c>
      <c r="J1746">
        <v>0</v>
      </c>
      <c r="K1746">
        <v>1</v>
      </c>
      <c r="N1746" t="s">
        <v>215</v>
      </c>
      <c r="O1746">
        <v>1250672</v>
      </c>
      <c r="P1746" t="s">
        <v>210</v>
      </c>
      <c r="Q1746">
        <v>1134</v>
      </c>
      <c r="R1746" t="s">
        <v>216</v>
      </c>
      <c r="S1746" t="s">
        <v>217</v>
      </c>
    </row>
    <row r="1747" spans="1:19" x14ac:dyDescent="0.3">
      <c r="A1747" s="1">
        <v>41851</v>
      </c>
      <c r="C1747">
        <v>71.28</v>
      </c>
      <c r="D1747">
        <v>0</v>
      </c>
      <c r="E1747" t="s">
        <v>62</v>
      </c>
      <c r="F1747" t="s">
        <v>70</v>
      </c>
      <c r="J1747">
        <v>0</v>
      </c>
      <c r="K1747">
        <v>1</v>
      </c>
      <c r="N1747" t="s">
        <v>215</v>
      </c>
      <c r="O1747">
        <v>1250672</v>
      </c>
      <c r="P1747" t="s">
        <v>210</v>
      </c>
      <c r="Q1747">
        <v>1145</v>
      </c>
      <c r="R1747" t="s">
        <v>216</v>
      </c>
      <c r="S1747" t="s">
        <v>217</v>
      </c>
    </row>
    <row r="1748" spans="1:19" x14ac:dyDescent="0.3">
      <c r="A1748" s="1">
        <v>41851</v>
      </c>
      <c r="C1748">
        <v>284.54000000000002</v>
      </c>
      <c r="D1748">
        <v>0</v>
      </c>
      <c r="E1748" t="s">
        <v>62</v>
      </c>
      <c r="F1748" t="s">
        <v>70</v>
      </c>
      <c r="J1748">
        <v>0</v>
      </c>
      <c r="K1748">
        <v>1</v>
      </c>
      <c r="N1748" t="s">
        <v>215</v>
      </c>
      <c r="O1748">
        <v>1250672</v>
      </c>
      <c r="P1748" t="s">
        <v>210</v>
      </c>
      <c r="Q1748">
        <v>1156</v>
      </c>
      <c r="R1748" t="s">
        <v>216</v>
      </c>
      <c r="S1748" t="s">
        <v>217</v>
      </c>
    </row>
    <row r="1749" spans="1:19" x14ac:dyDescent="0.3">
      <c r="A1749" s="1">
        <v>41851</v>
      </c>
      <c r="C1749">
        <v>60.11</v>
      </c>
      <c r="D1749">
        <v>0</v>
      </c>
      <c r="E1749" t="s">
        <v>62</v>
      </c>
      <c r="F1749" t="s">
        <v>70</v>
      </c>
      <c r="J1749">
        <v>0</v>
      </c>
      <c r="K1749">
        <v>1</v>
      </c>
      <c r="N1749" t="s">
        <v>215</v>
      </c>
      <c r="O1749">
        <v>1250672</v>
      </c>
      <c r="P1749" t="s">
        <v>210</v>
      </c>
      <c r="Q1749">
        <v>1168</v>
      </c>
      <c r="R1749" t="s">
        <v>216</v>
      </c>
      <c r="S1749" t="s">
        <v>217</v>
      </c>
    </row>
    <row r="1750" spans="1:19" x14ac:dyDescent="0.3">
      <c r="A1750" s="1">
        <v>41851</v>
      </c>
      <c r="C1750">
        <v>168.36</v>
      </c>
      <c r="D1750">
        <v>0</v>
      </c>
      <c r="E1750" t="s">
        <v>62</v>
      </c>
      <c r="F1750" t="s">
        <v>70</v>
      </c>
      <c r="J1750">
        <v>0</v>
      </c>
      <c r="K1750">
        <v>1</v>
      </c>
      <c r="N1750" t="s">
        <v>215</v>
      </c>
      <c r="O1750">
        <v>1250672</v>
      </c>
      <c r="P1750" t="s">
        <v>210</v>
      </c>
      <c r="Q1750">
        <v>1179</v>
      </c>
      <c r="R1750" t="s">
        <v>216</v>
      </c>
      <c r="S1750" t="s">
        <v>217</v>
      </c>
    </row>
    <row r="1751" spans="1:19" x14ac:dyDescent="0.3">
      <c r="A1751" s="1">
        <v>41851</v>
      </c>
      <c r="C1751">
        <v>168.23</v>
      </c>
      <c r="D1751">
        <v>0</v>
      </c>
      <c r="E1751" t="s">
        <v>62</v>
      </c>
      <c r="F1751" t="s">
        <v>70</v>
      </c>
      <c r="J1751">
        <v>0</v>
      </c>
      <c r="K1751">
        <v>1</v>
      </c>
      <c r="N1751" t="s">
        <v>215</v>
      </c>
      <c r="O1751">
        <v>1250672</v>
      </c>
      <c r="P1751" t="s">
        <v>210</v>
      </c>
      <c r="Q1751">
        <v>1190</v>
      </c>
      <c r="R1751" t="s">
        <v>216</v>
      </c>
      <c r="S1751" t="s">
        <v>217</v>
      </c>
    </row>
    <row r="1752" spans="1:19" x14ac:dyDescent="0.3">
      <c r="A1752" s="1">
        <v>41851</v>
      </c>
      <c r="C1752">
        <v>47.57</v>
      </c>
      <c r="D1752">
        <v>0</v>
      </c>
      <c r="E1752" t="s">
        <v>62</v>
      </c>
      <c r="F1752" t="s">
        <v>70</v>
      </c>
      <c r="J1752">
        <v>0</v>
      </c>
      <c r="K1752">
        <v>1</v>
      </c>
      <c r="N1752" t="s">
        <v>215</v>
      </c>
      <c r="O1752">
        <v>1250672</v>
      </c>
      <c r="P1752" t="s">
        <v>210</v>
      </c>
      <c r="Q1752">
        <v>1201</v>
      </c>
      <c r="R1752" t="s">
        <v>216</v>
      </c>
      <c r="S1752" t="s">
        <v>217</v>
      </c>
    </row>
    <row r="1753" spans="1:19" x14ac:dyDescent="0.3">
      <c r="A1753" s="1">
        <v>41851</v>
      </c>
      <c r="C1753">
        <v>16.66</v>
      </c>
      <c r="D1753">
        <v>0</v>
      </c>
      <c r="E1753" t="s">
        <v>62</v>
      </c>
      <c r="F1753" t="s">
        <v>70</v>
      </c>
      <c r="J1753">
        <v>0</v>
      </c>
      <c r="K1753">
        <v>1</v>
      </c>
      <c r="N1753" t="s">
        <v>215</v>
      </c>
      <c r="O1753">
        <v>1250672</v>
      </c>
      <c r="P1753" t="s">
        <v>210</v>
      </c>
      <c r="Q1753">
        <v>1212</v>
      </c>
      <c r="R1753" t="s">
        <v>216</v>
      </c>
      <c r="S1753" t="s">
        <v>217</v>
      </c>
    </row>
    <row r="1754" spans="1:19" x14ac:dyDescent="0.3">
      <c r="A1754" s="1">
        <v>41851</v>
      </c>
      <c r="C1754">
        <v>15.18</v>
      </c>
      <c r="D1754">
        <v>0</v>
      </c>
      <c r="E1754" t="s">
        <v>62</v>
      </c>
      <c r="F1754" t="s">
        <v>70</v>
      </c>
      <c r="J1754">
        <v>0</v>
      </c>
      <c r="K1754">
        <v>1</v>
      </c>
      <c r="N1754" t="s">
        <v>215</v>
      </c>
      <c r="O1754">
        <v>1250672</v>
      </c>
      <c r="P1754" t="s">
        <v>210</v>
      </c>
      <c r="Q1754">
        <v>1223</v>
      </c>
      <c r="R1754" t="s">
        <v>216</v>
      </c>
      <c r="S1754" t="s">
        <v>217</v>
      </c>
    </row>
    <row r="1755" spans="1:19" x14ac:dyDescent="0.3">
      <c r="A1755" s="1">
        <v>41882</v>
      </c>
      <c r="B1755" t="s">
        <v>199</v>
      </c>
      <c r="C1755">
        <v>1.2</v>
      </c>
      <c r="D1755">
        <v>0</v>
      </c>
      <c r="E1755" t="s">
        <v>62</v>
      </c>
      <c r="F1755" t="s">
        <v>70</v>
      </c>
      <c r="J1755">
        <v>0</v>
      </c>
      <c r="K1755">
        <v>1</v>
      </c>
      <c r="N1755" t="s">
        <v>207</v>
      </c>
      <c r="O1755">
        <v>1253270</v>
      </c>
      <c r="P1755" t="s">
        <v>210</v>
      </c>
      <c r="Q1755">
        <v>49</v>
      </c>
      <c r="R1755" t="s">
        <v>29</v>
      </c>
      <c r="S1755" t="s">
        <v>30</v>
      </c>
    </row>
    <row r="1756" spans="1:19" x14ac:dyDescent="0.3">
      <c r="A1756" s="1">
        <v>41882</v>
      </c>
      <c r="C1756">
        <v>2.85</v>
      </c>
      <c r="D1756">
        <v>0</v>
      </c>
      <c r="E1756" t="s">
        <v>62</v>
      </c>
      <c r="F1756" t="s">
        <v>70</v>
      </c>
      <c r="J1756">
        <v>0</v>
      </c>
      <c r="K1756">
        <v>1</v>
      </c>
      <c r="N1756" t="s">
        <v>215</v>
      </c>
      <c r="O1756">
        <v>1252914</v>
      </c>
      <c r="P1756" t="s">
        <v>210</v>
      </c>
      <c r="Q1756">
        <v>1075</v>
      </c>
      <c r="R1756" t="s">
        <v>216</v>
      </c>
      <c r="S1756" t="s">
        <v>217</v>
      </c>
    </row>
    <row r="1757" spans="1:19" x14ac:dyDescent="0.3">
      <c r="A1757" s="1">
        <v>41882</v>
      </c>
      <c r="C1757">
        <v>32.6</v>
      </c>
      <c r="D1757">
        <v>0</v>
      </c>
      <c r="E1757" t="s">
        <v>62</v>
      </c>
      <c r="F1757" t="s">
        <v>70</v>
      </c>
      <c r="J1757">
        <v>0</v>
      </c>
      <c r="K1757">
        <v>1</v>
      </c>
      <c r="N1757" t="s">
        <v>215</v>
      </c>
      <c r="O1757">
        <v>1252914</v>
      </c>
      <c r="P1757" t="s">
        <v>210</v>
      </c>
      <c r="Q1757">
        <v>1086</v>
      </c>
      <c r="R1757" t="s">
        <v>216</v>
      </c>
      <c r="S1757" t="s">
        <v>217</v>
      </c>
    </row>
    <row r="1758" spans="1:19" x14ac:dyDescent="0.3">
      <c r="A1758" s="1">
        <v>41882</v>
      </c>
      <c r="C1758">
        <v>109.88</v>
      </c>
      <c r="D1758">
        <v>0</v>
      </c>
      <c r="E1758" t="s">
        <v>62</v>
      </c>
      <c r="F1758" t="s">
        <v>70</v>
      </c>
      <c r="J1758">
        <v>0</v>
      </c>
      <c r="K1758">
        <v>1</v>
      </c>
      <c r="N1758" t="s">
        <v>215</v>
      </c>
      <c r="O1758">
        <v>1252914</v>
      </c>
      <c r="P1758" t="s">
        <v>210</v>
      </c>
      <c r="Q1758">
        <v>1097</v>
      </c>
      <c r="R1758" t="s">
        <v>216</v>
      </c>
      <c r="S1758" t="s">
        <v>217</v>
      </c>
    </row>
    <row r="1759" spans="1:19" x14ac:dyDescent="0.3">
      <c r="A1759" s="1">
        <v>41882</v>
      </c>
      <c r="C1759">
        <v>26.45</v>
      </c>
      <c r="D1759">
        <v>0</v>
      </c>
      <c r="E1759" t="s">
        <v>62</v>
      </c>
      <c r="F1759" t="s">
        <v>70</v>
      </c>
      <c r="J1759">
        <v>0</v>
      </c>
      <c r="K1759">
        <v>1</v>
      </c>
      <c r="N1759" t="s">
        <v>215</v>
      </c>
      <c r="O1759">
        <v>1252914</v>
      </c>
      <c r="P1759" t="s">
        <v>210</v>
      </c>
      <c r="Q1759">
        <v>1108</v>
      </c>
      <c r="R1759" t="s">
        <v>216</v>
      </c>
      <c r="S1759" t="s">
        <v>217</v>
      </c>
    </row>
    <row r="1760" spans="1:19" x14ac:dyDescent="0.3">
      <c r="A1760" s="1">
        <v>41882</v>
      </c>
      <c r="C1760">
        <v>70.39</v>
      </c>
      <c r="D1760">
        <v>0</v>
      </c>
      <c r="E1760" t="s">
        <v>62</v>
      </c>
      <c r="F1760" t="s">
        <v>70</v>
      </c>
      <c r="J1760">
        <v>0</v>
      </c>
      <c r="K1760">
        <v>1</v>
      </c>
      <c r="N1760" t="s">
        <v>215</v>
      </c>
      <c r="O1760">
        <v>1252914</v>
      </c>
      <c r="P1760" t="s">
        <v>210</v>
      </c>
      <c r="Q1760">
        <v>1119</v>
      </c>
      <c r="R1760" t="s">
        <v>216</v>
      </c>
      <c r="S1760" t="s">
        <v>217</v>
      </c>
    </row>
    <row r="1761" spans="1:19" x14ac:dyDescent="0.3">
      <c r="A1761" s="1">
        <v>41882</v>
      </c>
      <c r="C1761">
        <v>68.12</v>
      </c>
      <c r="D1761">
        <v>0</v>
      </c>
      <c r="E1761" t="s">
        <v>62</v>
      </c>
      <c r="F1761" t="s">
        <v>70</v>
      </c>
      <c r="J1761">
        <v>0</v>
      </c>
      <c r="K1761">
        <v>1</v>
      </c>
      <c r="N1761" t="s">
        <v>215</v>
      </c>
      <c r="O1761">
        <v>1252914</v>
      </c>
      <c r="P1761" t="s">
        <v>210</v>
      </c>
      <c r="Q1761">
        <v>1130</v>
      </c>
      <c r="R1761" t="s">
        <v>216</v>
      </c>
      <c r="S1761" t="s">
        <v>217</v>
      </c>
    </row>
    <row r="1762" spans="1:19" x14ac:dyDescent="0.3">
      <c r="A1762" s="1">
        <v>41882</v>
      </c>
      <c r="C1762">
        <v>24.44</v>
      </c>
      <c r="D1762">
        <v>0</v>
      </c>
      <c r="E1762" t="s">
        <v>62</v>
      </c>
      <c r="F1762" t="s">
        <v>70</v>
      </c>
      <c r="J1762">
        <v>0</v>
      </c>
      <c r="K1762">
        <v>1</v>
      </c>
      <c r="N1762" t="s">
        <v>215</v>
      </c>
      <c r="O1762">
        <v>1252914</v>
      </c>
      <c r="P1762" t="s">
        <v>210</v>
      </c>
      <c r="Q1762">
        <v>1141</v>
      </c>
      <c r="R1762" t="s">
        <v>216</v>
      </c>
      <c r="S1762" t="s">
        <v>217</v>
      </c>
    </row>
    <row r="1763" spans="1:19" x14ac:dyDescent="0.3">
      <c r="A1763" s="1">
        <v>41882</v>
      </c>
      <c r="C1763">
        <v>10.15</v>
      </c>
      <c r="D1763">
        <v>0</v>
      </c>
      <c r="E1763" t="s">
        <v>62</v>
      </c>
      <c r="F1763" t="s">
        <v>70</v>
      </c>
      <c r="J1763">
        <v>0</v>
      </c>
      <c r="K1763">
        <v>1</v>
      </c>
      <c r="N1763" t="s">
        <v>215</v>
      </c>
      <c r="O1763">
        <v>1252914</v>
      </c>
      <c r="P1763" t="s">
        <v>210</v>
      </c>
      <c r="Q1763">
        <v>1152</v>
      </c>
      <c r="R1763" t="s">
        <v>216</v>
      </c>
      <c r="S1763" t="s">
        <v>217</v>
      </c>
    </row>
    <row r="1764" spans="1:19" x14ac:dyDescent="0.3">
      <c r="A1764" s="1">
        <v>41912</v>
      </c>
      <c r="B1764" t="s">
        <v>199</v>
      </c>
      <c r="C1764">
        <v>5.16</v>
      </c>
      <c r="D1764">
        <v>0</v>
      </c>
      <c r="E1764" t="s">
        <v>62</v>
      </c>
      <c r="F1764" t="s">
        <v>70</v>
      </c>
      <c r="J1764">
        <v>0</v>
      </c>
      <c r="K1764">
        <v>1</v>
      </c>
      <c r="N1764" t="s">
        <v>206</v>
      </c>
      <c r="O1764">
        <v>1254979</v>
      </c>
      <c r="P1764" t="s">
        <v>210</v>
      </c>
      <c r="Q1764">
        <v>63</v>
      </c>
      <c r="R1764" t="s">
        <v>29</v>
      </c>
      <c r="S1764" t="s">
        <v>30</v>
      </c>
    </row>
    <row r="1765" spans="1:19" x14ac:dyDescent="0.3">
      <c r="A1765" s="1">
        <v>41912</v>
      </c>
      <c r="C1765">
        <v>1.71</v>
      </c>
      <c r="D1765">
        <v>0</v>
      </c>
      <c r="E1765" t="s">
        <v>62</v>
      </c>
      <c r="F1765" t="s">
        <v>70</v>
      </c>
      <c r="J1765">
        <v>0</v>
      </c>
      <c r="K1765">
        <v>1</v>
      </c>
      <c r="N1765" t="s">
        <v>215</v>
      </c>
      <c r="O1765">
        <v>1254646</v>
      </c>
      <c r="P1765" t="s">
        <v>210</v>
      </c>
      <c r="Q1765">
        <v>1134</v>
      </c>
      <c r="R1765" t="s">
        <v>216</v>
      </c>
      <c r="S1765" t="s">
        <v>217</v>
      </c>
    </row>
    <row r="1766" spans="1:19" x14ac:dyDescent="0.3">
      <c r="A1766" s="1">
        <v>41912</v>
      </c>
      <c r="C1766">
        <v>36.24</v>
      </c>
      <c r="D1766">
        <v>0</v>
      </c>
      <c r="E1766" t="s">
        <v>62</v>
      </c>
      <c r="F1766" t="s">
        <v>70</v>
      </c>
      <c r="J1766">
        <v>0</v>
      </c>
      <c r="K1766">
        <v>1</v>
      </c>
      <c r="N1766" t="s">
        <v>215</v>
      </c>
      <c r="O1766">
        <v>1254646</v>
      </c>
      <c r="P1766" t="s">
        <v>210</v>
      </c>
      <c r="Q1766">
        <v>1145</v>
      </c>
      <c r="R1766" t="s">
        <v>216</v>
      </c>
      <c r="S1766" t="s">
        <v>217</v>
      </c>
    </row>
    <row r="1767" spans="1:19" x14ac:dyDescent="0.3">
      <c r="A1767" s="1">
        <v>41912</v>
      </c>
      <c r="C1767">
        <v>79.36</v>
      </c>
      <c r="D1767">
        <v>0</v>
      </c>
      <c r="E1767" t="s">
        <v>62</v>
      </c>
      <c r="F1767" t="s">
        <v>70</v>
      </c>
      <c r="J1767">
        <v>0</v>
      </c>
      <c r="K1767">
        <v>1</v>
      </c>
      <c r="N1767" t="s">
        <v>215</v>
      </c>
      <c r="O1767">
        <v>1254646</v>
      </c>
      <c r="P1767" t="s">
        <v>210</v>
      </c>
      <c r="Q1767">
        <v>1156</v>
      </c>
      <c r="R1767" t="s">
        <v>216</v>
      </c>
      <c r="S1767" t="s">
        <v>217</v>
      </c>
    </row>
    <row r="1768" spans="1:19" x14ac:dyDescent="0.3">
      <c r="A1768" s="1">
        <v>41912</v>
      </c>
      <c r="C1768">
        <v>34.71</v>
      </c>
      <c r="D1768">
        <v>0</v>
      </c>
      <c r="E1768" t="s">
        <v>62</v>
      </c>
      <c r="F1768" t="s">
        <v>70</v>
      </c>
      <c r="J1768">
        <v>0</v>
      </c>
      <c r="K1768">
        <v>1</v>
      </c>
      <c r="N1768" t="s">
        <v>215</v>
      </c>
      <c r="O1768">
        <v>1254646</v>
      </c>
      <c r="P1768" t="s">
        <v>210</v>
      </c>
      <c r="Q1768">
        <v>1167</v>
      </c>
      <c r="R1768" t="s">
        <v>216</v>
      </c>
      <c r="S1768" t="s">
        <v>217</v>
      </c>
    </row>
    <row r="1769" spans="1:19" x14ac:dyDescent="0.3">
      <c r="A1769" s="1">
        <v>41912</v>
      </c>
      <c r="C1769">
        <v>84.69</v>
      </c>
      <c r="D1769">
        <v>0</v>
      </c>
      <c r="E1769" t="s">
        <v>62</v>
      </c>
      <c r="F1769" t="s">
        <v>70</v>
      </c>
      <c r="J1769">
        <v>0</v>
      </c>
      <c r="K1769">
        <v>1</v>
      </c>
      <c r="N1769" t="s">
        <v>215</v>
      </c>
      <c r="O1769">
        <v>1254646</v>
      </c>
      <c r="P1769" t="s">
        <v>210</v>
      </c>
      <c r="Q1769">
        <v>1178</v>
      </c>
      <c r="R1769" t="s">
        <v>216</v>
      </c>
      <c r="S1769" t="s">
        <v>217</v>
      </c>
    </row>
    <row r="1770" spans="1:19" x14ac:dyDescent="0.3">
      <c r="A1770" s="1">
        <v>41912</v>
      </c>
      <c r="C1770">
        <v>69.97</v>
      </c>
      <c r="D1770">
        <v>0</v>
      </c>
      <c r="E1770" t="s">
        <v>62</v>
      </c>
      <c r="F1770" t="s">
        <v>70</v>
      </c>
      <c r="J1770">
        <v>0</v>
      </c>
      <c r="K1770">
        <v>1</v>
      </c>
      <c r="N1770" t="s">
        <v>215</v>
      </c>
      <c r="O1770">
        <v>1254646</v>
      </c>
      <c r="P1770" t="s">
        <v>210</v>
      </c>
      <c r="Q1770">
        <v>1189</v>
      </c>
      <c r="R1770" t="s">
        <v>216</v>
      </c>
      <c r="S1770" t="s">
        <v>217</v>
      </c>
    </row>
    <row r="1771" spans="1:19" x14ac:dyDescent="0.3">
      <c r="A1771" s="1">
        <v>41912</v>
      </c>
      <c r="C1771">
        <v>24.08</v>
      </c>
      <c r="D1771">
        <v>0</v>
      </c>
      <c r="E1771" t="s">
        <v>62</v>
      </c>
      <c r="F1771" t="s">
        <v>70</v>
      </c>
      <c r="J1771">
        <v>0</v>
      </c>
      <c r="K1771">
        <v>1</v>
      </c>
      <c r="N1771" t="s">
        <v>215</v>
      </c>
      <c r="O1771">
        <v>1254646</v>
      </c>
      <c r="P1771" t="s">
        <v>210</v>
      </c>
      <c r="Q1771">
        <v>1201</v>
      </c>
      <c r="R1771" t="s">
        <v>216</v>
      </c>
      <c r="S1771" t="s">
        <v>217</v>
      </c>
    </row>
    <row r="1772" spans="1:19" x14ac:dyDescent="0.3">
      <c r="A1772" s="1">
        <v>41912</v>
      </c>
      <c r="C1772">
        <v>3.8</v>
      </c>
      <c r="D1772">
        <v>0</v>
      </c>
      <c r="E1772" t="s">
        <v>62</v>
      </c>
      <c r="F1772" t="s">
        <v>70</v>
      </c>
      <c r="J1772">
        <v>0</v>
      </c>
      <c r="K1772">
        <v>1</v>
      </c>
      <c r="N1772" t="s">
        <v>215</v>
      </c>
      <c r="O1772">
        <v>1254646</v>
      </c>
      <c r="P1772" t="s">
        <v>210</v>
      </c>
      <c r="Q1772">
        <v>1212</v>
      </c>
      <c r="R1772" t="s">
        <v>216</v>
      </c>
      <c r="S1772" t="s">
        <v>217</v>
      </c>
    </row>
    <row r="1773" spans="1:19" x14ac:dyDescent="0.3">
      <c r="A1773" s="1">
        <v>41943</v>
      </c>
      <c r="C1773">
        <v>3.05</v>
      </c>
      <c r="D1773">
        <v>0</v>
      </c>
      <c r="E1773" t="s">
        <v>62</v>
      </c>
      <c r="F1773" t="s">
        <v>70</v>
      </c>
      <c r="J1773">
        <v>0</v>
      </c>
      <c r="K1773">
        <v>1</v>
      </c>
      <c r="N1773" t="s">
        <v>215</v>
      </c>
      <c r="O1773">
        <v>1256264</v>
      </c>
      <c r="P1773" t="s">
        <v>210</v>
      </c>
      <c r="Q1773">
        <v>1095</v>
      </c>
      <c r="R1773" t="s">
        <v>216</v>
      </c>
      <c r="S1773" t="s">
        <v>217</v>
      </c>
    </row>
    <row r="1774" spans="1:19" x14ac:dyDescent="0.3">
      <c r="A1774" s="1">
        <v>41943</v>
      </c>
      <c r="C1774">
        <v>37.43</v>
      </c>
      <c r="D1774">
        <v>0</v>
      </c>
      <c r="E1774" t="s">
        <v>62</v>
      </c>
      <c r="F1774" t="s">
        <v>70</v>
      </c>
      <c r="J1774">
        <v>0</v>
      </c>
      <c r="K1774">
        <v>1</v>
      </c>
      <c r="N1774" t="s">
        <v>215</v>
      </c>
      <c r="O1774">
        <v>1256264</v>
      </c>
      <c r="P1774" t="s">
        <v>210</v>
      </c>
      <c r="Q1774">
        <v>1106</v>
      </c>
      <c r="R1774" t="s">
        <v>216</v>
      </c>
      <c r="S1774" t="s">
        <v>217</v>
      </c>
    </row>
    <row r="1775" spans="1:19" x14ac:dyDescent="0.3">
      <c r="A1775" s="1">
        <v>41943</v>
      </c>
      <c r="C1775">
        <v>47.13</v>
      </c>
      <c r="D1775">
        <v>0</v>
      </c>
      <c r="E1775" t="s">
        <v>62</v>
      </c>
      <c r="F1775" t="s">
        <v>70</v>
      </c>
      <c r="J1775">
        <v>0</v>
      </c>
      <c r="K1775">
        <v>1</v>
      </c>
      <c r="N1775" t="s">
        <v>215</v>
      </c>
      <c r="O1775">
        <v>1256264</v>
      </c>
      <c r="P1775" t="s">
        <v>210</v>
      </c>
      <c r="Q1775">
        <v>1117</v>
      </c>
      <c r="R1775" t="s">
        <v>216</v>
      </c>
      <c r="S1775" t="s">
        <v>217</v>
      </c>
    </row>
    <row r="1776" spans="1:19" x14ac:dyDescent="0.3">
      <c r="A1776" s="1">
        <v>41943</v>
      </c>
      <c r="C1776">
        <v>30.97</v>
      </c>
      <c r="D1776">
        <v>0</v>
      </c>
      <c r="E1776" t="s">
        <v>62</v>
      </c>
      <c r="F1776" t="s">
        <v>70</v>
      </c>
      <c r="J1776">
        <v>0</v>
      </c>
      <c r="K1776">
        <v>1</v>
      </c>
      <c r="N1776" t="s">
        <v>215</v>
      </c>
      <c r="O1776">
        <v>1256264</v>
      </c>
      <c r="P1776" t="s">
        <v>210</v>
      </c>
      <c r="Q1776">
        <v>1129</v>
      </c>
      <c r="R1776" t="s">
        <v>216</v>
      </c>
      <c r="S1776" t="s">
        <v>217</v>
      </c>
    </row>
    <row r="1777" spans="1:19" x14ac:dyDescent="0.3">
      <c r="A1777" s="1">
        <v>41943</v>
      </c>
      <c r="C1777">
        <v>72</v>
      </c>
      <c r="D1777">
        <v>0</v>
      </c>
      <c r="E1777" t="s">
        <v>62</v>
      </c>
      <c r="F1777" t="s">
        <v>70</v>
      </c>
      <c r="J1777">
        <v>0</v>
      </c>
      <c r="K1777">
        <v>1</v>
      </c>
      <c r="N1777" t="s">
        <v>215</v>
      </c>
      <c r="O1777">
        <v>1256264</v>
      </c>
      <c r="P1777" t="s">
        <v>210</v>
      </c>
      <c r="Q1777">
        <v>1140</v>
      </c>
      <c r="R1777" t="s">
        <v>216</v>
      </c>
      <c r="S1777" t="s">
        <v>217</v>
      </c>
    </row>
    <row r="1778" spans="1:19" x14ac:dyDescent="0.3">
      <c r="A1778" s="1">
        <v>41943</v>
      </c>
      <c r="C1778">
        <v>46.13</v>
      </c>
      <c r="D1778">
        <v>0</v>
      </c>
      <c r="E1778" t="s">
        <v>62</v>
      </c>
      <c r="F1778" t="s">
        <v>70</v>
      </c>
      <c r="J1778">
        <v>0</v>
      </c>
      <c r="K1778">
        <v>1</v>
      </c>
      <c r="N1778" t="s">
        <v>215</v>
      </c>
      <c r="O1778">
        <v>1256264</v>
      </c>
      <c r="P1778" t="s">
        <v>210</v>
      </c>
      <c r="Q1778">
        <v>1151</v>
      </c>
      <c r="R1778" t="s">
        <v>216</v>
      </c>
      <c r="S1778" t="s">
        <v>217</v>
      </c>
    </row>
    <row r="1779" spans="1:19" x14ac:dyDescent="0.3">
      <c r="A1779" s="1">
        <v>41943</v>
      </c>
      <c r="C1779">
        <v>25.78</v>
      </c>
      <c r="D1779">
        <v>0</v>
      </c>
      <c r="E1779" t="s">
        <v>62</v>
      </c>
      <c r="F1779" t="s">
        <v>70</v>
      </c>
      <c r="J1779">
        <v>0</v>
      </c>
      <c r="K1779">
        <v>1</v>
      </c>
      <c r="N1779" t="s">
        <v>215</v>
      </c>
      <c r="O1779">
        <v>1256264</v>
      </c>
      <c r="P1779" t="s">
        <v>210</v>
      </c>
      <c r="Q1779">
        <v>1162</v>
      </c>
      <c r="R1779" t="s">
        <v>216</v>
      </c>
      <c r="S1779" t="s">
        <v>217</v>
      </c>
    </row>
    <row r="1780" spans="1:19" x14ac:dyDescent="0.3">
      <c r="A1780" s="1">
        <v>41943</v>
      </c>
      <c r="C1780">
        <v>5.85</v>
      </c>
      <c r="D1780">
        <v>0</v>
      </c>
      <c r="E1780" t="s">
        <v>62</v>
      </c>
      <c r="F1780" t="s">
        <v>70</v>
      </c>
      <c r="J1780">
        <v>0</v>
      </c>
      <c r="K1780">
        <v>1</v>
      </c>
      <c r="N1780" t="s">
        <v>215</v>
      </c>
      <c r="O1780">
        <v>1256264</v>
      </c>
      <c r="P1780" t="s">
        <v>210</v>
      </c>
      <c r="Q1780">
        <v>1173</v>
      </c>
      <c r="R1780" t="s">
        <v>216</v>
      </c>
      <c r="S1780" t="s">
        <v>217</v>
      </c>
    </row>
    <row r="1781" spans="1:19" x14ac:dyDescent="0.3">
      <c r="A1781" s="1">
        <v>41943</v>
      </c>
      <c r="C1781">
        <v>0.17</v>
      </c>
      <c r="D1781">
        <v>0</v>
      </c>
      <c r="E1781" t="s">
        <v>62</v>
      </c>
      <c r="F1781" t="s">
        <v>70</v>
      </c>
      <c r="J1781">
        <v>0</v>
      </c>
      <c r="K1781">
        <v>1</v>
      </c>
      <c r="N1781" t="s">
        <v>215</v>
      </c>
      <c r="O1781">
        <v>1256264</v>
      </c>
      <c r="P1781" t="s">
        <v>210</v>
      </c>
      <c r="Q1781">
        <v>1184</v>
      </c>
      <c r="R1781" t="s">
        <v>216</v>
      </c>
      <c r="S1781" t="s">
        <v>217</v>
      </c>
    </row>
    <row r="1782" spans="1:19" x14ac:dyDescent="0.3">
      <c r="A1782" s="1">
        <v>41973</v>
      </c>
      <c r="C1782">
        <v>0.65</v>
      </c>
      <c r="D1782">
        <v>0</v>
      </c>
      <c r="E1782" t="s">
        <v>62</v>
      </c>
      <c r="F1782" t="s">
        <v>70</v>
      </c>
      <c r="J1782">
        <v>0</v>
      </c>
      <c r="K1782">
        <v>1</v>
      </c>
      <c r="N1782" t="s">
        <v>215</v>
      </c>
      <c r="O1782">
        <v>1257875</v>
      </c>
      <c r="P1782" t="s">
        <v>210</v>
      </c>
      <c r="Q1782">
        <v>1020</v>
      </c>
      <c r="R1782" t="s">
        <v>216</v>
      </c>
      <c r="S1782" t="s">
        <v>217</v>
      </c>
    </row>
    <row r="1783" spans="1:19" x14ac:dyDescent="0.3">
      <c r="A1783" s="1">
        <v>41973</v>
      </c>
      <c r="C1783">
        <v>45.55</v>
      </c>
      <c r="D1783">
        <v>0</v>
      </c>
      <c r="E1783" t="s">
        <v>62</v>
      </c>
      <c r="F1783" t="s">
        <v>70</v>
      </c>
      <c r="J1783">
        <v>0</v>
      </c>
      <c r="K1783">
        <v>1</v>
      </c>
      <c r="N1783" t="s">
        <v>215</v>
      </c>
      <c r="O1783">
        <v>1257875</v>
      </c>
      <c r="P1783" t="s">
        <v>210</v>
      </c>
      <c r="Q1783">
        <v>1031</v>
      </c>
      <c r="R1783" t="s">
        <v>216</v>
      </c>
      <c r="S1783" t="s">
        <v>217</v>
      </c>
    </row>
    <row r="1784" spans="1:19" x14ac:dyDescent="0.3">
      <c r="A1784" s="1">
        <v>41973</v>
      </c>
      <c r="C1784">
        <v>85.67</v>
      </c>
      <c r="D1784">
        <v>0</v>
      </c>
      <c r="E1784" t="s">
        <v>62</v>
      </c>
      <c r="F1784" t="s">
        <v>70</v>
      </c>
      <c r="J1784">
        <v>0</v>
      </c>
      <c r="K1784">
        <v>1</v>
      </c>
      <c r="N1784" t="s">
        <v>215</v>
      </c>
      <c r="O1784">
        <v>1257875</v>
      </c>
      <c r="P1784" t="s">
        <v>210</v>
      </c>
      <c r="Q1784">
        <v>1042</v>
      </c>
      <c r="R1784" t="s">
        <v>216</v>
      </c>
      <c r="S1784" t="s">
        <v>217</v>
      </c>
    </row>
    <row r="1785" spans="1:19" x14ac:dyDescent="0.3">
      <c r="A1785" s="1">
        <v>41973</v>
      </c>
      <c r="C1785">
        <v>31.51</v>
      </c>
      <c r="D1785">
        <v>0</v>
      </c>
      <c r="E1785" t="s">
        <v>62</v>
      </c>
      <c r="F1785" t="s">
        <v>70</v>
      </c>
      <c r="J1785">
        <v>0</v>
      </c>
      <c r="K1785">
        <v>1</v>
      </c>
      <c r="N1785" t="s">
        <v>215</v>
      </c>
      <c r="O1785">
        <v>1257875</v>
      </c>
      <c r="P1785" t="s">
        <v>210</v>
      </c>
      <c r="Q1785">
        <v>1055</v>
      </c>
      <c r="R1785" t="s">
        <v>216</v>
      </c>
      <c r="S1785" t="s">
        <v>217</v>
      </c>
    </row>
    <row r="1786" spans="1:19" x14ac:dyDescent="0.3">
      <c r="A1786" s="1">
        <v>41973</v>
      </c>
      <c r="C1786">
        <v>91.53</v>
      </c>
      <c r="D1786">
        <v>0</v>
      </c>
      <c r="E1786" t="s">
        <v>62</v>
      </c>
      <c r="F1786" t="s">
        <v>70</v>
      </c>
      <c r="J1786">
        <v>0</v>
      </c>
      <c r="K1786">
        <v>1</v>
      </c>
      <c r="N1786" t="s">
        <v>215</v>
      </c>
      <c r="O1786">
        <v>1257875</v>
      </c>
      <c r="P1786" t="s">
        <v>210</v>
      </c>
      <c r="Q1786">
        <v>1066</v>
      </c>
      <c r="R1786" t="s">
        <v>216</v>
      </c>
      <c r="S1786" t="s">
        <v>217</v>
      </c>
    </row>
    <row r="1787" spans="1:19" x14ac:dyDescent="0.3">
      <c r="A1787" s="1">
        <v>41973</v>
      </c>
      <c r="C1787">
        <v>42.85</v>
      </c>
      <c r="D1787">
        <v>0</v>
      </c>
      <c r="E1787" t="s">
        <v>62</v>
      </c>
      <c r="F1787" t="s">
        <v>70</v>
      </c>
      <c r="J1787">
        <v>0</v>
      </c>
      <c r="K1787">
        <v>1</v>
      </c>
      <c r="N1787" t="s">
        <v>215</v>
      </c>
      <c r="O1787">
        <v>1257875</v>
      </c>
      <c r="P1787" t="s">
        <v>210</v>
      </c>
      <c r="Q1787">
        <v>1077</v>
      </c>
      <c r="R1787" t="s">
        <v>216</v>
      </c>
      <c r="S1787" t="s">
        <v>217</v>
      </c>
    </row>
    <row r="1788" spans="1:19" x14ac:dyDescent="0.3">
      <c r="A1788" s="1">
        <v>41973</v>
      </c>
      <c r="C1788">
        <v>26.72</v>
      </c>
      <c r="D1788">
        <v>0</v>
      </c>
      <c r="E1788" t="s">
        <v>62</v>
      </c>
      <c r="F1788" t="s">
        <v>70</v>
      </c>
      <c r="J1788">
        <v>0</v>
      </c>
      <c r="K1788">
        <v>1</v>
      </c>
      <c r="N1788" t="s">
        <v>215</v>
      </c>
      <c r="O1788">
        <v>1257875</v>
      </c>
      <c r="P1788" t="s">
        <v>210</v>
      </c>
      <c r="Q1788">
        <v>1088</v>
      </c>
      <c r="R1788" t="s">
        <v>216</v>
      </c>
      <c r="S1788" t="s">
        <v>217</v>
      </c>
    </row>
    <row r="1789" spans="1:19" x14ac:dyDescent="0.3">
      <c r="A1789" s="1">
        <v>42004</v>
      </c>
      <c r="B1789" t="s">
        <v>240</v>
      </c>
      <c r="C1789">
        <v>0</v>
      </c>
      <c r="D1789">
        <v>26.91</v>
      </c>
      <c r="E1789" t="s">
        <v>62</v>
      </c>
      <c r="F1789" t="s">
        <v>70</v>
      </c>
      <c r="J1789">
        <v>0</v>
      </c>
      <c r="K1789">
        <v>1</v>
      </c>
      <c r="N1789" t="s">
        <v>241</v>
      </c>
      <c r="O1789">
        <v>1260004</v>
      </c>
      <c r="P1789" t="s">
        <v>210</v>
      </c>
      <c r="Q1789">
        <v>5</v>
      </c>
      <c r="R1789" t="s">
        <v>29</v>
      </c>
      <c r="S1789" t="s">
        <v>30</v>
      </c>
    </row>
    <row r="1790" spans="1:19" x14ac:dyDescent="0.3">
      <c r="A1790" s="1">
        <v>42004</v>
      </c>
      <c r="B1790" t="s">
        <v>245</v>
      </c>
      <c r="C1790">
        <v>0</v>
      </c>
      <c r="D1790">
        <v>215.56</v>
      </c>
      <c r="E1790" t="s">
        <v>62</v>
      </c>
      <c r="F1790" t="s">
        <v>70</v>
      </c>
      <c r="J1790">
        <v>0</v>
      </c>
      <c r="K1790">
        <v>1</v>
      </c>
      <c r="N1790" t="s">
        <v>246</v>
      </c>
      <c r="O1790">
        <v>1259919</v>
      </c>
      <c r="P1790" t="s">
        <v>210</v>
      </c>
      <c r="Q1790">
        <v>19</v>
      </c>
      <c r="R1790" t="s">
        <v>55</v>
      </c>
      <c r="S1790" t="s">
        <v>30</v>
      </c>
    </row>
    <row r="1791" spans="1:19" x14ac:dyDescent="0.3">
      <c r="A1791" s="1">
        <v>42004</v>
      </c>
      <c r="C1791">
        <v>5.16</v>
      </c>
      <c r="D1791">
        <v>0</v>
      </c>
      <c r="E1791" t="s">
        <v>62</v>
      </c>
      <c r="F1791" t="s">
        <v>70</v>
      </c>
      <c r="J1791">
        <v>0</v>
      </c>
      <c r="K1791">
        <v>1</v>
      </c>
      <c r="N1791" t="s">
        <v>215</v>
      </c>
      <c r="O1791">
        <v>1259685</v>
      </c>
      <c r="P1791" t="s">
        <v>210</v>
      </c>
      <c r="Q1791">
        <v>992</v>
      </c>
      <c r="R1791" t="s">
        <v>216</v>
      </c>
      <c r="S1791" t="s">
        <v>217</v>
      </c>
    </row>
    <row r="1792" spans="1:19" x14ac:dyDescent="0.3">
      <c r="A1792" s="1">
        <v>42004</v>
      </c>
      <c r="C1792">
        <v>55.59</v>
      </c>
      <c r="D1792">
        <v>0</v>
      </c>
      <c r="E1792" t="s">
        <v>62</v>
      </c>
      <c r="F1792" t="s">
        <v>70</v>
      </c>
      <c r="J1792">
        <v>0</v>
      </c>
      <c r="K1792">
        <v>1</v>
      </c>
      <c r="N1792" t="s">
        <v>215</v>
      </c>
      <c r="O1792">
        <v>1259685</v>
      </c>
      <c r="P1792" t="s">
        <v>210</v>
      </c>
      <c r="Q1792">
        <v>1003</v>
      </c>
      <c r="R1792" t="s">
        <v>216</v>
      </c>
      <c r="S1792" t="s">
        <v>217</v>
      </c>
    </row>
    <row r="1793" spans="1:19" x14ac:dyDescent="0.3">
      <c r="A1793" s="1">
        <v>42004</v>
      </c>
      <c r="C1793">
        <v>119.36</v>
      </c>
      <c r="D1793">
        <v>0</v>
      </c>
      <c r="E1793" t="s">
        <v>62</v>
      </c>
      <c r="F1793" t="s">
        <v>70</v>
      </c>
      <c r="J1793">
        <v>0</v>
      </c>
      <c r="K1793">
        <v>1</v>
      </c>
      <c r="N1793" t="s">
        <v>215</v>
      </c>
      <c r="O1793">
        <v>1259685</v>
      </c>
      <c r="P1793" t="s">
        <v>210</v>
      </c>
      <c r="Q1793">
        <v>1014</v>
      </c>
      <c r="R1793" t="s">
        <v>216</v>
      </c>
      <c r="S1793" t="s">
        <v>217</v>
      </c>
    </row>
    <row r="1794" spans="1:19" x14ac:dyDescent="0.3">
      <c r="A1794" s="1">
        <v>42004</v>
      </c>
      <c r="C1794">
        <v>33.61</v>
      </c>
      <c r="D1794">
        <v>0</v>
      </c>
      <c r="E1794" t="s">
        <v>62</v>
      </c>
      <c r="F1794" t="s">
        <v>70</v>
      </c>
      <c r="J1794">
        <v>0</v>
      </c>
      <c r="K1794">
        <v>1</v>
      </c>
      <c r="N1794" t="s">
        <v>215</v>
      </c>
      <c r="O1794">
        <v>1259685</v>
      </c>
      <c r="P1794" t="s">
        <v>210</v>
      </c>
      <c r="Q1794">
        <v>1028</v>
      </c>
      <c r="R1794" t="s">
        <v>216</v>
      </c>
      <c r="S1794" t="s">
        <v>217</v>
      </c>
    </row>
    <row r="1795" spans="1:19" x14ac:dyDescent="0.3">
      <c r="A1795" s="1">
        <v>42004</v>
      </c>
      <c r="C1795">
        <v>164.53</v>
      </c>
      <c r="D1795">
        <v>0</v>
      </c>
      <c r="E1795" t="s">
        <v>62</v>
      </c>
      <c r="F1795" t="s">
        <v>70</v>
      </c>
      <c r="J1795">
        <v>0</v>
      </c>
      <c r="K1795">
        <v>1</v>
      </c>
      <c r="N1795" t="s">
        <v>215</v>
      </c>
      <c r="O1795">
        <v>1259685</v>
      </c>
      <c r="P1795" t="s">
        <v>210</v>
      </c>
      <c r="Q1795">
        <v>1039</v>
      </c>
      <c r="R1795" t="s">
        <v>216</v>
      </c>
      <c r="S1795" t="s">
        <v>217</v>
      </c>
    </row>
    <row r="1796" spans="1:19" x14ac:dyDescent="0.3">
      <c r="A1796" s="1">
        <v>42004</v>
      </c>
      <c r="C1796">
        <v>74.02</v>
      </c>
      <c r="D1796">
        <v>0</v>
      </c>
      <c r="E1796" t="s">
        <v>62</v>
      </c>
      <c r="F1796" t="s">
        <v>70</v>
      </c>
      <c r="J1796">
        <v>0</v>
      </c>
      <c r="K1796">
        <v>1</v>
      </c>
      <c r="N1796" t="s">
        <v>215</v>
      </c>
      <c r="O1796">
        <v>1259685</v>
      </c>
      <c r="P1796" t="s">
        <v>210</v>
      </c>
      <c r="Q1796">
        <v>1050</v>
      </c>
      <c r="R1796" t="s">
        <v>216</v>
      </c>
      <c r="S1796" t="s">
        <v>217</v>
      </c>
    </row>
    <row r="1797" spans="1:19" x14ac:dyDescent="0.3">
      <c r="A1797" s="1">
        <v>42004</v>
      </c>
      <c r="C1797">
        <v>36.119999999999997</v>
      </c>
      <c r="D1797">
        <v>0</v>
      </c>
      <c r="E1797" t="s">
        <v>62</v>
      </c>
      <c r="F1797" t="s">
        <v>70</v>
      </c>
      <c r="J1797">
        <v>0</v>
      </c>
      <c r="K1797">
        <v>1</v>
      </c>
      <c r="N1797" t="s">
        <v>215</v>
      </c>
      <c r="O1797">
        <v>1259685</v>
      </c>
      <c r="P1797" t="s">
        <v>210</v>
      </c>
      <c r="Q1797">
        <v>1061</v>
      </c>
      <c r="R1797" t="s">
        <v>216</v>
      </c>
      <c r="S1797" t="s">
        <v>217</v>
      </c>
    </row>
    <row r="1798" spans="1:19" x14ac:dyDescent="0.3">
      <c r="A1798" s="1">
        <v>42004</v>
      </c>
      <c r="C1798">
        <v>7.16</v>
      </c>
      <c r="D1798">
        <v>0</v>
      </c>
      <c r="E1798" t="s">
        <v>62</v>
      </c>
      <c r="F1798" t="s">
        <v>70</v>
      </c>
      <c r="J1798">
        <v>0</v>
      </c>
      <c r="K1798">
        <v>1</v>
      </c>
      <c r="N1798" t="s">
        <v>215</v>
      </c>
      <c r="O1798">
        <v>1259685</v>
      </c>
      <c r="P1798" t="s">
        <v>210</v>
      </c>
      <c r="Q1798">
        <v>1072</v>
      </c>
      <c r="R1798" t="s">
        <v>216</v>
      </c>
      <c r="S1798" t="s">
        <v>217</v>
      </c>
    </row>
    <row r="1799" spans="1:19" x14ac:dyDescent="0.3">
      <c r="A1799" s="1">
        <v>42004</v>
      </c>
      <c r="C1799">
        <v>2.21</v>
      </c>
      <c r="D1799">
        <v>0</v>
      </c>
      <c r="E1799" t="s">
        <v>62</v>
      </c>
      <c r="F1799" t="s">
        <v>70</v>
      </c>
      <c r="J1799">
        <v>0</v>
      </c>
      <c r="K1799">
        <v>1</v>
      </c>
      <c r="N1799" t="s">
        <v>215</v>
      </c>
      <c r="O1799">
        <v>1259685</v>
      </c>
      <c r="P1799" t="s">
        <v>210</v>
      </c>
      <c r="Q1799">
        <v>1084</v>
      </c>
      <c r="R1799" t="s">
        <v>216</v>
      </c>
      <c r="S1799" t="s">
        <v>217</v>
      </c>
    </row>
    <row r="1800" spans="1:19" x14ac:dyDescent="0.3">
      <c r="A1800" s="1">
        <v>42035</v>
      </c>
      <c r="C1800">
        <v>1.18</v>
      </c>
      <c r="D1800">
        <v>0</v>
      </c>
      <c r="E1800" t="s">
        <v>62</v>
      </c>
      <c r="F1800" t="s">
        <v>70</v>
      </c>
      <c r="J1800">
        <v>0</v>
      </c>
      <c r="K1800">
        <v>1</v>
      </c>
      <c r="N1800" t="s">
        <v>215</v>
      </c>
      <c r="O1800">
        <v>1261696</v>
      </c>
      <c r="P1800" t="s">
        <v>210</v>
      </c>
      <c r="Q1800">
        <v>1410</v>
      </c>
      <c r="R1800" t="s">
        <v>216</v>
      </c>
      <c r="S1800" t="s">
        <v>217</v>
      </c>
    </row>
    <row r="1801" spans="1:19" x14ac:dyDescent="0.3">
      <c r="A1801" s="1">
        <v>42035</v>
      </c>
      <c r="C1801">
        <v>36.08</v>
      </c>
      <c r="D1801">
        <v>0</v>
      </c>
      <c r="E1801" t="s">
        <v>62</v>
      </c>
      <c r="F1801" t="s">
        <v>70</v>
      </c>
      <c r="J1801">
        <v>0</v>
      </c>
      <c r="K1801">
        <v>1</v>
      </c>
      <c r="N1801" t="s">
        <v>215</v>
      </c>
      <c r="O1801">
        <v>1261696</v>
      </c>
      <c r="P1801" t="s">
        <v>210</v>
      </c>
      <c r="Q1801">
        <v>1423</v>
      </c>
      <c r="R1801" t="s">
        <v>216</v>
      </c>
      <c r="S1801" t="s">
        <v>217</v>
      </c>
    </row>
    <row r="1802" spans="1:19" x14ac:dyDescent="0.3">
      <c r="A1802" s="1">
        <v>42035</v>
      </c>
      <c r="C1802">
        <v>74.819999999999993</v>
      </c>
      <c r="D1802">
        <v>0</v>
      </c>
      <c r="E1802" t="s">
        <v>62</v>
      </c>
      <c r="F1802" t="s">
        <v>70</v>
      </c>
      <c r="J1802">
        <v>0</v>
      </c>
      <c r="K1802">
        <v>1</v>
      </c>
      <c r="N1802" t="s">
        <v>215</v>
      </c>
      <c r="O1802">
        <v>1261696</v>
      </c>
      <c r="P1802" t="s">
        <v>210</v>
      </c>
      <c r="Q1802">
        <v>1437</v>
      </c>
      <c r="R1802" t="s">
        <v>216</v>
      </c>
      <c r="S1802" t="s">
        <v>217</v>
      </c>
    </row>
    <row r="1803" spans="1:19" x14ac:dyDescent="0.3">
      <c r="A1803" s="1">
        <v>42035</v>
      </c>
      <c r="C1803">
        <v>31.22</v>
      </c>
      <c r="D1803">
        <v>0</v>
      </c>
      <c r="E1803" t="s">
        <v>62</v>
      </c>
      <c r="F1803" t="s">
        <v>70</v>
      </c>
      <c r="J1803">
        <v>0</v>
      </c>
      <c r="K1803">
        <v>1</v>
      </c>
      <c r="N1803" t="s">
        <v>215</v>
      </c>
      <c r="O1803">
        <v>1261696</v>
      </c>
      <c r="P1803" t="s">
        <v>210</v>
      </c>
      <c r="Q1803">
        <v>1451</v>
      </c>
      <c r="R1803" t="s">
        <v>216</v>
      </c>
      <c r="S1803" t="s">
        <v>217</v>
      </c>
    </row>
    <row r="1804" spans="1:19" x14ac:dyDescent="0.3">
      <c r="A1804" s="1">
        <v>42035</v>
      </c>
      <c r="C1804">
        <v>67.81</v>
      </c>
      <c r="D1804">
        <v>0</v>
      </c>
      <c r="E1804" t="s">
        <v>62</v>
      </c>
      <c r="F1804" t="s">
        <v>70</v>
      </c>
      <c r="J1804">
        <v>0</v>
      </c>
      <c r="K1804">
        <v>1</v>
      </c>
      <c r="N1804" t="s">
        <v>215</v>
      </c>
      <c r="O1804">
        <v>1261696</v>
      </c>
      <c r="P1804" t="s">
        <v>210</v>
      </c>
      <c r="Q1804">
        <v>1464</v>
      </c>
      <c r="R1804" t="s">
        <v>216</v>
      </c>
      <c r="S1804" t="s">
        <v>217</v>
      </c>
    </row>
    <row r="1805" spans="1:19" x14ac:dyDescent="0.3">
      <c r="A1805" s="1">
        <v>42035</v>
      </c>
      <c r="C1805">
        <v>45.69</v>
      </c>
      <c r="D1805">
        <v>0</v>
      </c>
      <c r="E1805" t="s">
        <v>62</v>
      </c>
      <c r="F1805" t="s">
        <v>70</v>
      </c>
      <c r="J1805">
        <v>0</v>
      </c>
      <c r="K1805">
        <v>1</v>
      </c>
      <c r="N1805" t="s">
        <v>215</v>
      </c>
      <c r="O1805">
        <v>1261696</v>
      </c>
      <c r="P1805" t="s">
        <v>210</v>
      </c>
      <c r="Q1805">
        <v>1477</v>
      </c>
      <c r="R1805" t="s">
        <v>216</v>
      </c>
      <c r="S1805" t="s">
        <v>217</v>
      </c>
    </row>
    <row r="1806" spans="1:19" x14ac:dyDescent="0.3">
      <c r="A1806" s="1">
        <v>42035</v>
      </c>
      <c r="C1806">
        <v>26.15</v>
      </c>
      <c r="D1806">
        <v>0</v>
      </c>
      <c r="E1806" t="s">
        <v>62</v>
      </c>
      <c r="F1806" t="s">
        <v>70</v>
      </c>
      <c r="J1806">
        <v>0</v>
      </c>
      <c r="K1806">
        <v>1</v>
      </c>
      <c r="N1806" t="s">
        <v>215</v>
      </c>
      <c r="O1806">
        <v>1261696</v>
      </c>
      <c r="P1806" t="s">
        <v>210</v>
      </c>
      <c r="Q1806">
        <v>1490</v>
      </c>
      <c r="R1806" t="s">
        <v>216</v>
      </c>
      <c r="S1806" t="s">
        <v>217</v>
      </c>
    </row>
    <row r="1807" spans="1:19" x14ac:dyDescent="0.3">
      <c r="A1807" s="1">
        <v>42035</v>
      </c>
      <c r="C1807">
        <v>1.61</v>
      </c>
      <c r="D1807">
        <v>0</v>
      </c>
      <c r="E1807" t="s">
        <v>62</v>
      </c>
      <c r="F1807" t="s">
        <v>70</v>
      </c>
      <c r="J1807">
        <v>0</v>
      </c>
      <c r="K1807">
        <v>1</v>
      </c>
      <c r="N1807" t="s">
        <v>215</v>
      </c>
      <c r="O1807">
        <v>1261696</v>
      </c>
      <c r="P1807" t="s">
        <v>210</v>
      </c>
      <c r="Q1807">
        <v>1503</v>
      </c>
      <c r="R1807" t="s">
        <v>216</v>
      </c>
      <c r="S1807" t="s">
        <v>217</v>
      </c>
    </row>
    <row r="1808" spans="1:19" x14ac:dyDescent="0.3">
      <c r="A1808" s="1">
        <v>42035</v>
      </c>
      <c r="C1808">
        <v>0.42</v>
      </c>
      <c r="D1808">
        <v>0</v>
      </c>
      <c r="E1808" t="s">
        <v>62</v>
      </c>
      <c r="F1808" t="s">
        <v>70</v>
      </c>
      <c r="J1808">
        <v>0</v>
      </c>
      <c r="K1808">
        <v>1</v>
      </c>
      <c r="N1808" t="s">
        <v>215</v>
      </c>
      <c r="O1808">
        <v>1261696</v>
      </c>
      <c r="P1808" t="s">
        <v>210</v>
      </c>
      <c r="Q1808">
        <v>1517</v>
      </c>
      <c r="R1808" t="s">
        <v>216</v>
      </c>
      <c r="S1808" t="s">
        <v>217</v>
      </c>
    </row>
    <row r="1809" spans="1:19" x14ac:dyDescent="0.3">
      <c r="A1809" s="1">
        <v>42063</v>
      </c>
      <c r="C1809">
        <v>3.17</v>
      </c>
      <c r="D1809">
        <v>0</v>
      </c>
      <c r="E1809" t="s">
        <v>62</v>
      </c>
      <c r="F1809" t="s">
        <v>70</v>
      </c>
      <c r="J1809">
        <v>0</v>
      </c>
      <c r="K1809">
        <v>1</v>
      </c>
      <c r="N1809" t="s">
        <v>215</v>
      </c>
      <c r="O1809">
        <v>1263180</v>
      </c>
      <c r="P1809" t="s">
        <v>210</v>
      </c>
      <c r="Q1809">
        <v>1177</v>
      </c>
      <c r="R1809" t="s">
        <v>216</v>
      </c>
      <c r="S1809" t="s">
        <v>217</v>
      </c>
    </row>
    <row r="1810" spans="1:19" x14ac:dyDescent="0.3">
      <c r="A1810" s="1">
        <v>42063</v>
      </c>
      <c r="C1810">
        <v>25.95</v>
      </c>
      <c r="D1810">
        <v>0</v>
      </c>
      <c r="E1810" t="s">
        <v>62</v>
      </c>
      <c r="F1810" t="s">
        <v>70</v>
      </c>
      <c r="J1810">
        <v>0</v>
      </c>
      <c r="K1810">
        <v>1</v>
      </c>
      <c r="N1810" t="s">
        <v>215</v>
      </c>
      <c r="O1810">
        <v>1263180</v>
      </c>
      <c r="P1810" t="s">
        <v>210</v>
      </c>
      <c r="Q1810">
        <v>1188</v>
      </c>
      <c r="R1810" t="s">
        <v>216</v>
      </c>
      <c r="S1810" t="s">
        <v>217</v>
      </c>
    </row>
    <row r="1811" spans="1:19" x14ac:dyDescent="0.3">
      <c r="A1811" s="1">
        <v>42063</v>
      </c>
      <c r="C1811">
        <v>64.66</v>
      </c>
      <c r="D1811">
        <v>0</v>
      </c>
      <c r="E1811" t="s">
        <v>62</v>
      </c>
      <c r="F1811" t="s">
        <v>70</v>
      </c>
      <c r="J1811">
        <v>0</v>
      </c>
      <c r="K1811">
        <v>1</v>
      </c>
      <c r="N1811" t="s">
        <v>215</v>
      </c>
      <c r="O1811">
        <v>1263180</v>
      </c>
      <c r="P1811" t="s">
        <v>210</v>
      </c>
      <c r="Q1811">
        <v>1201</v>
      </c>
      <c r="R1811" t="s">
        <v>216</v>
      </c>
      <c r="S1811" t="s">
        <v>217</v>
      </c>
    </row>
    <row r="1812" spans="1:19" x14ac:dyDescent="0.3">
      <c r="A1812" s="1">
        <v>42063</v>
      </c>
      <c r="C1812">
        <v>30.68</v>
      </c>
      <c r="D1812">
        <v>0</v>
      </c>
      <c r="E1812" t="s">
        <v>62</v>
      </c>
      <c r="F1812" t="s">
        <v>70</v>
      </c>
      <c r="J1812">
        <v>0</v>
      </c>
      <c r="K1812">
        <v>1</v>
      </c>
      <c r="N1812" t="s">
        <v>215</v>
      </c>
      <c r="O1812">
        <v>1263180</v>
      </c>
      <c r="P1812" t="s">
        <v>210</v>
      </c>
      <c r="Q1812">
        <v>1214</v>
      </c>
      <c r="R1812" t="s">
        <v>216</v>
      </c>
      <c r="S1812" t="s">
        <v>217</v>
      </c>
    </row>
    <row r="1813" spans="1:19" x14ac:dyDescent="0.3">
      <c r="A1813" s="1">
        <v>42063</v>
      </c>
      <c r="C1813">
        <v>69.28</v>
      </c>
      <c r="D1813">
        <v>0</v>
      </c>
      <c r="E1813" t="s">
        <v>62</v>
      </c>
      <c r="F1813" t="s">
        <v>70</v>
      </c>
      <c r="J1813">
        <v>0</v>
      </c>
      <c r="K1813">
        <v>1</v>
      </c>
      <c r="N1813" t="s">
        <v>215</v>
      </c>
      <c r="O1813">
        <v>1263180</v>
      </c>
      <c r="P1813" t="s">
        <v>210</v>
      </c>
      <c r="Q1813">
        <v>1227</v>
      </c>
      <c r="R1813" t="s">
        <v>216</v>
      </c>
      <c r="S1813" t="s">
        <v>217</v>
      </c>
    </row>
    <row r="1814" spans="1:19" x14ac:dyDescent="0.3">
      <c r="A1814" s="1">
        <v>42063</v>
      </c>
      <c r="C1814">
        <v>50.15</v>
      </c>
      <c r="D1814">
        <v>0</v>
      </c>
      <c r="E1814" t="s">
        <v>62</v>
      </c>
      <c r="F1814" t="s">
        <v>70</v>
      </c>
      <c r="J1814">
        <v>0</v>
      </c>
      <c r="K1814">
        <v>1</v>
      </c>
      <c r="N1814" t="s">
        <v>215</v>
      </c>
      <c r="O1814">
        <v>1263180</v>
      </c>
      <c r="P1814" t="s">
        <v>210</v>
      </c>
      <c r="Q1814">
        <v>1240</v>
      </c>
      <c r="R1814" t="s">
        <v>216</v>
      </c>
      <c r="S1814" t="s">
        <v>217</v>
      </c>
    </row>
    <row r="1815" spans="1:19" x14ac:dyDescent="0.3">
      <c r="A1815" s="1">
        <v>42063</v>
      </c>
      <c r="C1815">
        <v>22.9</v>
      </c>
      <c r="D1815">
        <v>0</v>
      </c>
      <c r="E1815" t="s">
        <v>62</v>
      </c>
      <c r="F1815" t="s">
        <v>70</v>
      </c>
      <c r="J1815">
        <v>0</v>
      </c>
      <c r="K1815">
        <v>1</v>
      </c>
      <c r="N1815" t="s">
        <v>215</v>
      </c>
      <c r="O1815">
        <v>1263180</v>
      </c>
      <c r="P1815" t="s">
        <v>210</v>
      </c>
      <c r="Q1815">
        <v>1253</v>
      </c>
      <c r="R1815" t="s">
        <v>216</v>
      </c>
      <c r="S1815" t="s">
        <v>217</v>
      </c>
    </row>
    <row r="1816" spans="1:19" x14ac:dyDescent="0.3">
      <c r="A1816" s="1">
        <v>42063</v>
      </c>
      <c r="C1816">
        <v>9.32</v>
      </c>
      <c r="D1816">
        <v>0</v>
      </c>
      <c r="E1816" t="s">
        <v>62</v>
      </c>
      <c r="F1816" t="s">
        <v>70</v>
      </c>
      <c r="J1816">
        <v>0</v>
      </c>
      <c r="K1816">
        <v>1</v>
      </c>
      <c r="N1816" t="s">
        <v>215</v>
      </c>
      <c r="O1816">
        <v>1263180</v>
      </c>
      <c r="P1816" t="s">
        <v>210</v>
      </c>
      <c r="Q1816">
        <v>1266</v>
      </c>
      <c r="R1816" t="s">
        <v>216</v>
      </c>
      <c r="S1816" t="s">
        <v>217</v>
      </c>
    </row>
    <row r="1817" spans="1:19" x14ac:dyDescent="0.3">
      <c r="A1817" s="1">
        <v>42094</v>
      </c>
      <c r="C1817">
        <v>2.62</v>
      </c>
      <c r="D1817">
        <v>0</v>
      </c>
      <c r="E1817" t="s">
        <v>62</v>
      </c>
      <c r="F1817" t="s">
        <v>70</v>
      </c>
      <c r="J1817">
        <v>0</v>
      </c>
      <c r="K1817">
        <v>1</v>
      </c>
      <c r="N1817" t="s">
        <v>215</v>
      </c>
      <c r="O1817">
        <v>1264727</v>
      </c>
      <c r="P1817" t="s">
        <v>210</v>
      </c>
      <c r="Q1817">
        <v>1087</v>
      </c>
      <c r="R1817" t="s">
        <v>216</v>
      </c>
      <c r="S1817" t="s">
        <v>217</v>
      </c>
    </row>
    <row r="1818" spans="1:19" x14ac:dyDescent="0.3">
      <c r="A1818" s="1">
        <v>42094</v>
      </c>
      <c r="C1818">
        <v>32.97</v>
      </c>
      <c r="D1818">
        <v>0</v>
      </c>
      <c r="E1818" t="s">
        <v>62</v>
      </c>
      <c r="F1818" t="s">
        <v>70</v>
      </c>
      <c r="J1818">
        <v>0</v>
      </c>
      <c r="K1818">
        <v>1</v>
      </c>
      <c r="N1818" t="s">
        <v>215</v>
      </c>
      <c r="O1818">
        <v>1264727</v>
      </c>
      <c r="P1818" t="s">
        <v>210</v>
      </c>
      <c r="Q1818">
        <v>1098</v>
      </c>
      <c r="R1818" t="s">
        <v>216</v>
      </c>
      <c r="S1818" t="s">
        <v>217</v>
      </c>
    </row>
    <row r="1819" spans="1:19" x14ac:dyDescent="0.3">
      <c r="A1819" s="1">
        <v>42094</v>
      </c>
      <c r="C1819">
        <v>66.87</v>
      </c>
      <c r="D1819">
        <v>0</v>
      </c>
      <c r="E1819" t="s">
        <v>62</v>
      </c>
      <c r="F1819" t="s">
        <v>70</v>
      </c>
      <c r="J1819">
        <v>0</v>
      </c>
      <c r="K1819">
        <v>1</v>
      </c>
      <c r="N1819" t="s">
        <v>215</v>
      </c>
      <c r="O1819">
        <v>1264727</v>
      </c>
      <c r="P1819" t="s">
        <v>210</v>
      </c>
      <c r="Q1819">
        <v>1109</v>
      </c>
      <c r="R1819" t="s">
        <v>216</v>
      </c>
      <c r="S1819" t="s">
        <v>217</v>
      </c>
    </row>
    <row r="1820" spans="1:19" x14ac:dyDescent="0.3">
      <c r="A1820" s="1">
        <v>42094</v>
      </c>
      <c r="C1820">
        <v>27.59</v>
      </c>
      <c r="D1820">
        <v>0</v>
      </c>
      <c r="E1820" t="s">
        <v>62</v>
      </c>
      <c r="F1820" t="s">
        <v>70</v>
      </c>
      <c r="J1820">
        <v>0</v>
      </c>
      <c r="K1820">
        <v>1</v>
      </c>
      <c r="N1820" t="s">
        <v>215</v>
      </c>
      <c r="O1820">
        <v>1264727</v>
      </c>
      <c r="P1820" t="s">
        <v>210</v>
      </c>
      <c r="Q1820">
        <v>1122</v>
      </c>
      <c r="R1820" t="s">
        <v>216</v>
      </c>
      <c r="S1820" t="s">
        <v>217</v>
      </c>
    </row>
    <row r="1821" spans="1:19" x14ac:dyDescent="0.3">
      <c r="A1821" s="1">
        <v>42094</v>
      </c>
      <c r="C1821">
        <v>84.66</v>
      </c>
      <c r="D1821">
        <v>0</v>
      </c>
      <c r="E1821" t="s">
        <v>62</v>
      </c>
      <c r="F1821" t="s">
        <v>70</v>
      </c>
      <c r="J1821">
        <v>0</v>
      </c>
      <c r="K1821">
        <v>1</v>
      </c>
      <c r="N1821" t="s">
        <v>215</v>
      </c>
      <c r="O1821">
        <v>1264727</v>
      </c>
      <c r="P1821" t="s">
        <v>210</v>
      </c>
      <c r="Q1821">
        <v>1133</v>
      </c>
      <c r="R1821" t="s">
        <v>216</v>
      </c>
      <c r="S1821" t="s">
        <v>217</v>
      </c>
    </row>
    <row r="1822" spans="1:19" x14ac:dyDescent="0.3">
      <c r="A1822" s="1">
        <v>42094</v>
      </c>
      <c r="C1822">
        <v>68.069999999999993</v>
      </c>
      <c r="D1822">
        <v>0</v>
      </c>
      <c r="E1822" t="s">
        <v>62</v>
      </c>
      <c r="F1822" t="s">
        <v>70</v>
      </c>
      <c r="J1822">
        <v>0</v>
      </c>
      <c r="K1822">
        <v>1</v>
      </c>
      <c r="N1822" t="s">
        <v>215</v>
      </c>
      <c r="O1822">
        <v>1264727</v>
      </c>
      <c r="P1822" t="s">
        <v>210</v>
      </c>
      <c r="Q1822">
        <v>1146</v>
      </c>
      <c r="R1822" t="s">
        <v>216</v>
      </c>
      <c r="S1822" t="s">
        <v>217</v>
      </c>
    </row>
    <row r="1823" spans="1:19" x14ac:dyDescent="0.3">
      <c r="A1823" s="1">
        <v>42094</v>
      </c>
      <c r="C1823">
        <v>23.18</v>
      </c>
      <c r="D1823">
        <v>0</v>
      </c>
      <c r="E1823" t="s">
        <v>62</v>
      </c>
      <c r="F1823" t="s">
        <v>70</v>
      </c>
      <c r="J1823">
        <v>0</v>
      </c>
      <c r="K1823">
        <v>1</v>
      </c>
      <c r="N1823" t="s">
        <v>215</v>
      </c>
      <c r="O1823">
        <v>1264727</v>
      </c>
      <c r="P1823" t="s">
        <v>210</v>
      </c>
      <c r="Q1823">
        <v>1158</v>
      </c>
      <c r="R1823" t="s">
        <v>216</v>
      </c>
      <c r="S1823" t="s">
        <v>217</v>
      </c>
    </row>
    <row r="1824" spans="1:19" x14ac:dyDescent="0.3">
      <c r="A1824" s="1">
        <v>42094</v>
      </c>
      <c r="C1824">
        <v>19.52</v>
      </c>
      <c r="D1824">
        <v>0</v>
      </c>
      <c r="E1824" t="s">
        <v>62</v>
      </c>
      <c r="F1824" t="s">
        <v>70</v>
      </c>
      <c r="J1824">
        <v>0</v>
      </c>
      <c r="K1824">
        <v>1</v>
      </c>
      <c r="N1824" t="s">
        <v>215</v>
      </c>
      <c r="O1824">
        <v>1264727</v>
      </c>
      <c r="P1824" t="s">
        <v>210</v>
      </c>
      <c r="Q1824">
        <v>1169</v>
      </c>
      <c r="R1824" t="s">
        <v>216</v>
      </c>
      <c r="S1824" t="s">
        <v>217</v>
      </c>
    </row>
    <row r="1825" spans="1:19" x14ac:dyDescent="0.3">
      <c r="A1825" s="1">
        <v>42124</v>
      </c>
      <c r="C1825">
        <v>1.91</v>
      </c>
      <c r="D1825">
        <v>0</v>
      </c>
      <c r="E1825" t="s">
        <v>62</v>
      </c>
      <c r="F1825" t="s">
        <v>70</v>
      </c>
      <c r="J1825">
        <v>0</v>
      </c>
      <c r="K1825">
        <v>1</v>
      </c>
      <c r="N1825" t="s">
        <v>215</v>
      </c>
      <c r="O1825">
        <v>1266342</v>
      </c>
      <c r="P1825" t="s">
        <v>210</v>
      </c>
      <c r="Q1825">
        <v>1089</v>
      </c>
      <c r="R1825" t="s">
        <v>216</v>
      </c>
      <c r="S1825" t="s">
        <v>217</v>
      </c>
    </row>
    <row r="1826" spans="1:19" x14ac:dyDescent="0.3">
      <c r="A1826" s="1">
        <v>42124</v>
      </c>
      <c r="C1826">
        <v>29.93</v>
      </c>
      <c r="D1826">
        <v>0</v>
      </c>
      <c r="E1826" t="s">
        <v>62</v>
      </c>
      <c r="F1826" t="s">
        <v>70</v>
      </c>
      <c r="J1826">
        <v>0</v>
      </c>
      <c r="K1826">
        <v>1</v>
      </c>
      <c r="N1826" t="s">
        <v>215</v>
      </c>
      <c r="O1826">
        <v>1266342</v>
      </c>
      <c r="P1826" t="s">
        <v>210</v>
      </c>
      <c r="Q1826">
        <v>1100</v>
      </c>
      <c r="R1826" t="s">
        <v>216</v>
      </c>
      <c r="S1826" t="s">
        <v>217</v>
      </c>
    </row>
    <row r="1827" spans="1:19" x14ac:dyDescent="0.3">
      <c r="A1827" s="1">
        <v>42124</v>
      </c>
      <c r="C1827">
        <v>50.5</v>
      </c>
      <c r="D1827">
        <v>0</v>
      </c>
      <c r="E1827" t="s">
        <v>62</v>
      </c>
      <c r="F1827" t="s">
        <v>70</v>
      </c>
      <c r="J1827">
        <v>0</v>
      </c>
      <c r="K1827">
        <v>1</v>
      </c>
      <c r="N1827" t="s">
        <v>215</v>
      </c>
      <c r="O1827">
        <v>1266342</v>
      </c>
      <c r="P1827" t="s">
        <v>210</v>
      </c>
      <c r="Q1827">
        <v>1111</v>
      </c>
      <c r="R1827" t="s">
        <v>216</v>
      </c>
      <c r="S1827" t="s">
        <v>217</v>
      </c>
    </row>
    <row r="1828" spans="1:19" x14ac:dyDescent="0.3">
      <c r="A1828" s="1">
        <v>42124</v>
      </c>
      <c r="C1828">
        <v>32.380000000000003</v>
      </c>
      <c r="D1828">
        <v>0</v>
      </c>
      <c r="E1828" t="s">
        <v>62</v>
      </c>
      <c r="F1828" t="s">
        <v>70</v>
      </c>
      <c r="J1828">
        <v>0</v>
      </c>
      <c r="K1828">
        <v>1</v>
      </c>
      <c r="N1828" t="s">
        <v>215</v>
      </c>
      <c r="O1828">
        <v>1266342</v>
      </c>
      <c r="P1828" t="s">
        <v>210</v>
      </c>
      <c r="Q1828">
        <v>1123</v>
      </c>
      <c r="R1828" t="s">
        <v>216</v>
      </c>
      <c r="S1828" t="s">
        <v>217</v>
      </c>
    </row>
    <row r="1829" spans="1:19" x14ac:dyDescent="0.3">
      <c r="A1829" s="1">
        <v>42124</v>
      </c>
      <c r="C1829">
        <v>110.79</v>
      </c>
      <c r="D1829">
        <v>0</v>
      </c>
      <c r="E1829" t="s">
        <v>62</v>
      </c>
      <c r="F1829" t="s">
        <v>70</v>
      </c>
      <c r="J1829">
        <v>0</v>
      </c>
      <c r="K1829">
        <v>1</v>
      </c>
      <c r="N1829" t="s">
        <v>215</v>
      </c>
      <c r="O1829">
        <v>1266342</v>
      </c>
      <c r="P1829" t="s">
        <v>210</v>
      </c>
      <c r="Q1829">
        <v>1134</v>
      </c>
      <c r="R1829" t="s">
        <v>216</v>
      </c>
      <c r="S1829" t="s">
        <v>217</v>
      </c>
    </row>
    <row r="1830" spans="1:19" x14ac:dyDescent="0.3">
      <c r="A1830" s="1">
        <v>42124</v>
      </c>
      <c r="C1830">
        <v>70.28</v>
      </c>
      <c r="D1830">
        <v>0</v>
      </c>
      <c r="E1830" t="s">
        <v>62</v>
      </c>
      <c r="F1830" t="s">
        <v>70</v>
      </c>
      <c r="J1830">
        <v>0</v>
      </c>
      <c r="K1830">
        <v>1</v>
      </c>
      <c r="N1830" t="s">
        <v>215</v>
      </c>
      <c r="O1830">
        <v>1266342</v>
      </c>
      <c r="P1830" t="s">
        <v>210</v>
      </c>
      <c r="Q1830">
        <v>1147</v>
      </c>
      <c r="R1830" t="s">
        <v>216</v>
      </c>
      <c r="S1830" t="s">
        <v>217</v>
      </c>
    </row>
    <row r="1831" spans="1:19" x14ac:dyDescent="0.3">
      <c r="A1831" s="1">
        <v>42124</v>
      </c>
      <c r="C1831">
        <v>30.32</v>
      </c>
      <c r="D1831">
        <v>0</v>
      </c>
      <c r="E1831" t="s">
        <v>62</v>
      </c>
      <c r="F1831" t="s">
        <v>70</v>
      </c>
      <c r="J1831">
        <v>0</v>
      </c>
      <c r="K1831">
        <v>1</v>
      </c>
      <c r="N1831" t="s">
        <v>215</v>
      </c>
      <c r="O1831">
        <v>1266342</v>
      </c>
      <c r="P1831" t="s">
        <v>210</v>
      </c>
      <c r="Q1831">
        <v>1160</v>
      </c>
      <c r="R1831" t="s">
        <v>216</v>
      </c>
      <c r="S1831" t="s">
        <v>217</v>
      </c>
    </row>
    <row r="1832" spans="1:19" x14ac:dyDescent="0.3">
      <c r="A1832" s="1">
        <v>42124</v>
      </c>
      <c r="C1832">
        <v>18.95</v>
      </c>
      <c r="D1832">
        <v>0</v>
      </c>
      <c r="E1832" t="s">
        <v>62</v>
      </c>
      <c r="F1832" t="s">
        <v>70</v>
      </c>
      <c r="J1832">
        <v>0</v>
      </c>
      <c r="K1832">
        <v>1</v>
      </c>
      <c r="N1832" t="s">
        <v>215</v>
      </c>
      <c r="O1832">
        <v>1266342</v>
      </c>
      <c r="P1832" t="s">
        <v>210</v>
      </c>
      <c r="Q1832">
        <v>1173</v>
      </c>
      <c r="R1832" t="s">
        <v>216</v>
      </c>
      <c r="S1832" t="s">
        <v>217</v>
      </c>
    </row>
    <row r="1833" spans="1:19" x14ac:dyDescent="0.3">
      <c r="A1833" s="1">
        <v>42155</v>
      </c>
      <c r="B1833" t="s">
        <v>199</v>
      </c>
      <c r="C1833">
        <v>73.92</v>
      </c>
      <c r="D1833">
        <v>0</v>
      </c>
      <c r="E1833" t="s">
        <v>62</v>
      </c>
      <c r="F1833" t="s">
        <v>70</v>
      </c>
      <c r="J1833">
        <v>0</v>
      </c>
      <c r="K1833">
        <v>1</v>
      </c>
      <c r="N1833" t="s">
        <v>205</v>
      </c>
      <c r="O1833">
        <v>1268510</v>
      </c>
      <c r="P1833" t="s">
        <v>210</v>
      </c>
      <c r="Q1833">
        <v>72</v>
      </c>
      <c r="R1833" t="s">
        <v>29</v>
      </c>
      <c r="S1833" t="s">
        <v>30</v>
      </c>
    </row>
    <row r="1834" spans="1:19" x14ac:dyDescent="0.3">
      <c r="A1834" s="1">
        <v>42155</v>
      </c>
      <c r="C1834">
        <v>0.26</v>
      </c>
      <c r="D1834">
        <v>0</v>
      </c>
      <c r="E1834" t="s">
        <v>62</v>
      </c>
      <c r="F1834" t="s">
        <v>70</v>
      </c>
      <c r="J1834">
        <v>0</v>
      </c>
      <c r="K1834">
        <v>1</v>
      </c>
      <c r="N1834" t="s">
        <v>215</v>
      </c>
      <c r="O1834">
        <v>1267924</v>
      </c>
      <c r="P1834" t="s">
        <v>210</v>
      </c>
      <c r="Q1834">
        <v>1072</v>
      </c>
      <c r="R1834" t="s">
        <v>216</v>
      </c>
      <c r="S1834" t="s">
        <v>217</v>
      </c>
    </row>
    <row r="1835" spans="1:19" x14ac:dyDescent="0.3">
      <c r="A1835" s="1">
        <v>42155</v>
      </c>
      <c r="C1835">
        <v>1.22</v>
      </c>
      <c r="D1835">
        <v>0</v>
      </c>
      <c r="E1835" t="s">
        <v>62</v>
      </c>
      <c r="F1835" t="s">
        <v>70</v>
      </c>
      <c r="J1835">
        <v>0</v>
      </c>
      <c r="K1835">
        <v>1</v>
      </c>
      <c r="N1835" t="s">
        <v>215</v>
      </c>
      <c r="O1835">
        <v>1267924</v>
      </c>
      <c r="P1835" t="s">
        <v>210</v>
      </c>
      <c r="Q1835">
        <v>1085</v>
      </c>
      <c r="R1835" t="s">
        <v>216</v>
      </c>
      <c r="S1835" t="s">
        <v>217</v>
      </c>
    </row>
    <row r="1836" spans="1:19" x14ac:dyDescent="0.3">
      <c r="A1836" s="1">
        <v>42155</v>
      </c>
      <c r="C1836">
        <v>28.85</v>
      </c>
      <c r="D1836">
        <v>0</v>
      </c>
      <c r="E1836" t="s">
        <v>62</v>
      </c>
      <c r="F1836" t="s">
        <v>70</v>
      </c>
      <c r="J1836">
        <v>0</v>
      </c>
      <c r="K1836">
        <v>1</v>
      </c>
      <c r="N1836" t="s">
        <v>215</v>
      </c>
      <c r="O1836">
        <v>1267924</v>
      </c>
      <c r="P1836" t="s">
        <v>210</v>
      </c>
      <c r="Q1836">
        <v>1096</v>
      </c>
      <c r="R1836" t="s">
        <v>216</v>
      </c>
      <c r="S1836" t="s">
        <v>217</v>
      </c>
    </row>
    <row r="1837" spans="1:19" x14ac:dyDescent="0.3">
      <c r="A1837" s="1">
        <v>42155</v>
      </c>
      <c r="C1837">
        <v>51.03</v>
      </c>
      <c r="D1837">
        <v>0</v>
      </c>
      <c r="E1837" t="s">
        <v>62</v>
      </c>
      <c r="F1837" t="s">
        <v>70</v>
      </c>
      <c r="J1837">
        <v>0</v>
      </c>
      <c r="K1837">
        <v>1</v>
      </c>
      <c r="N1837" t="s">
        <v>215</v>
      </c>
      <c r="O1837">
        <v>1267924</v>
      </c>
      <c r="P1837" t="s">
        <v>210</v>
      </c>
      <c r="Q1837">
        <v>1107</v>
      </c>
      <c r="R1837" t="s">
        <v>216</v>
      </c>
      <c r="S1837" t="s">
        <v>217</v>
      </c>
    </row>
    <row r="1838" spans="1:19" x14ac:dyDescent="0.3">
      <c r="A1838" s="1">
        <v>42155</v>
      </c>
      <c r="C1838">
        <v>31.73</v>
      </c>
      <c r="D1838">
        <v>0</v>
      </c>
      <c r="E1838" t="s">
        <v>62</v>
      </c>
      <c r="F1838" t="s">
        <v>70</v>
      </c>
      <c r="J1838">
        <v>0</v>
      </c>
      <c r="K1838">
        <v>1</v>
      </c>
      <c r="N1838" t="s">
        <v>215</v>
      </c>
      <c r="O1838">
        <v>1267924</v>
      </c>
      <c r="P1838" t="s">
        <v>210</v>
      </c>
      <c r="Q1838">
        <v>1118</v>
      </c>
      <c r="R1838" t="s">
        <v>216</v>
      </c>
      <c r="S1838" t="s">
        <v>217</v>
      </c>
    </row>
    <row r="1839" spans="1:19" x14ac:dyDescent="0.3">
      <c r="A1839" s="1">
        <v>42155</v>
      </c>
      <c r="C1839">
        <v>76.760000000000005</v>
      </c>
      <c r="D1839">
        <v>0</v>
      </c>
      <c r="E1839" t="s">
        <v>62</v>
      </c>
      <c r="F1839" t="s">
        <v>70</v>
      </c>
      <c r="J1839">
        <v>0</v>
      </c>
      <c r="K1839">
        <v>1</v>
      </c>
      <c r="N1839" t="s">
        <v>215</v>
      </c>
      <c r="O1839">
        <v>1267924</v>
      </c>
      <c r="P1839" t="s">
        <v>210</v>
      </c>
      <c r="Q1839">
        <v>1129</v>
      </c>
      <c r="R1839" t="s">
        <v>216</v>
      </c>
      <c r="S1839" t="s">
        <v>217</v>
      </c>
    </row>
    <row r="1840" spans="1:19" x14ac:dyDescent="0.3">
      <c r="A1840" s="1">
        <v>42155</v>
      </c>
      <c r="C1840">
        <v>63.32</v>
      </c>
      <c r="D1840">
        <v>0</v>
      </c>
      <c r="E1840" t="s">
        <v>62</v>
      </c>
      <c r="F1840" t="s">
        <v>70</v>
      </c>
      <c r="J1840">
        <v>0</v>
      </c>
      <c r="K1840">
        <v>1</v>
      </c>
      <c r="N1840" t="s">
        <v>215</v>
      </c>
      <c r="O1840">
        <v>1267924</v>
      </c>
      <c r="P1840" t="s">
        <v>210</v>
      </c>
      <c r="Q1840">
        <v>1141</v>
      </c>
      <c r="R1840" t="s">
        <v>216</v>
      </c>
      <c r="S1840" t="s">
        <v>217</v>
      </c>
    </row>
    <row r="1841" spans="1:19" x14ac:dyDescent="0.3">
      <c r="A1841" s="1">
        <v>42155</v>
      </c>
      <c r="C1841">
        <v>29.86</v>
      </c>
      <c r="D1841">
        <v>0</v>
      </c>
      <c r="E1841" t="s">
        <v>62</v>
      </c>
      <c r="F1841" t="s">
        <v>70</v>
      </c>
      <c r="J1841">
        <v>0</v>
      </c>
      <c r="K1841">
        <v>1</v>
      </c>
      <c r="N1841" t="s">
        <v>215</v>
      </c>
      <c r="O1841">
        <v>1267924</v>
      </c>
      <c r="P1841" t="s">
        <v>210</v>
      </c>
      <c r="Q1841">
        <v>1152</v>
      </c>
      <c r="R1841" t="s">
        <v>216</v>
      </c>
      <c r="S1841" t="s">
        <v>217</v>
      </c>
    </row>
    <row r="1842" spans="1:19" x14ac:dyDescent="0.3">
      <c r="A1842" s="1">
        <v>42155</v>
      </c>
      <c r="C1842">
        <v>14.94</v>
      </c>
      <c r="D1842">
        <v>0</v>
      </c>
      <c r="E1842" t="s">
        <v>62</v>
      </c>
      <c r="F1842" t="s">
        <v>70</v>
      </c>
      <c r="J1842">
        <v>0</v>
      </c>
      <c r="K1842">
        <v>1</v>
      </c>
      <c r="N1842" t="s">
        <v>215</v>
      </c>
      <c r="O1842">
        <v>1267924</v>
      </c>
      <c r="P1842" t="s">
        <v>210</v>
      </c>
      <c r="Q1842">
        <v>1165</v>
      </c>
      <c r="R1842" t="s">
        <v>216</v>
      </c>
      <c r="S1842" t="s">
        <v>217</v>
      </c>
    </row>
    <row r="1843" spans="1:19" x14ac:dyDescent="0.3">
      <c r="A1843" s="1">
        <v>42185</v>
      </c>
      <c r="B1843" t="s">
        <v>67</v>
      </c>
      <c r="C1843">
        <v>0</v>
      </c>
      <c r="D1843">
        <v>36.79</v>
      </c>
      <c r="E1843" t="s">
        <v>62</v>
      </c>
      <c r="F1843" t="s">
        <v>70</v>
      </c>
      <c r="J1843">
        <v>0</v>
      </c>
      <c r="K1843">
        <v>1</v>
      </c>
      <c r="N1843" t="s">
        <v>53</v>
      </c>
      <c r="O1843">
        <v>1269670</v>
      </c>
      <c r="P1843" t="s">
        <v>54</v>
      </c>
      <c r="Q1843">
        <v>18</v>
      </c>
      <c r="R1843" t="s">
        <v>55</v>
      </c>
      <c r="S1843" t="s">
        <v>56</v>
      </c>
    </row>
    <row r="1844" spans="1:19" x14ac:dyDescent="0.3">
      <c r="A1844" s="1">
        <v>42185</v>
      </c>
      <c r="B1844" t="s">
        <v>199</v>
      </c>
      <c r="C1844">
        <v>58.16</v>
      </c>
      <c r="D1844">
        <v>0</v>
      </c>
      <c r="E1844" t="s">
        <v>62</v>
      </c>
      <c r="F1844" t="s">
        <v>70</v>
      </c>
      <c r="J1844">
        <v>0</v>
      </c>
      <c r="K1844">
        <v>1</v>
      </c>
      <c r="N1844" t="s">
        <v>200</v>
      </c>
      <c r="O1844">
        <v>1270272</v>
      </c>
      <c r="P1844" t="s">
        <v>210</v>
      </c>
      <c r="Q1844">
        <v>55</v>
      </c>
      <c r="R1844" t="s">
        <v>29</v>
      </c>
      <c r="S1844" t="s">
        <v>30</v>
      </c>
    </row>
    <row r="1845" spans="1:19" x14ac:dyDescent="0.3">
      <c r="A1845" s="1">
        <v>42185</v>
      </c>
      <c r="C1845">
        <v>6.83</v>
      </c>
      <c r="D1845">
        <v>0</v>
      </c>
      <c r="E1845" t="s">
        <v>62</v>
      </c>
      <c r="F1845" t="s">
        <v>70</v>
      </c>
      <c r="J1845">
        <v>0</v>
      </c>
      <c r="K1845">
        <v>1</v>
      </c>
      <c r="N1845" t="s">
        <v>215</v>
      </c>
      <c r="O1845">
        <v>1269916</v>
      </c>
      <c r="P1845" t="s">
        <v>210</v>
      </c>
      <c r="Q1845">
        <v>1124</v>
      </c>
      <c r="R1845" t="s">
        <v>216</v>
      </c>
      <c r="S1845" t="s">
        <v>217</v>
      </c>
    </row>
    <row r="1846" spans="1:19" x14ac:dyDescent="0.3">
      <c r="A1846" s="1">
        <v>42185</v>
      </c>
      <c r="C1846">
        <v>31.84</v>
      </c>
      <c r="D1846">
        <v>0</v>
      </c>
      <c r="E1846" t="s">
        <v>62</v>
      </c>
      <c r="F1846" t="s">
        <v>70</v>
      </c>
      <c r="J1846">
        <v>0</v>
      </c>
      <c r="K1846">
        <v>1</v>
      </c>
      <c r="N1846" t="s">
        <v>215</v>
      </c>
      <c r="O1846">
        <v>1269916</v>
      </c>
      <c r="P1846" t="s">
        <v>210</v>
      </c>
      <c r="Q1846">
        <v>1135</v>
      </c>
      <c r="R1846" t="s">
        <v>216</v>
      </c>
      <c r="S1846" t="s">
        <v>217</v>
      </c>
    </row>
    <row r="1847" spans="1:19" x14ac:dyDescent="0.3">
      <c r="A1847" s="1">
        <v>42185</v>
      </c>
      <c r="C1847">
        <v>87.63</v>
      </c>
      <c r="D1847">
        <v>0</v>
      </c>
      <c r="E1847" t="s">
        <v>62</v>
      </c>
      <c r="F1847" t="s">
        <v>70</v>
      </c>
      <c r="J1847">
        <v>0</v>
      </c>
      <c r="K1847">
        <v>1</v>
      </c>
      <c r="N1847" t="s">
        <v>215</v>
      </c>
      <c r="O1847">
        <v>1269916</v>
      </c>
      <c r="P1847" t="s">
        <v>210</v>
      </c>
      <c r="Q1847">
        <v>1146</v>
      </c>
      <c r="R1847" t="s">
        <v>216</v>
      </c>
      <c r="S1847" t="s">
        <v>217</v>
      </c>
    </row>
    <row r="1848" spans="1:19" x14ac:dyDescent="0.3">
      <c r="A1848" s="1">
        <v>42185</v>
      </c>
      <c r="C1848">
        <v>32.72</v>
      </c>
      <c r="D1848">
        <v>0</v>
      </c>
      <c r="E1848" t="s">
        <v>62</v>
      </c>
      <c r="F1848" t="s">
        <v>70</v>
      </c>
      <c r="J1848">
        <v>0</v>
      </c>
      <c r="K1848">
        <v>1</v>
      </c>
      <c r="N1848" t="s">
        <v>215</v>
      </c>
      <c r="O1848">
        <v>1269916</v>
      </c>
      <c r="P1848" t="s">
        <v>210</v>
      </c>
      <c r="Q1848">
        <v>1157</v>
      </c>
      <c r="R1848" t="s">
        <v>216</v>
      </c>
      <c r="S1848" t="s">
        <v>217</v>
      </c>
    </row>
    <row r="1849" spans="1:19" x14ac:dyDescent="0.3">
      <c r="A1849" s="1">
        <v>42185</v>
      </c>
      <c r="C1849">
        <v>52.98</v>
      </c>
      <c r="D1849">
        <v>0</v>
      </c>
      <c r="E1849" t="s">
        <v>62</v>
      </c>
      <c r="F1849" t="s">
        <v>70</v>
      </c>
      <c r="J1849">
        <v>0</v>
      </c>
      <c r="K1849">
        <v>1</v>
      </c>
      <c r="N1849" t="s">
        <v>215</v>
      </c>
      <c r="O1849">
        <v>1269916</v>
      </c>
      <c r="P1849" t="s">
        <v>210</v>
      </c>
      <c r="Q1849">
        <v>1168</v>
      </c>
      <c r="R1849" t="s">
        <v>216</v>
      </c>
      <c r="S1849" t="s">
        <v>217</v>
      </c>
    </row>
    <row r="1850" spans="1:19" x14ac:dyDescent="0.3">
      <c r="A1850" s="1">
        <v>42185</v>
      </c>
      <c r="C1850">
        <v>60.94</v>
      </c>
      <c r="D1850">
        <v>0</v>
      </c>
      <c r="E1850" t="s">
        <v>62</v>
      </c>
      <c r="F1850" t="s">
        <v>70</v>
      </c>
      <c r="J1850">
        <v>0</v>
      </c>
      <c r="K1850">
        <v>1</v>
      </c>
      <c r="N1850" t="s">
        <v>215</v>
      </c>
      <c r="O1850">
        <v>1269916</v>
      </c>
      <c r="P1850" t="s">
        <v>210</v>
      </c>
      <c r="Q1850">
        <v>1179</v>
      </c>
      <c r="R1850" t="s">
        <v>216</v>
      </c>
      <c r="S1850" t="s">
        <v>217</v>
      </c>
    </row>
    <row r="1851" spans="1:19" x14ac:dyDescent="0.3">
      <c r="A1851" s="1">
        <v>42185</v>
      </c>
      <c r="C1851">
        <v>30.32</v>
      </c>
      <c r="D1851">
        <v>0</v>
      </c>
      <c r="E1851" t="s">
        <v>62</v>
      </c>
      <c r="F1851" t="s">
        <v>70</v>
      </c>
      <c r="J1851">
        <v>0</v>
      </c>
      <c r="K1851">
        <v>1</v>
      </c>
      <c r="N1851" t="s">
        <v>215</v>
      </c>
      <c r="O1851">
        <v>1269916</v>
      </c>
      <c r="P1851" t="s">
        <v>210</v>
      </c>
      <c r="Q1851">
        <v>1190</v>
      </c>
      <c r="R1851" t="s">
        <v>216</v>
      </c>
      <c r="S1851" t="s">
        <v>217</v>
      </c>
    </row>
    <row r="1852" spans="1:19" x14ac:dyDescent="0.3">
      <c r="A1852" s="1">
        <v>42185</v>
      </c>
      <c r="C1852">
        <v>1.1299999999999999</v>
      </c>
      <c r="D1852">
        <v>0</v>
      </c>
      <c r="E1852" t="s">
        <v>62</v>
      </c>
      <c r="F1852" t="s">
        <v>70</v>
      </c>
      <c r="J1852">
        <v>0</v>
      </c>
      <c r="K1852">
        <v>1</v>
      </c>
      <c r="N1852" t="s">
        <v>215</v>
      </c>
      <c r="O1852">
        <v>1269916</v>
      </c>
      <c r="P1852" t="s">
        <v>210</v>
      </c>
      <c r="Q1852">
        <v>1202</v>
      </c>
      <c r="R1852" t="s">
        <v>216</v>
      </c>
      <c r="S1852" t="s">
        <v>217</v>
      </c>
    </row>
    <row r="1853" spans="1:19" x14ac:dyDescent="0.3">
      <c r="A1853" s="1">
        <v>42185</v>
      </c>
      <c r="C1853">
        <v>1.7</v>
      </c>
      <c r="D1853">
        <v>0</v>
      </c>
      <c r="E1853" t="s">
        <v>62</v>
      </c>
      <c r="F1853" t="s">
        <v>70</v>
      </c>
      <c r="J1853">
        <v>0</v>
      </c>
      <c r="K1853">
        <v>1</v>
      </c>
      <c r="N1853" t="s">
        <v>215</v>
      </c>
      <c r="O1853">
        <v>1269916</v>
      </c>
      <c r="P1853" t="s">
        <v>210</v>
      </c>
      <c r="Q1853">
        <v>1213</v>
      </c>
      <c r="R1853" t="s">
        <v>216</v>
      </c>
      <c r="S1853" t="s">
        <v>217</v>
      </c>
    </row>
    <row r="1854" spans="1:19" x14ac:dyDescent="0.3">
      <c r="A1854" s="1">
        <v>41851</v>
      </c>
      <c r="B1854" t="s">
        <v>108</v>
      </c>
      <c r="C1854">
        <v>0.01</v>
      </c>
      <c r="D1854">
        <v>0</v>
      </c>
      <c r="E1854" t="s">
        <v>62</v>
      </c>
      <c r="F1854" t="s">
        <v>114</v>
      </c>
      <c r="J1854">
        <v>0</v>
      </c>
      <c r="K1854">
        <v>1</v>
      </c>
      <c r="N1854" t="s">
        <v>53</v>
      </c>
      <c r="O1854">
        <v>1251036</v>
      </c>
      <c r="P1854" t="s">
        <v>54</v>
      </c>
      <c r="Q1854">
        <v>344</v>
      </c>
      <c r="R1854" t="s">
        <v>55</v>
      </c>
      <c r="S1854" t="s">
        <v>56</v>
      </c>
    </row>
    <row r="1855" spans="1:19" x14ac:dyDescent="0.3">
      <c r="A1855" s="1">
        <v>41973</v>
      </c>
      <c r="B1855" t="s">
        <v>220</v>
      </c>
      <c r="C1855">
        <v>4.1100000000000003</v>
      </c>
      <c r="D1855">
        <v>0</v>
      </c>
      <c r="E1855" t="s">
        <v>62</v>
      </c>
      <c r="F1855" t="s">
        <v>114</v>
      </c>
      <c r="J1855">
        <v>0</v>
      </c>
      <c r="K1855">
        <v>1</v>
      </c>
      <c r="N1855" t="s">
        <v>215</v>
      </c>
      <c r="O1855">
        <v>1257875</v>
      </c>
      <c r="P1855" t="s">
        <v>210</v>
      </c>
      <c r="Q1855">
        <v>1043</v>
      </c>
      <c r="R1855" t="s">
        <v>216</v>
      </c>
      <c r="S1855" t="s">
        <v>217</v>
      </c>
    </row>
    <row r="1856" spans="1:19" x14ac:dyDescent="0.3">
      <c r="A1856" s="1">
        <v>42004</v>
      </c>
      <c r="B1856" t="s">
        <v>220</v>
      </c>
      <c r="C1856">
        <v>8.57</v>
      </c>
      <c r="D1856">
        <v>0</v>
      </c>
      <c r="E1856" t="s">
        <v>62</v>
      </c>
      <c r="F1856" t="s">
        <v>114</v>
      </c>
      <c r="J1856">
        <v>0</v>
      </c>
      <c r="K1856">
        <v>1</v>
      </c>
      <c r="N1856" t="s">
        <v>215</v>
      </c>
      <c r="O1856">
        <v>1259685</v>
      </c>
      <c r="P1856" t="s">
        <v>210</v>
      </c>
      <c r="Q1856">
        <v>1015</v>
      </c>
      <c r="R1856" t="s">
        <v>216</v>
      </c>
      <c r="S1856" t="s">
        <v>217</v>
      </c>
    </row>
    <row r="1857" spans="1:19" x14ac:dyDescent="0.3">
      <c r="A1857" s="1">
        <v>42035</v>
      </c>
      <c r="B1857" t="s">
        <v>220</v>
      </c>
      <c r="C1857">
        <v>10.3</v>
      </c>
      <c r="D1857">
        <v>0</v>
      </c>
      <c r="E1857" t="s">
        <v>62</v>
      </c>
      <c r="F1857" t="s">
        <v>114</v>
      </c>
      <c r="J1857">
        <v>0</v>
      </c>
      <c r="K1857">
        <v>1</v>
      </c>
      <c r="N1857" t="s">
        <v>215</v>
      </c>
      <c r="O1857">
        <v>1261696</v>
      </c>
      <c r="P1857" t="s">
        <v>210</v>
      </c>
      <c r="Q1857">
        <v>1398</v>
      </c>
      <c r="R1857" t="s">
        <v>216</v>
      </c>
      <c r="S1857" t="s">
        <v>217</v>
      </c>
    </row>
    <row r="1858" spans="1:19" x14ac:dyDescent="0.3">
      <c r="A1858" s="1">
        <v>42035</v>
      </c>
      <c r="B1858" t="s">
        <v>220</v>
      </c>
      <c r="C1858">
        <v>3.07</v>
      </c>
      <c r="D1858">
        <v>0</v>
      </c>
      <c r="E1858" t="s">
        <v>62</v>
      </c>
      <c r="F1858" t="s">
        <v>114</v>
      </c>
      <c r="J1858">
        <v>0</v>
      </c>
      <c r="K1858">
        <v>1</v>
      </c>
      <c r="N1858" t="s">
        <v>215</v>
      </c>
      <c r="O1858">
        <v>1261696</v>
      </c>
      <c r="P1858" t="s">
        <v>210</v>
      </c>
      <c r="Q1858">
        <v>1411</v>
      </c>
      <c r="R1858" t="s">
        <v>216</v>
      </c>
      <c r="S1858" t="s">
        <v>217</v>
      </c>
    </row>
    <row r="1859" spans="1:19" x14ac:dyDescent="0.3">
      <c r="A1859" s="1">
        <v>42035</v>
      </c>
      <c r="B1859" t="s">
        <v>220</v>
      </c>
      <c r="C1859">
        <v>145.80000000000001</v>
      </c>
      <c r="D1859">
        <v>0</v>
      </c>
      <c r="E1859" t="s">
        <v>62</v>
      </c>
      <c r="F1859" t="s">
        <v>114</v>
      </c>
      <c r="J1859">
        <v>0</v>
      </c>
      <c r="K1859">
        <v>1</v>
      </c>
      <c r="N1859" t="s">
        <v>215</v>
      </c>
      <c r="O1859">
        <v>1261696</v>
      </c>
      <c r="P1859" t="s">
        <v>210</v>
      </c>
      <c r="Q1859">
        <v>1424</v>
      </c>
      <c r="R1859" t="s">
        <v>216</v>
      </c>
      <c r="S1859" t="s">
        <v>217</v>
      </c>
    </row>
    <row r="1860" spans="1:19" x14ac:dyDescent="0.3">
      <c r="A1860" s="1">
        <v>42035</v>
      </c>
      <c r="B1860" t="s">
        <v>220</v>
      </c>
      <c r="C1860">
        <v>345.88</v>
      </c>
      <c r="D1860">
        <v>0</v>
      </c>
      <c r="E1860" t="s">
        <v>62</v>
      </c>
      <c r="F1860" t="s">
        <v>114</v>
      </c>
      <c r="J1860">
        <v>0</v>
      </c>
      <c r="K1860">
        <v>1</v>
      </c>
      <c r="N1860" t="s">
        <v>215</v>
      </c>
      <c r="O1860">
        <v>1261696</v>
      </c>
      <c r="P1860" t="s">
        <v>210</v>
      </c>
      <c r="Q1860">
        <v>1438</v>
      </c>
      <c r="R1860" t="s">
        <v>216</v>
      </c>
      <c r="S1860" t="s">
        <v>217</v>
      </c>
    </row>
    <row r="1861" spans="1:19" x14ac:dyDescent="0.3">
      <c r="A1861" s="1">
        <v>42035</v>
      </c>
      <c r="B1861" t="s">
        <v>220</v>
      </c>
      <c r="C1861">
        <v>106.99</v>
      </c>
      <c r="D1861">
        <v>0</v>
      </c>
      <c r="E1861" t="s">
        <v>62</v>
      </c>
      <c r="F1861" t="s">
        <v>114</v>
      </c>
      <c r="J1861">
        <v>0</v>
      </c>
      <c r="K1861">
        <v>1</v>
      </c>
      <c r="N1861" t="s">
        <v>215</v>
      </c>
      <c r="O1861">
        <v>1261696</v>
      </c>
      <c r="P1861" t="s">
        <v>210</v>
      </c>
      <c r="Q1861">
        <v>1452</v>
      </c>
      <c r="R1861" t="s">
        <v>216</v>
      </c>
      <c r="S1861" t="s">
        <v>217</v>
      </c>
    </row>
    <row r="1862" spans="1:19" x14ac:dyDescent="0.3">
      <c r="A1862" s="1">
        <v>42035</v>
      </c>
      <c r="B1862" t="s">
        <v>220</v>
      </c>
      <c r="C1862">
        <v>240.02</v>
      </c>
      <c r="D1862">
        <v>0</v>
      </c>
      <c r="E1862" t="s">
        <v>62</v>
      </c>
      <c r="F1862" t="s">
        <v>114</v>
      </c>
      <c r="J1862">
        <v>0</v>
      </c>
      <c r="K1862">
        <v>1</v>
      </c>
      <c r="N1862" t="s">
        <v>215</v>
      </c>
      <c r="O1862">
        <v>1261696</v>
      </c>
      <c r="P1862" t="s">
        <v>210</v>
      </c>
      <c r="Q1862">
        <v>1465</v>
      </c>
      <c r="R1862" t="s">
        <v>216</v>
      </c>
      <c r="S1862" t="s">
        <v>217</v>
      </c>
    </row>
    <row r="1863" spans="1:19" x14ac:dyDescent="0.3">
      <c r="A1863" s="1">
        <v>42035</v>
      </c>
      <c r="B1863" t="s">
        <v>220</v>
      </c>
      <c r="C1863">
        <v>214.01</v>
      </c>
      <c r="D1863">
        <v>0</v>
      </c>
      <c r="E1863" t="s">
        <v>62</v>
      </c>
      <c r="F1863" t="s">
        <v>114</v>
      </c>
      <c r="J1863">
        <v>0</v>
      </c>
      <c r="K1863">
        <v>1</v>
      </c>
      <c r="N1863" t="s">
        <v>215</v>
      </c>
      <c r="O1863">
        <v>1261696</v>
      </c>
      <c r="P1863" t="s">
        <v>210</v>
      </c>
      <c r="Q1863">
        <v>1478</v>
      </c>
      <c r="R1863" t="s">
        <v>216</v>
      </c>
      <c r="S1863" t="s">
        <v>217</v>
      </c>
    </row>
    <row r="1864" spans="1:19" x14ac:dyDescent="0.3">
      <c r="A1864" s="1">
        <v>42035</v>
      </c>
      <c r="B1864" t="s">
        <v>220</v>
      </c>
      <c r="C1864">
        <v>115</v>
      </c>
      <c r="D1864">
        <v>0</v>
      </c>
      <c r="E1864" t="s">
        <v>62</v>
      </c>
      <c r="F1864" t="s">
        <v>114</v>
      </c>
      <c r="J1864">
        <v>0</v>
      </c>
      <c r="K1864">
        <v>1</v>
      </c>
      <c r="N1864" t="s">
        <v>215</v>
      </c>
      <c r="O1864">
        <v>1261696</v>
      </c>
      <c r="P1864" t="s">
        <v>210</v>
      </c>
      <c r="Q1864">
        <v>1491</v>
      </c>
      <c r="R1864" t="s">
        <v>216</v>
      </c>
      <c r="S1864" t="s">
        <v>217</v>
      </c>
    </row>
    <row r="1865" spans="1:19" x14ac:dyDescent="0.3">
      <c r="A1865" s="1">
        <v>42035</v>
      </c>
      <c r="B1865" t="s">
        <v>220</v>
      </c>
      <c r="C1865">
        <v>3.79</v>
      </c>
      <c r="D1865">
        <v>0</v>
      </c>
      <c r="E1865" t="s">
        <v>62</v>
      </c>
      <c r="F1865" t="s">
        <v>114</v>
      </c>
      <c r="J1865">
        <v>0</v>
      </c>
      <c r="K1865">
        <v>1</v>
      </c>
      <c r="N1865" t="s">
        <v>215</v>
      </c>
      <c r="O1865">
        <v>1261696</v>
      </c>
      <c r="P1865" t="s">
        <v>210</v>
      </c>
      <c r="Q1865">
        <v>1504</v>
      </c>
      <c r="R1865" t="s">
        <v>216</v>
      </c>
      <c r="S1865" t="s">
        <v>217</v>
      </c>
    </row>
    <row r="1866" spans="1:19" x14ac:dyDescent="0.3">
      <c r="A1866" s="1">
        <v>42035</v>
      </c>
      <c r="B1866" t="s">
        <v>220</v>
      </c>
      <c r="C1866">
        <v>6.06</v>
      </c>
      <c r="D1866">
        <v>0</v>
      </c>
      <c r="E1866" t="s">
        <v>62</v>
      </c>
      <c r="F1866" t="s">
        <v>114</v>
      </c>
      <c r="J1866">
        <v>0</v>
      </c>
      <c r="K1866">
        <v>1</v>
      </c>
      <c r="N1866" t="s">
        <v>215</v>
      </c>
      <c r="O1866">
        <v>1261696</v>
      </c>
      <c r="P1866" t="s">
        <v>210</v>
      </c>
      <c r="Q1866">
        <v>1518</v>
      </c>
      <c r="R1866" t="s">
        <v>216</v>
      </c>
      <c r="S1866" t="s">
        <v>217</v>
      </c>
    </row>
    <row r="1867" spans="1:19" x14ac:dyDescent="0.3">
      <c r="A1867" s="1">
        <v>42063</v>
      </c>
      <c r="B1867" t="s">
        <v>220</v>
      </c>
      <c r="C1867">
        <v>61.65</v>
      </c>
      <c r="D1867">
        <v>0</v>
      </c>
      <c r="E1867" t="s">
        <v>62</v>
      </c>
      <c r="F1867" t="s">
        <v>114</v>
      </c>
      <c r="J1867">
        <v>0</v>
      </c>
      <c r="K1867">
        <v>1</v>
      </c>
      <c r="N1867" t="s">
        <v>215</v>
      </c>
      <c r="O1867">
        <v>1263180</v>
      </c>
      <c r="P1867" t="s">
        <v>210</v>
      </c>
      <c r="Q1867">
        <v>1189</v>
      </c>
      <c r="R1867" t="s">
        <v>216</v>
      </c>
      <c r="S1867" t="s">
        <v>217</v>
      </c>
    </row>
    <row r="1868" spans="1:19" x14ac:dyDescent="0.3">
      <c r="A1868" s="1">
        <v>42063</v>
      </c>
      <c r="B1868" t="s">
        <v>220</v>
      </c>
      <c r="C1868">
        <v>190.33</v>
      </c>
      <c r="D1868">
        <v>0</v>
      </c>
      <c r="E1868" t="s">
        <v>62</v>
      </c>
      <c r="F1868" t="s">
        <v>114</v>
      </c>
      <c r="J1868">
        <v>0</v>
      </c>
      <c r="K1868">
        <v>1</v>
      </c>
      <c r="N1868" t="s">
        <v>215</v>
      </c>
      <c r="O1868">
        <v>1263180</v>
      </c>
      <c r="P1868" t="s">
        <v>210</v>
      </c>
      <c r="Q1868">
        <v>1202</v>
      </c>
      <c r="R1868" t="s">
        <v>216</v>
      </c>
      <c r="S1868" t="s">
        <v>217</v>
      </c>
    </row>
    <row r="1869" spans="1:19" x14ac:dyDescent="0.3">
      <c r="A1869" s="1">
        <v>42063</v>
      </c>
      <c r="B1869" t="s">
        <v>220</v>
      </c>
      <c r="C1869">
        <v>50.45</v>
      </c>
      <c r="D1869">
        <v>0</v>
      </c>
      <c r="E1869" t="s">
        <v>62</v>
      </c>
      <c r="F1869" t="s">
        <v>114</v>
      </c>
      <c r="J1869">
        <v>0</v>
      </c>
      <c r="K1869">
        <v>1</v>
      </c>
      <c r="N1869" t="s">
        <v>215</v>
      </c>
      <c r="O1869">
        <v>1263180</v>
      </c>
      <c r="P1869" t="s">
        <v>210</v>
      </c>
      <c r="Q1869">
        <v>1215</v>
      </c>
      <c r="R1869" t="s">
        <v>216</v>
      </c>
      <c r="S1869" t="s">
        <v>217</v>
      </c>
    </row>
    <row r="1870" spans="1:19" x14ac:dyDescent="0.3">
      <c r="A1870" s="1">
        <v>42063</v>
      </c>
      <c r="B1870" t="s">
        <v>220</v>
      </c>
      <c r="C1870">
        <v>182.68</v>
      </c>
      <c r="D1870">
        <v>0</v>
      </c>
      <c r="E1870" t="s">
        <v>62</v>
      </c>
      <c r="F1870" t="s">
        <v>114</v>
      </c>
      <c r="J1870">
        <v>0</v>
      </c>
      <c r="K1870">
        <v>1</v>
      </c>
      <c r="N1870" t="s">
        <v>215</v>
      </c>
      <c r="O1870">
        <v>1263180</v>
      </c>
      <c r="P1870" t="s">
        <v>210</v>
      </c>
      <c r="Q1870">
        <v>1228</v>
      </c>
      <c r="R1870" t="s">
        <v>216</v>
      </c>
      <c r="S1870" t="s">
        <v>217</v>
      </c>
    </row>
    <row r="1871" spans="1:19" x14ac:dyDescent="0.3">
      <c r="A1871" s="1">
        <v>42063</v>
      </c>
      <c r="B1871" t="s">
        <v>220</v>
      </c>
      <c r="C1871">
        <v>123</v>
      </c>
      <c r="D1871">
        <v>0</v>
      </c>
      <c r="E1871" t="s">
        <v>62</v>
      </c>
      <c r="F1871" t="s">
        <v>114</v>
      </c>
      <c r="J1871">
        <v>0</v>
      </c>
      <c r="K1871">
        <v>1</v>
      </c>
      <c r="N1871" t="s">
        <v>215</v>
      </c>
      <c r="O1871">
        <v>1263180</v>
      </c>
      <c r="P1871" t="s">
        <v>210</v>
      </c>
      <c r="Q1871">
        <v>1241</v>
      </c>
      <c r="R1871" t="s">
        <v>216</v>
      </c>
      <c r="S1871" t="s">
        <v>217</v>
      </c>
    </row>
    <row r="1872" spans="1:19" x14ac:dyDescent="0.3">
      <c r="A1872" s="1">
        <v>42063</v>
      </c>
      <c r="B1872" t="s">
        <v>220</v>
      </c>
      <c r="C1872">
        <v>64.09</v>
      </c>
      <c r="D1872">
        <v>0</v>
      </c>
      <c r="E1872" t="s">
        <v>62</v>
      </c>
      <c r="F1872" t="s">
        <v>114</v>
      </c>
      <c r="J1872">
        <v>0</v>
      </c>
      <c r="K1872">
        <v>1</v>
      </c>
      <c r="N1872" t="s">
        <v>215</v>
      </c>
      <c r="O1872">
        <v>1263180</v>
      </c>
      <c r="P1872" t="s">
        <v>210</v>
      </c>
      <c r="Q1872">
        <v>1254</v>
      </c>
      <c r="R1872" t="s">
        <v>216</v>
      </c>
      <c r="S1872" t="s">
        <v>217</v>
      </c>
    </row>
    <row r="1873" spans="1:19" x14ac:dyDescent="0.3">
      <c r="A1873" s="1">
        <v>42063</v>
      </c>
      <c r="B1873" t="s">
        <v>220</v>
      </c>
      <c r="C1873">
        <v>15.51</v>
      </c>
      <c r="D1873">
        <v>0</v>
      </c>
      <c r="E1873" t="s">
        <v>62</v>
      </c>
      <c r="F1873" t="s">
        <v>114</v>
      </c>
      <c r="J1873">
        <v>0</v>
      </c>
      <c r="K1873">
        <v>1</v>
      </c>
      <c r="N1873" t="s">
        <v>215</v>
      </c>
      <c r="O1873">
        <v>1263180</v>
      </c>
      <c r="P1873" t="s">
        <v>210</v>
      </c>
      <c r="Q1873">
        <v>1267</v>
      </c>
      <c r="R1873" t="s">
        <v>216</v>
      </c>
      <c r="S1873" t="s">
        <v>217</v>
      </c>
    </row>
    <row r="1874" spans="1:19" x14ac:dyDescent="0.3">
      <c r="A1874" s="1">
        <v>42063</v>
      </c>
      <c r="B1874" t="s">
        <v>220</v>
      </c>
      <c r="C1874">
        <v>12.25</v>
      </c>
      <c r="D1874">
        <v>0</v>
      </c>
      <c r="E1874" t="s">
        <v>62</v>
      </c>
      <c r="F1874" t="s">
        <v>114</v>
      </c>
      <c r="J1874">
        <v>0</v>
      </c>
      <c r="K1874">
        <v>1</v>
      </c>
      <c r="N1874" t="s">
        <v>215</v>
      </c>
      <c r="O1874">
        <v>1263180</v>
      </c>
      <c r="P1874" t="s">
        <v>210</v>
      </c>
      <c r="Q1874">
        <v>1274</v>
      </c>
      <c r="R1874" t="s">
        <v>216</v>
      </c>
      <c r="S1874" t="s">
        <v>217</v>
      </c>
    </row>
    <row r="1875" spans="1:19" x14ac:dyDescent="0.3">
      <c r="A1875" s="1">
        <v>42094</v>
      </c>
      <c r="B1875" t="s">
        <v>220</v>
      </c>
      <c r="C1875">
        <v>5.65</v>
      </c>
      <c r="D1875">
        <v>0</v>
      </c>
      <c r="E1875" t="s">
        <v>62</v>
      </c>
      <c r="F1875" t="s">
        <v>114</v>
      </c>
      <c r="J1875">
        <v>0</v>
      </c>
      <c r="K1875">
        <v>1</v>
      </c>
      <c r="N1875" t="s">
        <v>215</v>
      </c>
      <c r="O1875">
        <v>1264727</v>
      </c>
      <c r="P1875" t="s">
        <v>210</v>
      </c>
      <c r="Q1875">
        <v>1110</v>
      </c>
      <c r="R1875" t="s">
        <v>216</v>
      </c>
      <c r="S1875" t="s">
        <v>217</v>
      </c>
    </row>
    <row r="1876" spans="1:19" x14ac:dyDescent="0.3">
      <c r="A1876" s="1">
        <v>42094</v>
      </c>
      <c r="B1876" t="s">
        <v>220</v>
      </c>
      <c r="C1876">
        <v>48.7</v>
      </c>
      <c r="D1876">
        <v>0</v>
      </c>
      <c r="E1876" t="s">
        <v>62</v>
      </c>
      <c r="F1876" t="s">
        <v>114</v>
      </c>
      <c r="J1876">
        <v>0</v>
      </c>
      <c r="K1876">
        <v>1</v>
      </c>
      <c r="N1876" t="s">
        <v>215</v>
      </c>
      <c r="O1876">
        <v>1264727</v>
      </c>
      <c r="P1876" t="s">
        <v>210</v>
      </c>
      <c r="Q1876">
        <v>1134</v>
      </c>
      <c r="R1876" t="s">
        <v>216</v>
      </c>
      <c r="S1876" t="s">
        <v>217</v>
      </c>
    </row>
    <row r="1877" spans="1:19" x14ac:dyDescent="0.3">
      <c r="A1877" s="1">
        <v>42094</v>
      </c>
      <c r="B1877" t="s">
        <v>220</v>
      </c>
      <c r="C1877">
        <v>17.28</v>
      </c>
      <c r="D1877">
        <v>0</v>
      </c>
      <c r="E1877" t="s">
        <v>62</v>
      </c>
      <c r="F1877" t="s">
        <v>114</v>
      </c>
      <c r="J1877">
        <v>0</v>
      </c>
      <c r="K1877">
        <v>1</v>
      </c>
      <c r="N1877" t="s">
        <v>215</v>
      </c>
      <c r="O1877">
        <v>1264727</v>
      </c>
      <c r="P1877" t="s">
        <v>210</v>
      </c>
      <c r="Q1877">
        <v>1147</v>
      </c>
      <c r="R1877" t="s">
        <v>216</v>
      </c>
      <c r="S1877" t="s">
        <v>217</v>
      </c>
    </row>
    <row r="1878" spans="1:19" x14ac:dyDescent="0.3">
      <c r="A1878" s="1">
        <v>42124</v>
      </c>
      <c r="B1878" t="s">
        <v>220</v>
      </c>
      <c r="C1878">
        <v>0.68</v>
      </c>
      <c r="D1878">
        <v>0</v>
      </c>
      <c r="E1878" t="s">
        <v>62</v>
      </c>
      <c r="F1878" t="s">
        <v>114</v>
      </c>
      <c r="J1878">
        <v>0</v>
      </c>
      <c r="K1878">
        <v>1</v>
      </c>
      <c r="N1878" t="s">
        <v>215</v>
      </c>
      <c r="O1878">
        <v>1266342</v>
      </c>
      <c r="P1878" t="s">
        <v>210</v>
      </c>
      <c r="Q1878">
        <v>1112</v>
      </c>
      <c r="R1878" t="s">
        <v>216</v>
      </c>
      <c r="S1878" t="s">
        <v>217</v>
      </c>
    </row>
    <row r="1879" spans="1:19" x14ac:dyDescent="0.3">
      <c r="A1879" s="1">
        <v>42124</v>
      </c>
      <c r="B1879" t="s">
        <v>220</v>
      </c>
      <c r="C1879">
        <v>23.29</v>
      </c>
      <c r="D1879">
        <v>0</v>
      </c>
      <c r="E1879" t="s">
        <v>62</v>
      </c>
      <c r="F1879" t="s">
        <v>114</v>
      </c>
      <c r="J1879">
        <v>0</v>
      </c>
      <c r="K1879">
        <v>1</v>
      </c>
      <c r="N1879" t="s">
        <v>215</v>
      </c>
      <c r="O1879">
        <v>1266342</v>
      </c>
      <c r="P1879" t="s">
        <v>210</v>
      </c>
      <c r="Q1879">
        <v>1135</v>
      </c>
      <c r="R1879" t="s">
        <v>216</v>
      </c>
      <c r="S1879" t="s">
        <v>217</v>
      </c>
    </row>
    <row r="1880" spans="1:19" x14ac:dyDescent="0.3">
      <c r="A1880" s="1">
        <v>42124</v>
      </c>
      <c r="B1880" t="s">
        <v>220</v>
      </c>
      <c r="C1880">
        <v>12.99</v>
      </c>
      <c r="D1880">
        <v>0</v>
      </c>
      <c r="E1880" t="s">
        <v>62</v>
      </c>
      <c r="F1880" t="s">
        <v>114</v>
      </c>
      <c r="J1880">
        <v>0</v>
      </c>
      <c r="K1880">
        <v>1</v>
      </c>
      <c r="N1880" t="s">
        <v>215</v>
      </c>
      <c r="O1880">
        <v>1266342</v>
      </c>
      <c r="P1880" t="s">
        <v>210</v>
      </c>
      <c r="Q1880">
        <v>1148</v>
      </c>
      <c r="R1880" t="s">
        <v>216</v>
      </c>
      <c r="S1880" t="s">
        <v>217</v>
      </c>
    </row>
    <row r="1881" spans="1:19" x14ac:dyDescent="0.3">
      <c r="A1881" s="1">
        <v>42124</v>
      </c>
      <c r="B1881" t="s">
        <v>220</v>
      </c>
      <c r="C1881">
        <v>12.32</v>
      </c>
      <c r="D1881">
        <v>0</v>
      </c>
      <c r="E1881" t="s">
        <v>62</v>
      </c>
      <c r="F1881" t="s">
        <v>114</v>
      </c>
      <c r="J1881">
        <v>0</v>
      </c>
      <c r="K1881">
        <v>1</v>
      </c>
      <c r="N1881" t="s">
        <v>215</v>
      </c>
      <c r="O1881">
        <v>1266342</v>
      </c>
      <c r="P1881" t="s">
        <v>210</v>
      </c>
      <c r="Q1881">
        <v>1161</v>
      </c>
      <c r="R1881" t="s">
        <v>216</v>
      </c>
      <c r="S1881" t="s">
        <v>217</v>
      </c>
    </row>
    <row r="1882" spans="1:19" x14ac:dyDescent="0.3">
      <c r="A1882" s="1">
        <v>42155</v>
      </c>
      <c r="B1882" t="s">
        <v>220</v>
      </c>
      <c r="C1882">
        <v>0.57999999999999996</v>
      </c>
      <c r="D1882">
        <v>0</v>
      </c>
      <c r="E1882" t="s">
        <v>62</v>
      </c>
      <c r="F1882" t="s">
        <v>114</v>
      </c>
      <c r="J1882">
        <v>0</v>
      </c>
      <c r="K1882">
        <v>1</v>
      </c>
      <c r="N1882" t="s">
        <v>215</v>
      </c>
      <c r="O1882">
        <v>1267924</v>
      </c>
      <c r="P1882" t="s">
        <v>210</v>
      </c>
      <c r="Q1882">
        <v>1073</v>
      </c>
      <c r="R1882" t="s">
        <v>216</v>
      </c>
      <c r="S1882" t="s">
        <v>217</v>
      </c>
    </row>
    <row r="1883" spans="1:19" x14ac:dyDescent="0.3">
      <c r="A1883" s="1">
        <v>42155</v>
      </c>
      <c r="B1883" t="s">
        <v>220</v>
      </c>
      <c r="C1883">
        <v>1.53</v>
      </c>
      <c r="D1883">
        <v>0</v>
      </c>
      <c r="E1883" t="s">
        <v>62</v>
      </c>
      <c r="F1883" t="s">
        <v>114</v>
      </c>
      <c r="J1883">
        <v>0</v>
      </c>
      <c r="K1883">
        <v>1</v>
      </c>
      <c r="N1883" t="s">
        <v>215</v>
      </c>
      <c r="O1883">
        <v>1267924</v>
      </c>
      <c r="P1883" t="s">
        <v>210</v>
      </c>
      <c r="Q1883">
        <v>1130</v>
      </c>
      <c r="R1883" t="s">
        <v>216</v>
      </c>
      <c r="S1883" t="s">
        <v>217</v>
      </c>
    </row>
    <row r="1884" spans="1:19" x14ac:dyDescent="0.3">
      <c r="A1884" s="1">
        <v>42155</v>
      </c>
      <c r="B1884" t="s">
        <v>220</v>
      </c>
      <c r="C1884">
        <v>12.2</v>
      </c>
      <c r="D1884">
        <v>0</v>
      </c>
      <c r="E1884" t="s">
        <v>62</v>
      </c>
      <c r="F1884" t="s">
        <v>114</v>
      </c>
      <c r="J1884">
        <v>0</v>
      </c>
      <c r="K1884">
        <v>1</v>
      </c>
      <c r="N1884" t="s">
        <v>215</v>
      </c>
      <c r="O1884">
        <v>1267924</v>
      </c>
      <c r="P1884" t="s">
        <v>210</v>
      </c>
      <c r="Q1884">
        <v>1153</v>
      </c>
      <c r="R1884" t="s">
        <v>216</v>
      </c>
      <c r="S1884" t="s">
        <v>217</v>
      </c>
    </row>
    <row r="1885" spans="1:19" x14ac:dyDescent="0.3">
      <c r="A1885" s="1">
        <v>42185</v>
      </c>
      <c r="B1885" t="s">
        <v>220</v>
      </c>
      <c r="C1885">
        <v>3.64</v>
      </c>
      <c r="D1885">
        <v>0</v>
      </c>
      <c r="E1885" t="s">
        <v>62</v>
      </c>
      <c r="F1885" t="s">
        <v>114</v>
      </c>
      <c r="J1885">
        <v>0</v>
      </c>
      <c r="K1885">
        <v>1</v>
      </c>
      <c r="N1885" t="s">
        <v>215</v>
      </c>
      <c r="O1885">
        <v>1269916</v>
      </c>
      <c r="P1885" t="s">
        <v>210</v>
      </c>
      <c r="Q1885">
        <v>1191</v>
      </c>
      <c r="R1885" t="s">
        <v>216</v>
      </c>
      <c r="S1885" t="s">
        <v>217</v>
      </c>
    </row>
    <row r="1886" spans="1:19" x14ac:dyDescent="0.3">
      <c r="A1886" s="1">
        <v>41973</v>
      </c>
      <c r="B1886" t="s">
        <v>225</v>
      </c>
      <c r="C1886">
        <v>5.81</v>
      </c>
      <c r="D1886">
        <v>0</v>
      </c>
      <c r="E1886" t="s">
        <v>62</v>
      </c>
      <c r="F1886" t="s">
        <v>133</v>
      </c>
      <c r="J1886">
        <v>0</v>
      </c>
      <c r="K1886">
        <v>1</v>
      </c>
      <c r="N1886" t="s">
        <v>215</v>
      </c>
      <c r="O1886">
        <v>1257875</v>
      </c>
      <c r="P1886" t="s">
        <v>210</v>
      </c>
      <c r="Q1886">
        <v>1044</v>
      </c>
      <c r="R1886" t="s">
        <v>216</v>
      </c>
      <c r="S1886" t="s">
        <v>217</v>
      </c>
    </row>
    <row r="1887" spans="1:19" x14ac:dyDescent="0.3">
      <c r="A1887" s="1">
        <v>42004</v>
      </c>
      <c r="B1887" t="s">
        <v>225</v>
      </c>
      <c r="C1887">
        <v>10.89</v>
      </c>
      <c r="D1887">
        <v>0</v>
      </c>
      <c r="E1887" t="s">
        <v>62</v>
      </c>
      <c r="F1887" t="s">
        <v>133</v>
      </c>
      <c r="J1887">
        <v>0</v>
      </c>
      <c r="K1887">
        <v>1</v>
      </c>
      <c r="N1887" t="s">
        <v>215</v>
      </c>
      <c r="O1887">
        <v>1259685</v>
      </c>
      <c r="P1887" t="s">
        <v>210</v>
      </c>
      <c r="Q1887">
        <v>1016</v>
      </c>
      <c r="R1887" t="s">
        <v>216</v>
      </c>
      <c r="S1887" t="s">
        <v>217</v>
      </c>
    </row>
    <row r="1888" spans="1:19" x14ac:dyDescent="0.3">
      <c r="A1888" s="1">
        <v>42035</v>
      </c>
      <c r="B1888" t="s">
        <v>225</v>
      </c>
      <c r="C1888">
        <v>17.02</v>
      </c>
      <c r="D1888">
        <v>0</v>
      </c>
      <c r="E1888" t="s">
        <v>62</v>
      </c>
      <c r="F1888" t="s">
        <v>133</v>
      </c>
      <c r="J1888">
        <v>0</v>
      </c>
      <c r="K1888">
        <v>1</v>
      </c>
      <c r="N1888" t="s">
        <v>215</v>
      </c>
      <c r="O1888">
        <v>1261696</v>
      </c>
      <c r="P1888" t="s">
        <v>210</v>
      </c>
      <c r="Q1888">
        <v>1399</v>
      </c>
      <c r="R1888" t="s">
        <v>216</v>
      </c>
      <c r="S1888" t="s">
        <v>217</v>
      </c>
    </row>
    <row r="1889" spans="1:19" x14ac:dyDescent="0.3">
      <c r="A1889" s="1">
        <v>42035</v>
      </c>
      <c r="B1889" t="s">
        <v>225</v>
      </c>
      <c r="C1889">
        <v>3.82</v>
      </c>
      <c r="D1889">
        <v>0</v>
      </c>
      <c r="E1889" t="s">
        <v>62</v>
      </c>
      <c r="F1889" t="s">
        <v>133</v>
      </c>
      <c r="J1889">
        <v>0</v>
      </c>
      <c r="K1889">
        <v>1</v>
      </c>
      <c r="N1889" t="s">
        <v>215</v>
      </c>
      <c r="O1889">
        <v>1261696</v>
      </c>
      <c r="P1889" t="s">
        <v>210</v>
      </c>
      <c r="Q1889">
        <v>1412</v>
      </c>
      <c r="R1889" t="s">
        <v>216</v>
      </c>
      <c r="S1889" t="s">
        <v>217</v>
      </c>
    </row>
    <row r="1890" spans="1:19" x14ac:dyDescent="0.3">
      <c r="A1890" s="1">
        <v>42035</v>
      </c>
      <c r="B1890" t="s">
        <v>225</v>
      </c>
      <c r="C1890">
        <v>239.28</v>
      </c>
      <c r="D1890">
        <v>0</v>
      </c>
      <c r="E1890" t="s">
        <v>62</v>
      </c>
      <c r="F1890" t="s">
        <v>133</v>
      </c>
      <c r="J1890">
        <v>0</v>
      </c>
      <c r="K1890">
        <v>1</v>
      </c>
      <c r="N1890" t="s">
        <v>215</v>
      </c>
      <c r="O1890">
        <v>1261696</v>
      </c>
      <c r="P1890" t="s">
        <v>210</v>
      </c>
      <c r="Q1890">
        <v>1425</v>
      </c>
      <c r="R1890" t="s">
        <v>216</v>
      </c>
      <c r="S1890" t="s">
        <v>217</v>
      </c>
    </row>
    <row r="1891" spans="1:19" x14ac:dyDescent="0.3">
      <c r="A1891" s="1">
        <v>42035</v>
      </c>
      <c r="B1891" t="s">
        <v>225</v>
      </c>
      <c r="C1891">
        <v>558.08000000000004</v>
      </c>
      <c r="D1891">
        <v>0</v>
      </c>
      <c r="E1891" t="s">
        <v>62</v>
      </c>
      <c r="F1891" t="s">
        <v>133</v>
      </c>
      <c r="J1891">
        <v>0</v>
      </c>
      <c r="K1891">
        <v>1</v>
      </c>
      <c r="N1891" t="s">
        <v>215</v>
      </c>
      <c r="O1891">
        <v>1261696</v>
      </c>
      <c r="P1891" t="s">
        <v>210</v>
      </c>
      <c r="Q1891">
        <v>1439</v>
      </c>
      <c r="R1891" t="s">
        <v>216</v>
      </c>
      <c r="S1891" t="s">
        <v>217</v>
      </c>
    </row>
    <row r="1892" spans="1:19" x14ac:dyDescent="0.3">
      <c r="A1892" s="1">
        <v>42035</v>
      </c>
      <c r="B1892" t="s">
        <v>225</v>
      </c>
      <c r="C1892">
        <v>171.17</v>
      </c>
      <c r="D1892">
        <v>0</v>
      </c>
      <c r="E1892" t="s">
        <v>62</v>
      </c>
      <c r="F1892" t="s">
        <v>133</v>
      </c>
      <c r="J1892">
        <v>0</v>
      </c>
      <c r="K1892">
        <v>1</v>
      </c>
      <c r="N1892" t="s">
        <v>215</v>
      </c>
      <c r="O1892">
        <v>1261696</v>
      </c>
      <c r="P1892" t="s">
        <v>210</v>
      </c>
      <c r="Q1892">
        <v>1453</v>
      </c>
      <c r="R1892" t="s">
        <v>216</v>
      </c>
      <c r="S1892" t="s">
        <v>217</v>
      </c>
    </row>
    <row r="1893" spans="1:19" x14ac:dyDescent="0.3">
      <c r="A1893" s="1">
        <v>42035</v>
      </c>
      <c r="B1893" t="s">
        <v>225</v>
      </c>
      <c r="C1893">
        <v>381.94</v>
      </c>
      <c r="D1893">
        <v>0</v>
      </c>
      <c r="E1893" t="s">
        <v>62</v>
      </c>
      <c r="F1893" t="s">
        <v>133</v>
      </c>
      <c r="J1893">
        <v>0</v>
      </c>
      <c r="K1893">
        <v>1</v>
      </c>
      <c r="N1893" t="s">
        <v>215</v>
      </c>
      <c r="O1893">
        <v>1261696</v>
      </c>
      <c r="P1893" t="s">
        <v>210</v>
      </c>
      <c r="Q1893">
        <v>1466</v>
      </c>
      <c r="R1893" t="s">
        <v>216</v>
      </c>
      <c r="S1893" t="s">
        <v>217</v>
      </c>
    </row>
    <row r="1894" spans="1:19" x14ac:dyDescent="0.3">
      <c r="A1894" s="1">
        <v>42035</v>
      </c>
      <c r="B1894" t="s">
        <v>225</v>
      </c>
      <c r="C1894">
        <v>349.59</v>
      </c>
      <c r="D1894">
        <v>0</v>
      </c>
      <c r="E1894" t="s">
        <v>62</v>
      </c>
      <c r="F1894" t="s">
        <v>133</v>
      </c>
      <c r="J1894">
        <v>0</v>
      </c>
      <c r="K1894">
        <v>1</v>
      </c>
      <c r="N1894" t="s">
        <v>215</v>
      </c>
      <c r="O1894">
        <v>1261696</v>
      </c>
      <c r="P1894" t="s">
        <v>210</v>
      </c>
      <c r="Q1894">
        <v>1479</v>
      </c>
      <c r="R1894" t="s">
        <v>216</v>
      </c>
      <c r="S1894" t="s">
        <v>217</v>
      </c>
    </row>
    <row r="1895" spans="1:19" x14ac:dyDescent="0.3">
      <c r="A1895" s="1">
        <v>42035</v>
      </c>
      <c r="B1895" t="s">
        <v>225</v>
      </c>
      <c r="C1895">
        <v>192.47</v>
      </c>
      <c r="D1895">
        <v>0</v>
      </c>
      <c r="E1895" t="s">
        <v>62</v>
      </c>
      <c r="F1895" t="s">
        <v>133</v>
      </c>
      <c r="J1895">
        <v>0</v>
      </c>
      <c r="K1895">
        <v>1</v>
      </c>
      <c r="N1895" t="s">
        <v>215</v>
      </c>
      <c r="O1895">
        <v>1261696</v>
      </c>
      <c r="P1895" t="s">
        <v>210</v>
      </c>
      <c r="Q1895">
        <v>1492</v>
      </c>
      <c r="R1895" t="s">
        <v>216</v>
      </c>
      <c r="S1895" t="s">
        <v>217</v>
      </c>
    </row>
    <row r="1896" spans="1:19" x14ac:dyDescent="0.3">
      <c r="A1896" s="1">
        <v>42035</v>
      </c>
      <c r="B1896" t="s">
        <v>225</v>
      </c>
      <c r="C1896">
        <v>6.12</v>
      </c>
      <c r="D1896">
        <v>0</v>
      </c>
      <c r="E1896" t="s">
        <v>62</v>
      </c>
      <c r="F1896" t="s">
        <v>133</v>
      </c>
      <c r="J1896">
        <v>0</v>
      </c>
      <c r="K1896">
        <v>1</v>
      </c>
      <c r="N1896" t="s">
        <v>215</v>
      </c>
      <c r="O1896">
        <v>1261696</v>
      </c>
      <c r="P1896" t="s">
        <v>210</v>
      </c>
      <c r="Q1896">
        <v>1505</v>
      </c>
      <c r="R1896" t="s">
        <v>216</v>
      </c>
      <c r="S1896" t="s">
        <v>217</v>
      </c>
    </row>
    <row r="1897" spans="1:19" x14ac:dyDescent="0.3">
      <c r="A1897" s="1">
        <v>42035</v>
      </c>
      <c r="B1897" t="s">
        <v>225</v>
      </c>
      <c r="C1897">
        <v>10.1</v>
      </c>
      <c r="D1897">
        <v>0</v>
      </c>
      <c r="E1897" t="s">
        <v>62</v>
      </c>
      <c r="F1897" t="s">
        <v>133</v>
      </c>
      <c r="J1897">
        <v>0</v>
      </c>
      <c r="K1897">
        <v>1</v>
      </c>
      <c r="N1897" t="s">
        <v>215</v>
      </c>
      <c r="O1897">
        <v>1261696</v>
      </c>
      <c r="P1897" t="s">
        <v>210</v>
      </c>
      <c r="Q1897">
        <v>1519</v>
      </c>
      <c r="R1897" t="s">
        <v>216</v>
      </c>
      <c r="S1897" t="s">
        <v>217</v>
      </c>
    </row>
    <row r="1898" spans="1:19" x14ac:dyDescent="0.3">
      <c r="A1898" s="1">
        <v>42063</v>
      </c>
      <c r="B1898" t="s">
        <v>225</v>
      </c>
      <c r="C1898">
        <v>26.61</v>
      </c>
      <c r="D1898">
        <v>0</v>
      </c>
      <c r="E1898" t="s">
        <v>62</v>
      </c>
      <c r="F1898" t="s">
        <v>133</v>
      </c>
      <c r="J1898">
        <v>0</v>
      </c>
      <c r="K1898">
        <v>1</v>
      </c>
      <c r="N1898" t="s">
        <v>215</v>
      </c>
      <c r="O1898">
        <v>1263180</v>
      </c>
      <c r="P1898" t="s">
        <v>210</v>
      </c>
      <c r="Q1898">
        <v>1190</v>
      </c>
      <c r="R1898" t="s">
        <v>216</v>
      </c>
      <c r="S1898" t="s">
        <v>217</v>
      </c>
    </row>
    <row r="1899" spans="1:19" x14ac:dyDescent="0.3">
      <c r="A1899" s="1">
        <v>42063</v>
      </c>
      <c r="B1899" t="s">
        <v>225</v>
      </c>
      <c r="C1899">
        <v>108.3</v>
      </c>
      <c r="D1899">
        <v>0</v>
      </c>
      <c r="E1899" t="s">
        <v>62</v>
      </c>
      <c r="F1899" t="s">
        <v>133</v>
      </c>
      <c r="J1899">
        <v>0</v>
      </c>
      <c r="K1899">
        <v>1</v>
      </c>
      <c r="N1899" t="s">
        <v>215</v>
      </c>
      <c r="O1899">
        <v>1263180</v>
      </c>
      <c r="P1899" t="s">
        <v>210</v>
      </c>
      <c r="Q1899">
        <v>1203</v>
      </c>
      <c r="R1899" t="s">
        <v>216</v>
      </c>
      <c r="S1899" t="s">
        <v>217</v>
      </c>
    </row>
    <row r="1900" spans="1:19" x14ac:dyDescent="0.3">
      <c r="A1900" s="1">
        <v>42063</v>
      </c>
      <c r="B1900" t="s">
        <v>225</v>
      </c>
      <c r="C1900">
        <v>26.82</v>
      </c>
      <c r="D1900">
        <v>0</v>
      </c>
      <c r="E1900" t="s">
        <v>62</v>
      </c>
      <c r="F1900" t="s">
        <v>133</v>
      </c>
      <c r="J1900">
        <v>0</v>
      </c>
      <c r="K1900">
        <v>1</v>
      </c>
      <c r="N1900" t="s">
        <v>215</v>
      </c>
      <c r="O1900">
        <v>1263180</v>
      </c>
      <c r="P1900" t="s">
        <v>210</v>
      </c>
      <c r="Q1900">
        <v>1216</v>
      </c>
      <c r="R1900" t="s">
        <v>216</v>
      </c>
      <c r="S1900" t="s">
        <v>217</v>
      </c>
    </row>
    <row r="1901" spans="1:19" x14ac:dyDescent="0.3">
      <c r="A1901" s="1">
        <v>42063</v>
      </c>
      <c r="B1901" t="s">
        <v>225</v>
      </c>
      <c r="C1901">
        <v>164.34</v>
      </c>
      <c r="D1901">
        <v>0</v>
      </c>
      <c r="E1901" t="s">
        <v>62</v>
      </c>
      <c r="F1901" t="s">
        <v>133</v>
      </c>
      <c r="J1901">
        <v>0</v>
      </c>
      <c r="K1901">
        <v>1</v>
      </c>
      <c r="N1901" t="s">
        <v>215</v>
      </c>
      <c r="O1901">
        <v>1263180</v>
      </c>
      <c r="P1901" t="s">
        <v>210</v>
      </c>
      <c r="Q1901">
        <v>1229</v>
      </c>
      <c r="R1901" t="s">
        <v>216</v>
      </c>
      <c r="S1901" t="s">
        <v>217</v>
      </c>
    </row>
    <row r="1902" spans="1:19" x14ac:dyDescent="0.3">
      <c r="A1902" s="1">
        <v>42063</v>
      </c>
      <c r="B1902" t="s">
        <v>225</v>
      </c>
      <c r="C1902">
        <v>76.52</v>
      </c>
      <c r="D1902">
        <v>0</v>
      </c>
      <c r="E1902" t="s">
        <v>62</v>
      </c>
      <c r="F1902" t="s">
        <v>133</v>
      </c>
      <c r="J1902">
        <v>0</v>
      </c>
      <c r="K1902">
        <v>1</v>
      </c>
      <c r="N1902" t="s">
        <v>215</v>
      </c>
      <c r="O1902">
        <v>1263180</v>
      </c>
      <c r="P1902" t="s">
        <v>210</v>
      </c>
      <c r="Q1902">
        <v>1242</v>
      </c>
      <c r="R1902" t="s">
        <v>216</v>
      </c>
      <c r="S1902" t="s">
        <v>217</v>
      </c>
    </row>
    <row r="1903" spans="1:19" x14ac:dyDescent="0.3">
      <c r="A1903" s="1">
        <v>42063</v>
      </c>
      <c r="B1903" t="s">
        <v>225</v>
      </c>
      <c r="C1903">
        <v>45.67</v>
      </c>
      <c r="D1903">
        <v>0</v>
      </c>
      <c r="E1903" t="s">
        <v>62</v>
      </c>
      <c r="F1903" t="s">
        <v>133</v>
      </c>
      <c r="J1903">
        <v>0</v>
      </c>
      <c r="K1903">
        <v>1</v>
      </c>
      <c r="N1903" t="s">
        <v>215</v>
      </c>
      <c r="O1903">
        <v>1263180</v>
      </c>
      <c r="P1903" t="s">
        <v>210</v>
      </c>
      <c r="Q1903">
        <v>1255</v>
      </c>
      <c r="R1903" t="s">
        <v>216</v>
      </c>
      <c r="S1903" t="s">
        <v>217</v>
      </c>
    </row>
    <row r="1904" spans="1:19" x14ac:dyDescent="0.3">
      <c r="A1904" s="1">
        <v>42063</v>
      </c>
      <c r="B1904" t="s">
        <v>225</v>
      </c>
      <c r="C1904">
        <v>11.21</v>
      </c>
      <c r="D1904">
        <v>0</v>
      </c>
      <c r="E1904" t="s">
        <v>62</v>
      </c>
      <c r="F1904" t="s">
        <v>133</v>
      </c>
      <c r="J1904">
        <v>0</v>
      </c>
      <c r="K1904">
        <v>1</v>
      </c>
      <c r="N1904" t="s">
        <v>215</v>
      </c>
      <c r="O1904">
        <v>1263180</v>
      </c>
      <c r="P1904" t="s">
        <v>210</v>
      </c>
      <c r="Q1904">
        <v>1268</v>
      </c>
      <c r="R1904" t="s">
        <v>216</v>
      </c>
      <c r="S1904" t="s">
        <v>217</v>
      </c>
    </row>
    <row r="1905" spans="1:19" x14ac:dyDescent="0.3">
      <c r="A1905" s="1">
        <v>42063</v>
      </c>
      <c r="B1905" t="s">
        <v>225</v>
      </c>
      <c r="C1905">
        <v>1.45</v>
      </c>
      <c r="D1905">
        <v>0</v>
      </c>
      <c r="E1905" t="s">
        <v>62</v>
      </c>
      <c r="F1905" t="s">
        <v>133</v>
      </c>
      <c r="J1905">
        <v>0</v>
      </c>
      <c r="K1905">
        <v>1</v>
      </c>
      <c r="N1905" t="s">
        <v>215</v>
      </c>
      <c r="O1905">
        <v>1263180</v>
      </c>
      <c r="P1905" t="s">
        <v>210</v>
      </c>
      <c r="Q1905">
        <v>1275</v>
      </c>
      <c r="R1905" t="s">
        <v>216</v>
      </c>
      <c r="S1905" t="s">
        <v>217</v>
      </c>
    </row>
    <row r="1906" spans="1:19" x14ac:dyDescent="0.3">
      <c r="A1906" s="1">
        <v>42094</v>
      </c>
      <c r="B1906" t="s">
        <v>225</v>
      </c>
      <c r="C1906">
        <v>1.44</v>
      </c>
      <c r="D1906">
        <v>0</v>
      </c>
      <c r="E1906" t="s">
        <v>62</v>
      </c>
      <c r="F1906" t="s">
        <v>133</v>
      </c>
      <c r="J1906">
        <v>0</v>
      </c>
      <c r="K1906">
        <v>1</v>
      </c>
      <c r="N1906" t="s">
        <v>215</v>
      </c>
      <c r="O1906">
        <v>1264727</v>
      </c>
      <c r="P1906" t="s">
        <v>210</v>
      </c>
      <c r="Q1906">
        <v>1111</v>
      </c>
      <c r="R1906" t="s">
        <v>216</v>
      </c>
      <c r="S1906" t="s">
        <v>217</v>
      </c>
    </row>
    <row r="1907" spans="1:19" x14ac:dyDescent="0.3">
      <c r="A1907" s="1">
        <v>42094</v>
      </c>
      <c r="B1907" t="s">
        <v>225</v>
      </c>
      <c r="C1907">
        <v>29.68</v>
      </c>
      <c r="D1907">
        <v>0</v>
      </c>
      <c r="E1907" t="s">
        <v>62</v>
      </c>
      <c r="F1907" t="s">
        <v>133</v>
      </c>
      <c r="J1907">
        <v>0</v>
      </c>
      <c r="K1907">
        <v>1</v>
      </c>
      <c r="N1907" t="s">
        <v>215</v>
      </c>
      <c r="O1907">
        <v>1264727</v>
      </c>
      <c r="P1907" t="s">
        <v>210</v>
      </c>
      <c r="Q1907">
        <v>1135</v>
      </c>
      <c r="R1907" t="s">
        <v>216</v>
      </c>
      <c r="S1907" t="s">
        <v>217</v>
      </c>
    </row>
    <row r="1908" spans="1:19" x14ac:dyDescent="0.3">
      <c r="A1908" s="1">
        <v>42094</v>
      </c>
      <c r="B1908" t="s">
        <v>225</v>
      </c>
      <c r="C1908">
        <v>29.09</v>
      </c>
      <c r="D1908">
        <v>0</v>
      </c>
      <c r="E1908" t="s">
        <v>62</v>
      </c>
      <c r="F1908" t="s">
        <v>133</v>
      </c>
      <c r="J1908">
        <v>0</v>
      </c>
      <c r="K1908">
        <v>1</v>
      </c>
      <c r="N1908" t="s">
        <v>215</v>
      </c>
      <c r="O1908">
        <v>1264727</v>
      </c>
      <c r="P1908" t="s">
        <v>210</v>
      </c>
      <c r="Q1908">
        <v>1148</v>
      </c>
      <c r="R1908" t="s">
        <v>216</v>
      </c>
      <c r="S1908" t="s">
        <v>217</v>
      </c>
    </row>
    <row r="1909" spans="1:19" x14ac:dyDescent="0.3">
      <c r="A1909" s="1">
        <v>42124</v>
      </c>
      <c r="B1909" t="s">
        <v>225</v>
      </c>
      <c r="C1909">
        <v>21.76</v>
      </c>
      <c r="D1909">
        <v>0</v>
      </c>
      <c r="E1909" t="s">
        <v>62</v>
      </c>
      <c r="F1909" t="s">
        <v>133</v>
      </c>
      <c r="J1909">
        <v>0</v>
      </c>
      <c r="K1909">
        <v>1</v>
      </c>
      <c r="N1909" t="s">
        <v>215</v>
      </c>
      <c r="O1909">
        <v>1266342</v>
      </c>
      <c r="P1909" t="s">
        <v>210</v>
      </c>
      <c r="Q1909">
        <v>1136</v>
      </c>
      <c r="R1909" t="s">
        <v>216</v>
      </c>
      <c r="S1909" t="s">
        <v>217</v>
      </c>
    </row>
    <row r="1910" spans="1:19" x14ac:dyDescent="0.3">
      <c r="A1910" s="1">
        <v>42124</v>
      </c>
      <c r="B1910" t="s">
        <v>225</v>
      </c>
      <c r="C1910">
        <v>0.33</v>
      </c>
      <c r="D1910">
        <v>0</v>
      </c>
      <c r="E1910" t="s">
        <v>62</v>
      </c>
      <c r="F1910" t="s">
        <v>133</v>
      </c>
      <c r="J1910">
        <v>0</v>
      </c>
      <c r="K1910">
        <v>1</v>
      </c>
      <c r="N1910" t="s">
        <v>215</v>
      </c>
      <c r="O1910">
        <v>1266342</v>
      </c>
      <c r="P1910" t="s">
        <v>210</v>
      </c>
      <c r="Q1910">
        <v>1149</v>
      </c>
      <c r="R1910" t="s">
        <v>216</v>
      </c>
      <c r="S1910" t="s">
        <v>217</v>
      </c>
    </row>
    <row r="1911" spans="1:19" x14ac:dyDescent="0.3">
      <c r="A1911" s="1">
        <v>42124</v>
      </c>
      <c r="B1911" t="s">
        <v>225</v>
      </c>
      <c r="C1911">
        <v>20.46</v>
      </c>
      <c r="D1911">
        <v>0</v>
      </c>
      <c r="E1911" t="s">
        <v>62</v>
      </c>
      <c r="F1911" t="s">
        <v>133</v>
      </c>
      <c r="J1911">
        <v>0</v>
      </c>
      <c r="K1911">
        <v>1</v>
      </c>
      <c r="N1911" t="s">
        <v>215</v>
      </c>
      <c r="O1911">
        <v>1266342</v>
      </c>
      <c r="P1911" t="s">
        <v>210</v>
      </c>
      <c r="Q1911">
        <v>1162</v>
      </c>
      <c r="R1911" t="s">
        <v>216</v>
      </c>
      <c r="S1911" t="s">
        <v>217</v>
      </c>
    </row>
    <row r="1912" spans="1:19" x14ac:dyDescent="0.3">
      <c r="A1912" s="1">
        <v>42155</v>
      </c>
      <c r="B1912" t="s">
        <v>225</v>
      </c>
      <c r="C1912">
        <v>1</v>
      </c>
      <c r="D1912">
        <v>0</v>
      </c>
      <c r="E1912" t="s">
        <v>62</v>
      </c>
      <c r="F1912" t="s">
        <v>133</v>
      </c>
      <c r="J1912">
        <v>0</v>
      </c>
      <c r="K1912">
        <v>1</v>
      </c>
      <c r="N1912" t="s">
        <v>215</v>
      </c>
      <c r="O1912">
        <v>1267924</v>
      </c>
      <c r="P1912" t="s">
        <v>210</v>
      </c>
      <c r="Q1912">
        <v>1074</v>
      </c>
      <c r="R1912" t="s">
        <v>216</v>
      </c>
      <c r="S1912" t="s">
        <v>217</v>
      </c>
    </row>
    <row r="1913" spans="1:19" x14ac:dyDescent="0.3">
      <c r="A1913" s="1">
        <v>42155</v>
      </c>
      <c r="B1913" t="s">
        <v>225</v>
      </c>
      <c r="C1913">
        <v>15</v>
      </c>
      <c r="D1913">
        <v>0</v>
      </c>
      <c r="E1913" t="s">
        <v>62</v>
      </c>
      <c r="F1913" t="s">
        <v>133</v>
      </c>
      <c r="J1913">
        <v>0</v>
      </c>
      <c r="K1913">
        <v>1</v>
      </c>
      <c r="N1913" t="s">
        <v>215</v>
      </c>
      <c r="O1913">
        <v>1267924</v>
      </c>
      <c r="P1913" t="s">
        <v>210</v>
      </c>
      <c r="Q1913">
        <v>1154</v>
      </c>
      <c r="R1913" t="s">
        <v>216</v>
      </c>
      <c r="S1913" t="s">
        <v>217</v>
      </c>
    </row>
    <row r="1914" spans="1:19" x14ac:dyDescent="0.3">
      <c r="A1914" s="1">
        <v>41851</v>
      </c>
      <c r="B1914" t="s">
        <v>108</v>
      </c>
      <c r="C1914">
        <v>1.18</v>
      </c>
      <c r="D1914">
        <v>0</v>
      </c>
      <c r="E1914" t="s">
        <v>62</v>
      </c>
      <c r="F1914" t="s">
        <v>98</v>
      </c>
      <c r="J1914">
        <v>0</v>
      </c>
      <c r="K1914">
        <v>1</v>
      </c>
      <c r="N1914" t="s">
        <v>53</v>
      </c>
      <c r="O1914">
        <v>1251036</v>
      </c>
      <c r="P1914" t="s">
        <v>54</v>
      </c>
      <c r="Q1914">
        <v>424</v>
      </c>
      <c r="R1914" t="s">
        <v>55</v>
      </c>
      <c r="S1914" t="s">
        <v>56</v>
      </c>
    </row>
    <row r="1915" spans="1:19" x14ac:dyDescent="0.3">
      <c r="A1915" s="1">
        <v>41939</v>
      </c>
      <c r="B1915" t="s">
        <v>86</v>
      </c>
      <c r="C1915">
        <v>77.88</v>
      </c>
      <c r="D1915">
        <v>0</v>
      </c>
      <c r="E1915" t="s">
        <v>62</v>
      </c>
      <c r="F1915" t="s">
        <v>98</v>
      </c>
      <c r="J1915">
        <v>0</v>
      </c>
      <c r="K1915">
        <v>1</v>
      </c>
      <c r="N1915" t="s">
        <v>53</v>
      </c>
      <c r="O1915">
        <v>1255889</v>
      </c>
      <c r="P1915" t="s">
        <v>54</v>
      </c>
      <c r="Q1915">
        <v>64</v>
      </c>
      <c r="R1915" t="s">
        <v>55</v>
      </c>
      <c r="S1915" t="s">
        <v>56</v>
      </c>
    </row>
    <row r="1916" spans="1:19" x14ac:dyDescent="0.3">
      <c r="A1916" s="1">
        <v>41943</v>
      </c>
      <c r="B1916" t="s">
        <v>1212</v>
      </c>
      <c r="C1916" s="3">
        <v>1064.51</v>
      </c>
      <c r="D1916">
        <v>0</v>
      </c>
      <c r="E1916" t="s">
        <v>62</v>
      </c>
      <c r="F1916" t="s">
        <v>98</v>
      </c>
      <c r="J1916">
        <v>0</v>
      </c>
      <c r="K1916">
        <v>1</v>
      </c>
      <c r="N1916" t="s">
        <v>1213</v>
      </c>
      <c r="O1916">
        <v>1256729</v>
      </c>
      <c r="P1916" t="s">
        <v>1175</v>
      </c>
      <c r="Q1916">
        <v>8</v>
      </c>
      <c r="R1916" t="s">
        <v>29</v>
      </c>
      <c r="S1916" t="s">
        <v>30</v>
      </c>
    </row>
    <row r="1917" spans="1:19" x14ac:dyDescent="0.3">
      <c r="A1917" s="1">
        <v>42004</v>
      </c>
      <c r="B1917" t="s">
        <v>541</v>
      </c>
      <c r="C1917" s="3">
        <v>7757.43</v>
      </c>
      <c r="D1917">
        <v>0</v>
      </c>
      <c r="E1917" t="s">
        <v>62</v>
      </c>
      <c r="F1917" t="s">
        <v>98</v>
      </c>
      <c r="J1917">
        <v>0</v>
      </c>
      <c r="K1917">
        <v>1</v>
      </c>
      <c r="N1917" t="s">
        <v>625</v>
      </c>
      <c r="O1917">
        <v>1260346</v>
      </c>
      <c r="P1917" t="s">
        <v>315</v>
      </c>
      <c r="Q1917">
        <v>16</v>
      </c>
      <c r="R1917" t="s">
        <v>29</v>
      </c>
      <c r="S1917" t="s">
        <v>30</v>
      </c>
    </row>
    <row r="1918" spans="1:19" x14ac:dyDescent="0.3">
      <c r="A1918" s="1">
        <v>42063</v>
      </c>
      <c r="B1918" t="s">
        <v>227</v>
      </c>
      <c r="C1918" s="3">
        <v>5911.36</v>
      </c>
      <c r="D1918">
        <v>0</v>
      </c>
      <c r="E1918" t="s">
        <v>62</v>
      </c>
      <c r="F1918" t="s">
        <v>98</v>
      </c>
      <c r="J1918">
        <v>0</v>
      </c>
      <c r="K1918">
        <v>1</v>
      </c>
      <c r="N1918" t="s">
        <v>224</v>
      </c>
      <c r="O1918">
        <v>1263181</v>
      </c>
      <c r="P1918" t="s">
        <v>210</v>
      </c>
      <c r="Q1918">
        <v>57</v>
      </c>
      <c r="R1918" t="s">
        <v>216</v>
      </c>
      <c r="S1918" t="s">
        <v>217</v>
      </c>
    </row>
    <row r="1919" spans="1:19" x14ac:dyDescent="0.3">
      <c r="A1919" s="1">
        <v>42063</v>
      </c>
      <c r="B1919" t="s">
        <v>541</v>
      </c>
      <c r="C1919">
        <v>0</v>
      </c>
      <c r="D1919" s="3">
        <v>7757.43</v>
      </c>
      <c r="E1919" t="s">
        <v>62</v>
      </c>
      <c r="F1919" t="s">
        <v>98</v>
      </c>
      <c r="J1919">
        <v>0</v>
      </c>
      <c r="K1919">
        <v>1</v>
      </c>
      <c r="N1919" t="s">
        <v>540</v>
      </c>
      <c r="O1919">
        <v>1263286</v>
      </c>
      <c r="P1919" t="s">
        <v>315</v>
      </c>
      <c r="Q1919">
        <v>16</v>
      </c>
      <c r="R1919" t="s">
        <v>29</v>
      </c>
      <c r="S1919" t="s">
        <v>30</v>
      </c>
    </row>
    <row r="1920" spans="1:19" x14ac:dyDescent="0.3">
      <c r="C1920">
        <f>SUM(C1:C1919)</f>
        <v>2077343.6000000057</v>
      </c>
      <c r="D1920">
        <f>SUM(D1:D1919)</f>
        <v>63992.829999999973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6"/>
  <sheetViews>
    <sheetView topLeftCell="A118" workbookViewId="0">
      <selection activeCell="D147" sqref="D147"/>
    </sheetView>
  </sheetViews>
  <sheetFormatPr defaultRowHeight="14.4" x14ac:dyDescent="0.3"/>
  <cols>
    <col min="3" max="3" width="10" bestFit="1" customWidth="1"/>
  </cols>
  <sheetData>
    <row r="1" spans="1:19" x14ac:dyDescent="0.3">
      <c r="A1" s="1">
        <v>41851</v>
      </c>
      <c r="B1" t="s">
        <v>202</v>
      </c>
      <c r="C1" s="3">
        <v>10713.95</v>
      </c>
      <c r="D1">
        <v>0</v>
      </c>
      <c r="E1" t="s">
        <v>36</v>
      </c>
      <c r="F1" t="s">
        <v>37</v>
      </c>
      <c r="J1">
        <v>0</v>
      </c>
      <c r="K1">
        <v>1</v>
      </c>
      <c r="N1" t="s">
        <v>203</v>
      </c>
      <c r="O1">
        <v>1250925</v>
      </c>
      <c r="P1" t="s">
        <v>201</v>
      </c>
      <c r="Q1">
        <v>80</v>
      </c>
      <c r="R1" t="s">
        <v>29</v>
      </c>
      <c r="S1" t="s">
        <v>204</v>
      </c>
    </row>
    <row r="2" spans="1:19" x14ac:dyDescent="0.3">
      <c r="A2" s="1">
        <v>41851</v>
      </c>
      <c r="B2" t="s">
        <v>202</v>
      </c>
      <c r="C2">
        <v>37.58</v>
      </c>
      <c r="D2">
        <v>0</v>
      </c>
      <c r="E2" t="s">
        <v>93</v>
      </c>
      <c r="F2" t="s">
        <v>37</v>
      </c>
      <c r="J2">
        <v>0</v>
      </c>
      <c r="K2">
        <v>1</v>
      </c>
      <c r="N2" t="s">
        <v>203</v>
      </c>
      <c r="O2">
        <v>1250925</v>
      </c>
      <c r="P2" t="s">
        <v>201</v>
      </c>
      <c r="Q2">
        <v>81</v>
      </c>
      <c r="R2" t="s">
        <v>29</v>
      </c>
      <c r="S2" t="s">
        <v>204</v>
      </c>
    </row>
    <row r="3" spans="1:19" x14ac:dyDescent="0.3">
      <c r="A3" s="1">
        <v>41851</v>
      </c>
      <c r="B3" t="s">
        <v>202</v>
      </c>
      <c r="C3" s="3">
        <v>4648.3100000000004</v>
      </c>
      <c r="D3">
        <v>0</v>
      </c>
      <c r="E3" t="s">
        <v>51</v>
      </c>
      <c r="F3" t="s">
        <v>37</v>
      </c>
      <c r="J3">
        <v>0</v>
      </c>
      <c r="K3">
        <v>1</v>
      </c>
      <c r="N3" t="s">
        <v>203</v>
      </c>
      <c r="O3">
        <v>1250925</v>
      </c>
      <c r="P3" t="s">
        <v>201</v>
      </c>
      <c r="Q3">
        <v>82</v>
      </c>
      <c r="R3" t="s">
        <v>29</v>
      </c>
      <c r="S3" t="s">
        <v>204</v>
      </c>
    </row>
    <row r="4" spans="1:19" x14ac:dyDescent="0.3">
      <c r="A4" s="1">
        <v>41851</v>
      </c>
      <c r="B4" t="s">
        <v>202</v>
      </c>
      <c r="C4" s="3">
        <v>21184.2</v>
      </c>
      <c r="D4">
        <v>0</v>
      </c>
      <c r="E4" t="s">
        <v>58</v>
      </c>
      <c r="F4" t="s">
        <v>37</v>
      </c>
      <c r="J4">
        <v>0</v>
      </c>
      <c r="K4">
        <v>1</v>
      </c>
      <c r="N4" t="s">
        <v>203</v>
      </c>
      <c r="O4">
        <v>1250925</v>
      </c>
      <c r="P4" t="s">
        <v>201</v>
      </c>
      <c r="Q4">
        <v>83</v>
      </c>
      <c r="R4" t="s">
        <v>29</v>
      </c>
      <c r="S4" t="s">
        <v>204</v>
      </c>
    </row>
    <row r="5" spans="1:19" x14ac:dyDescent="0.3">
      <c r="A5" s="1">
        <v>41851</v>
      </c>
      <c r="B5" t="s">
        <v>202</v>
      </c>
      <c r="C5" s="3">
        <v>6837.54</v>
      </c>
      <c r="D5">
        <v>0</v>
      </c>
      <c r="E5" t="s">
        <v>59</v>
      </c>
      <c r="F5" t="s">
        <v>37</v>
      </c>
      <c r="J5">
        <v>0</v>
      </c>
      <c r="K5">
        <v>1</v>
      </c>
      <c r="N5" t="s">
        <v>203</v>
      </c>
      <c r="O5">
        <v>1250925</v>
      </c>
      <c r="P5" t="s">
        <v>201</v>
      </c>
      <c r="Q5">
        <v>84</v>
      </c>
      <c r="R5" t="s">
        <v>29</v>
      </c>
      <c r="S5" t="s">
        <v>204</v>
      </c>
    </row>
    <row r="6" spans="1:19" x14ac:dyDescent="0.3">
      <c r="A6" s="1">
        <v>41851</v>
      </c>
      <c r="B6" t="s">
        <v>202</v>
      </c>
      <c r="C6" s="3">
        <v>16763.439999999999</v>
      </c>
      <c r="D6">
        <v>0</v>
      </c>
      <c r="E6" t="s">
        <v>60</v>
      </c>
      <c r="F6" t="s">
        <v>37</v>
      </c>
      <c r="J6">
        <v>0</v>
      </c>
      <c r="K6">
        <v>1</v>
      </c>
      <c r="N6" t="s">
        <v>203</v>
      </c>
      <c r="O6">
        <v>1250925</v>
      </c>
      <c r="P6" t="s">
        <v>201</v>
      </c>
      <c r="Q6">
        <v>85</v>
      </c>
      <c r="R6" t="s">
        <v>29</v>
      </c>
      <c r="S6" t="s">
        <v>204</v>
      </c>
    </row>
    <row r="7" spans="1:19" x14ac:dyDescent="0.3">
      <c r="A7" s="1">
        <v>41851</v>
      </c>
      <c r="B7" t="s">
        <v>202</v>
      </c>
      <c r="C7" s="3">
        <v>9970.7900000000009</v>
      </c>
      <c r="D7">
        <v>0</v>
      </c>
      <c r="E7" t="s">
        <v>72</v>
      </c>
      <c r="F7" t="s">
        <v>37</v>
      </c>
      <c r="J7">
        <v>0</v>
      </c>
      <c r="K7">
        <v>1</v>
      </c>
      <c r="N7" t="s">
        <v>203</v>
      </c>
      <c r="O7">
        <v>1250925</v>
      </c>
      <c r="P7" t="s">
        <v>201</v>
      </c>
      <c r="Q7">
        <v>86</v>
      </c>
      <c r="R7" t="s">
        <v>29</v>
      </c>
      <c r="S7" t="s">
        <v>204</v>
      </c>
    </row>
    <row r="8" spans="1:19" x14ac:dyDescent="0.3">
      <c r="A8" s="1">
        <v>41851</v>
      </c>
      <c r="B8" t="s">
        <v>202</v>
      </c>
      <c r="C8" s="3">
        <v>1424.73</v>
      </c>
      <c r="D8">
        <v>0</v>
      </c>
      <c r="E8" t="s">
        <v>61</v>
      </c>
      <c r="F8" t="s">
        <v>37</v>
      </c>
      <c r="J8">
        <v>0</v>
      </c>
      <c r="K8">
        <v>1</v>
      </c>
      <c r="N8" t="s">
        <v>203</v>
      </c>
      <c r="O8">
        <v>1250925</v>
      </c>
      <c r="P8" t="s">
        <v>201</v>
      </c>
      <c r="Q8">
        <v>87</v>
      </c>
      <c r="R8" t="s">
        <v>29</v>
      </c>
      <c r="S8" t="s">
        <v>204</v>
      </c>
    </row>
    <row r="9" spans="1:19" x14ac:dyDescent="0.3">
      <c r="A9" s="1">
        <v>41851</v>
      </c>
      <c r="B9" t="s">
        <v>202</v>
      </c>
      <c r="C9" s="3">
        <v>1605.48</v>
      </c>
      <c r="D9">
        <v>0</v>
      </c>
      <c r="E9" t="s">
        <v>33</v>
      </c>
      <c r="F9" t="s">
        <v>37</v>
      </c>
      <c r="J9">
        <v>0</v>
      </c>
      <c r="K9">
        <v>1</v>
      </c>
      <c r="N9" t="s">
        <v>203</v>
      </c>
      <c r="O9">
        <v>1250925</v>
      </c>
      <c r="P9" t="s">
        <v>201</v>
      </c>
      <c r="Q9">
        <v>88</v>
      </c>
      <c r="R9" t="s">
        <v>29</v>
      </c>
      <c r="S9" t="s">
        <v>204</v>
      </c>
    </row>
    <row r="10" spans="1:19" x14ac:dyDescent="0.3">
      <c r="A10" s="1">
        <v>41882</v>
      </c>
      <c r="B10" t="s">
        <v>155</v>
      </c>
      <c r="C10">
        <v>992.81</v>
      </c>
      <c r="D10">
        <v>0</v>
      </c>
      <c r="E10" t="s">
        <v>33</v>
      </c>
      <c r="F10" t="s">
        <v>37</v>
      </c>
      <c r="J10">
        <v>0</v>
      </c>
      <c r="K10">
        <v>1</v>
      </c>
      <c r="N10" t="s">
        <v>156</v>
      </c>
      <c r="O10">
        <v>1253096</v>
      </c>
      <c r="P10" t="s">
        <v>157</v>
      </c>
      <c r="Q10">
        <v>12</v>
      </c>
      <c r="R10" t="s">
        <v>55</v>
      </c>
      <c r="S10" t="s">
        <v>158</v>
      </c>
    </row>
    <row r="11" spans="1:19" x14ac:dyDescent="0.3">
      <c r="A11" s="1">
        <v>41882</v>
      </c>
      <c r="B11" t="s">
        <v>199</v>
      </c>
      <c r="C11">
        <v>13.16</v>
      </c>
      <c r="D11">
        <v>0</v>
      </c>
      <c r="E11" t="s">
        <v>58</v>
      </c>
      <c r="F11" t="s">
        <v>37</v>
      </c>
      <c r="J11">
        <v>0</v>
      </c>
      <c r="K11">
        <v>1</v>
      </c>
      <c r="N11" t="s">
        <v>207</v>
      </c>
      <c r="O11">
        <v>1253270</v>
      </c>
      <c r="P11" t="s">
        <v>201</v>
      </c>
      <c r="Q11">
        <v>115</v>
      </c>
      <c r="R11" t="s">
        <v>29</v>
      </c>
      <c r="S11" t="s">
        <v>30</v>
      </c>
    </row>
    <row r="12" spans="1:19" x14ac:dyDescent="0.3">
      <c r="A12" s="1">
        <v>41882</v>
      </c>
      <c r="B12" t="s">
        <v>202</v>
      </c>
      <c r="C12" s="3">
        <v>7335.78</v>
      </c>
      <c r="D12">
        <v>0</v>
      </c>
      <c r="E12" t="s">
        <v>36</v>
      </c>
      <c r="F12" t="s">
        <v>37</v>
      </c>
      <c r="J12">
        <v>0</v>
      </c>
      <c r="K12">
        <v>1</v>
      </c>
      <c r="N12" t="s">
        <v>203</v>
      </c>
      <c r="O12">
        <v>1253042</v>
      </c>
      <c r="P12" t="s">
        <v>201</v>
      </c>
      <c r="Q12">
        <v>76</v>
      </c>
      <c r="R12" t="s">
        <v>29</v>
      </c>
      <c r="S12" t="s">
        <v>204</v>
      </c>
    </row>
    <row r="13" spans="1:19" x14ac:dyDescent="0.3">
      <c r="A13" s="1">
        <v>41882</v>
      </c>
      <c r="B13" t="s">
        <v>202</v>
      </c>
      <c r="C13">
        <v>33.630000000000003</v>
      </c>
      <c r="D13">
        <v>0</v>
      </c>
      <c r="E13" t="s">
        <v>93</v>
      </c>
      <c r="F13" t="s">
        <v>37</v>
      </c>
      <c r="J13">
        <v>0</v>
      </c>
      <c r="K13">
        <v>1</v>
      </c>
      <c r="N13" t="s">
        <v>203</v>
      </c>
      <c r="O13">
        <v>1253042</v>
      </c>
      <c r="P13" t="s">
        <v>201</v>
      </c>
      <c r="Q13">
        <v>77</v>
      </c>
      <c r="R13" t="s">
        <v>29</v>
      </c>
      <c r="S13" t="s">
        <v>204</v>
      </c>
    </row>
    <row r="14" spans="1:19" x14ac:dyDescent="0.3">
      <c r="A14" s="1">
        <v>41882</v>
      </c>
      <c r="B14" t="s">
        <v>202</v>
      </c>
      <c r="C14" s="3">
        <v>4711.7299999999996</v>
      </c>
      <c r="D14">
        <v>0</v>
      </c>
      <c r="E14" t="s">
        <v>51</v>
      </c>
      <c r="F14" t="s">
        <v>37</v>
      </c>
      <c r="J14">
        <v>0</v>
      </c>
      <c r="K14">
        <v>1</v>
      </c>
      <c r="N14" t="s">
        <v>203</v>
      </c>
      <c r="O14">
        <v>1253042</v>
      </c>
      <c r="P14" t="s">
        <v>201</v>
      </c>
      <c r="Q14">
        <v>78</v>
      </c>
      <c r="R14" t="s">
        <v>29</v>
      </c>
      <c r="S14" t="s">
        <v>204</v>
      </c>
    </row>
    <row r="15" spans="1:19" x14ac:dyDescent="0.3">
      <c r="A15" s="1">
        <v>41882</v>
      </c>
      <c r="B15" t="s">
        <v>202</v>
      </c>
      <c r="C15" s="3">
        <v>18019.48</v>
      </c>
      <c r="D15">
        <v>0</v>
      </c>
      <c r="E15" t="s">
        <v>58</v>
      </c>
      <c r="F15" t="s">
        <v>37</v>
      </c>
      <c r="J15">
        <v>0</v>
      </c>
      <c r="K15">
        <v>1</v>
      </c>
      <c r="N15" t="s">
        <v>203</v>
      </c>
      <c r="O15">
        <v>1253042</v>
      </c>
      <c r="P15" t="s">
        <v>201</v>
      </c>
      <c r="Q15">
        <v>79</v>
      </c>
      <c r="R15" t="s">
        <v>29</v>
      </c>
      <c r="S15" t="s">
        <v>204</v>
      </c>
    </row>
    <row r="16" spans="1:19" x14ac:dyDescent="0.3">
      <c r="A16" s="1">
        <v>41882</v>
      </c>
      <c r="B16" t="s">
        <v>202</v>
      </c>
      <c r="C16" s="3">
        <v>4458.74</v>
      </c>
      <c r="D16">
        <v>0</v>
      </c>
      <c r="E16" t="s">
        <v>59</v>
      </c>
      <c r="F16" t="s">
        <v>37</v>
      </c>
      <c r="J16">
        <v>0</v>
      </c>
      <c r="K16">
        <v>1</v>
      </c>
      <c r="N16" t="s">
        <v>203</v>
      </c>
      <c r="O16">
        <v>1253042</v>
      </c>
      <c r="P16" t="s">
        <v>201</v>
      </c>
      <c r="Q16">
        <v>80</v>
      </c>
      <c r="R16" t="s">
        <v>29</v>
      </c>
      <c r="S16" t="s">
        <v>204</v>
      </c>
    </row>
    <row r="17" spans="1:19" x14ac:dyDescent="0.3">
      <c r="A17" s="1">
        <v>41882</v>
      </c>
      <c r="B17" t="s">
        <v>202</v>
      </c>
      <c r="C17" s="3">
        <v>14080.47</v>
      </c>
      <c r="D17">
        <v>0</v>
      </c>
      <c r="E17" t="s">
        <v>60</v>
      </c>
      <c r="F17" t="s">
        <v>37</v>
      </c>
      <c r="J17">
        <v>0</v>
      </c>
      <c r="K17">
        <v>1</v>
      </c>
      <c r="N17" t="s">
        <v>203</v>
      </c>
      <c r="O17">
        <v>1253042</v>
      </c>
      <c r="P17" t="s">
        <v>201</v>
      </c>
      <c r="Q17">
        <v>81</v>
      </c>
      <c r="R17" t="s">
        <v>29</v>
      </c>
      <c r="S17" t="s">
        <v>204</v>
      </c>
    </row>
    <row r="18" spans="1:19" x14ac:dyDescent="0.3">
      <c r="A18" s="1">
        <v>41882</v>
      </c>
      <c r="B18" t="s">
        <v>202</v>
      </c>
      <c r="C18" s="3">
        <v>9366.6299999999992</v>
      </c>
      <c r="D18">
        <v>0</v>
      </c>
      <c r="E18" t="s">
        <v>72</v>
      </c>
      <c r="F18" t="s">
        <v>37</v>
      </c>
      <c r="J18">
        <v>0</v>
      </c>
      <c r="K18">
        <v>1</v>
      </c>
      <c r="N18" t="s">
        <v>203</v>
      </c>
      <c r="O18">
        <v>1253042</v>
      </c>
      <c r="P18" t="s">
        <v>201</v>
      </c>
      <c r="Q18">
        <v>82</v>
      </c>
      <c r="R18" t="s">
        <v>29</v>
      </c>
      <c r="S18" t="s">
        <v>204</v>
      </c>
    </row>
    <row r="19" spans="1:19" x14ac:dyDescent="0.3">
      <c r="A19" s="1">
        <v>41882</v>
      </c>
      <c r="B19" t="s">
        <v>202</v>
      </c>
      <c r="C19">
        <v>602.96</v>
      </c>
      <c r="D19">
        <v>0</v>
      </c>
      <c r="E19" t="s">
        <v>61</v>
      </c>
      <c r="F19" t="s">
        <v>37</v>
      </c>
      <c r="J19">
        <v>0</v>
      </c>
      <c r="K19">
        <v>1</v>
      </c>
      <c r="N19" t="s">
        <v>203</v>
      </c>
      <c r="O19">
        <v>1253042</v>
      </c>
      <c r="P19" t="s">
        <v>201</v>
      </c>
      <c r="Q19">
        <v>83</v>
      </c>
      <c r="R19" t="s">
        <v>29</v>
      </c>
      <c r="S19" t="s">
        <v>204</v>
      </c>
    </row>
    <row r="20" spans="1:19" x14ac:dyDescent="0.3">
      <c r="A20" s="1">
        <v>41882</v>
      </c>
      <c r="B20" t="s">
        <v>202</v>
      </c>
      <c r="C20" s="3">
        <v>2064.21</v>
      </c>
      <c r="D20">
        <v>0</v>
      </c>
      <c r="E20" t="s">
        <v>33</v>
      </c>
      <c r="F20" t="s">
        <v>37</v>
      </c>
      <c r="J20">
        <v>0</v>
      </c>
      <c r="K20">
        <v>1</v>
      </c>
      <c r="N20" t="s">
        <v>203</v>
      </c>
      <c r="O20">
        <v>1253042</v>
      </c>
      <c r="P20" t="s">
        <v>201</v>
      </c>
      <c r="Q20">
        <v>84</v>
      </c>
      <c r="R20" t="s">
        <v>29</v>
      </c>
      <c r="S20" t="s">
        <v>204</v>
      </c>
    </row>
    <row r="21" spans="1:19" x14ac:dyDescent="0.3">
      <c r="A21" s="1">
        <v>41912</v>
      </c>
      <c r="B21" t="s">
        <v>155</v>
      </c>
      <c r="C21">
        <v>591.04</v>
      </c>
      <c r="D21">
        <v>0</v>
      </c>
      <c r="E21" t="s">
        <v>33</v>
      </c>
      <c r="F21" t="s">
        <v>37</v>
      </c>
      <c r="J21">
        <v>0</v>
      </c>
      <c r="K21">
        <v>1</v>
      </c>
      <c r="N21" t="s">
        <v>156</v>
      </c>
      <c r="O21">
        <v>1254851</v>
      </c>
      <c r="P21" t="s">
        <v>157</v>
      </c>
      <c r="Q21">
        <v>42</v>
      </c>
      <c r="R21" t="s">
        <v>55</v>
      </c>
      <c r="S21" t="s">
        <v>158</v>
      </c>
    </row>
    <row r="22" spans="1:19" x14ac:dyDescent="0.3">
      <c r="A22" s="1">
        <v>41912</v>
      </c>
      <c r="B22" t="s">
        <v>199</v>
      </c>
      <c r="C22">
        <v>24.6</v>
      </c>
      <c r="D22">
        <v>0</v>
      </c>
      <c r="E22" t="s">
        <v>58</v>
      </c>
      <c r="F22" t="s">
        <v>37</v>
      </c>
      <c r="J22">
        <v>0</v>
      </c>
      <c r="K22">
        <v>1</v>
      </c>
      <c r="N22" t="s">
        <v>206</v>
      </c>
      <c r="O22">
        <v>1254979</v>
      </c>
      <c r="P22" t="s">
        <v>201</v>
      </c>
      <c r="Q22">
        <v>143</v>
      </c>
      <c r="R22" t="s">
        <v>29</v>
      </c>
      <c r="S22" t="s">
        <v>30</v>
      </c>
    </row>
    <row r="23" spans="1:19" x14ac:dyDescent="0.3">
      <c r="A23" s="1">
        <v>41912</v>
      </c>
      <c r="B23" t="s">
        <v>202</v>
      </c>
      <c r="C23" s="3">
        <v>8422.77</v>
      </c>
      <c r="D23">
        <v>0</v>
      </c>
      <c r="E23" t="s">
        <v>33</v>
      </c>
      <c r="F23" t="s">
        <v>37</v>
      </c>
      <c r="J23">
        <v>0</v>
      </c>
      <c r="K23">
        <v>1</v>
      </c>
      <c r="N23" t="s">
        <v>203</v>
      </c>
      <c r="O23">
        <v>1254745</v>
      </c>
      <c r="P23" t="s">
        <v>201</v>
      </c>
      <c r="Q23">
        <v>84</v>
      </c>
      <c r="R23" t="s">
        <v>29</v>
      </c>
      <c r="S23" t="s">
        <v>204</v>
      </c>
    </row>
    <row r="24" spans="1:19" x14ac:dyDescent="0.3">
      <c r="A24" s="1">
        <v>41912</v>
      </c>
      <c r="B24" t="s">
        <v>202</v>
      </c>
      <c r="C24">
        <v>20.92</v>
      </c>
      <c r="D24">
        <v>0</v>
      </c>
      <c r="E24" t="s">
        <v>93</v>
      </c>
      <c r="F24" t="s">
        <v>37</v>
      </c>
      <c r="J24">
        <v>0</v>
      </c>
      <c r="K24">
        <v>1</v>
      </c>
      <c r="N24" t="s">
        <v>203</v>
      </c>
      <c r="O24">
        <v>1254745</v>
      </c>
      <c r="P24" t="s">
        <v>201</v>
      </c>
      <c r="Q24">
        <v>85</v>
      </c>
      <c r="R24" t="s">
        <v>29</v>
      </c>
      <c r="S24" t="s">
        <v>204</v>
      </c>
    </row>
    <row r="25" spans="1:19" x14ac:dyDescent="0.3">
      <c r="A25" s="1">
        <v>41912</v>
      </c>
      <c r="B25" t="s">
        <v>202</v>
      </c>
      <c r="C25" s="3">
        <v>4937.83</v>
      </c>
      <c r="D25">
        <v>0</v>
      </c>
      <c r="E25" t="s">
        <v>51</v>
      </c>
      <c r="F25" t="s">
        <v>37</v>
      </c>
      <c r="J25">
        <v>0</v>
      </c>
      <c r="K25">
        <v>1</v>
      </c>
      <c r="N25" t="s">
        <v>203</v>
      </c>
      <c r="O25">
        <v>1254745</v>
      </c>
      <c r="P25" t="s">
        <v>201</v>
      </c>
      <c r="Q25">
        <v>86</v>
      </c>
      <c r="R25" t="s">
        <v>29</v>
      </c>
      <c r="S25" t="s">
        <v>204</v>
      </c>
    </row>
    <row r="26" spans="1:19" x14ac:dyDescent="0.3">
      <c r="A26" s="1">
        <v>41912</v>
      </c>
      <c r="B26" t="s">
        <v>202</v>
      </c>
      <c r="C26" s="3">
        <v>12662.98</v>
      </c>
      <c r="D26">
        <v>0</v>
      </c>
      <c r="E26" t="s">
        <v>58</v>
      </c>
      <c r="F26" t="s">
        <v>37</v>
      </c>
      <c r="J26">
        <v>0</v>
      </c>
      <c r="K26">
        <v>1</v>
      </c>
      <c r="N26" t="s">
        <v>203</v>
      </c>
      <c r="O26">
        <v>1254745</v>
      </c>
      <c r="P26" t="s">
        <v>201</v>
      </c>
      <c r="Q26">
        <v>87</v>
      </c>
      <c r="R26" t="s">
        <v>29</v>
      </c>
      <c r="S26" t="s">
        <v>204</v>
      </c>
    </row>
    <row r="27" spans="1:19" x14ac:dyDescent="0.3">
      <c r="A27" s="1">
        <v>41912</v>
      </c>
      <c r="B27" t="s">
        <v>202</v>
      </c>
      <c r="C27" s="3">
        <v>5228.79</v>
      </c>
      <c r="D27">
        <v>0</v>
      </c>
      <c r="E27" t="s">
        <v>59</v>
      </c>
      <c r="F27" t="s">
        <v>37</v>
      </c>
      <c r="J27">
        <v>0</v>
      </c>
      <c r="K27">
        <v>1</v>
      </c>
      <c r="N27" t="s">
        <v>203</v>
      </c>
      <c r="O27">
        <v>1254745</v>
      </c>
      <c r="P27" t="s">
        <v>201</v>
      </c>
      <c r="Q27">
        <v>88</v>
      </c>
      <c r="R27" t="s">
        <v>29</v>
      </c>
      <c r="S27" t="s">
        <v>204</v>
      </c>
    </row>
    <row r="28" spans="1:19" x14ac:dyDescent="0.3">
      <c r="A28" s="1">
        <v>41912</v>
      </c>
      <c r="B28" t="s">
        <v>202</v>
      </c>
      <c r="C28" s="3">
        <v>11717.76</v>
      </c>
      <c r="D28">
        <v>0</v>
      </c>
      <c r="E28" t="s">
        <v>60</v>
      </c>
      <c r="F28" t="s">
        <v>37</v>
      </c>
      <c r="J28">
        <v>0</v>
      </c>
      <c r="K28">
        <v>1</v>
      </c>
      <c r="N28" t="s">
        <v>203</v>
      </c>
      <c r="O28">
        <v>1254745</v>
      </c>
      <c r="P28" t="s">
        <v>201</v>
      </c>
      <c r="Q28">
        <v>89</v>
      </c>
      <c r="R28" t="s">
        <v>29</v>
      </c>
      <c r="S28" t="s">
        <v>204</v>
      </c>
    </row>
    <row r="29" spans="1:19" x14ac:dyDescent="0.3">
      <c r="A29" s="1">
        <v>41912</v>
      </c>
      <c r="B29" t="s">
        <v>202</v>
      </c>
      <c r="C29" s="3">
        <v>8497.9</v>
      </c>
      <c r="D29">
        <v>0</v>
      </c>
      <c r="E29" t="s">
        <v>72</v>
      </c>
      <c r="F29" t="s">
        <v>37</v>
      </c>
      <c r="J29">
        <v>0</v>
      </c>
      <c r="K29">
        <v>1</v>
      </c>
      <c r="N29" t="s">
        <v>203</v>
      </c>
      <c r="O29">
        <v>1254745</v>
      </c>
      <c r="P29" t="s">
        <v>201</v>
      </c>
      <c r="Q29">
        <v>90</v>
      </c>
      <c r="R29" t="s">
        <v>29</v>
      </c>
      <c r="S29" t="s">
        <v>204</v>
      </c>
    </row>
    <row r="30" spans="1:19" x14ac:dyDescent="0.3">
      <c r="A30" s="1">
        <v>41912</v>
      </c>
      <c r="B30" t="s">
        <v>202</v>
      </c>
      <c r="C30">
        <v>347</v>
      </c>
      <c r="D30">
        <v>0</v>
      </c>
      <c r="E30" t="s">
        <v>61</v>
      </c>
      <c r="F30" t="s">
        <v>37</v>
      </c>
      <c r="J30">
        <v>0</v>
      </c>
      <c r="K30">
        <v>1</v>
      </c>
      <c r="N30" t="s">
        <v>203</v>
      </c>
      <c r="O30">
        <v>1254745</v>
      </c>
      <c r="P30" t="s">
        <v>201</v>
      </c>
      <c r="Q30">
        <v>91</v>
      </c>
      <c r="R30" t="s">
        <v>29</v>
      </c>
      <c r="S30" t="s">
        <v>204</v>
      </c>
    </row>
    <row r="31" spans="1:19" x14ac:dyDescent="0.3">
      <c r="A31" s="1">
        <v>41912</v>
      </c>
      <c r="B31" t="s">
        <v>202</v>
      </c>
      <c r="C31" s="3">
        <v>1923.03</v>
      </c>
      <c r="D31">
        <v>0</v>
      </c>
      <c r="E31" t="s">
        <v>33</v>
      </c>
      <c r="F31" t="s">
        <v>37</v>
      </c>
      <c r="J31">
        <v>0</v>
      </c>
      <c r="K31">
        <v>1</v>
      </c>
      <c r="N31" t="s">
        <v>203</v>
      </c>
      <c r="O31">
        <v>1254745</v>
      </c>
      <c r="P31" t="s">
        <v>201</v>
      </c>
      <c r="Q31">
        <v>92</v>
      </c>
      <c r="R31" t="s">
        <v>29</v>
      </c>
      <c r="S31" t="s">
        <v>204</v>
      </c>
    </row>
    <row r="32" spans="1:19" x14ac:dyDescent="0.3">
      <c r="A32" s="1">
        <v>41939</v>
      </c>
      <c r="B32" t="s">
        <v>86</v>
      </c>
      <c r="C32">
        <v>250.24</v>
      </c>
      <c r="D32">
        <v>0</v>
      </c>
      <c r="E32" t="s">
        <v>33</v>
      </c>
      <c r="F32" t="s">
        <v>37</v>
      </c>
      <c r="J32">
        <v>0</v>
      </c>
      <c r="K32">
        <v>1</v>
      </c>
      <c r="N32" t="s">
        <v>53</v>
      </c>
      <c r="O32">
        <v>1255889</v>
      </c>
      <c r="P32" t="s">
        <v>54</v>
      </c>
      <c r="Q32">
        <v>65</v>
      </c>
      <c r="R32" t="s">
        <v>55</v>
      </c>
      <c r="S32" t="s">
        <v>56</v>
      </c>
    </row>
    <row r="33" spans="1:19" x14ac:dyDescent="0.3">
      <c r="A33" s="1">
        <v>41943</v>
      </c>
      <c r="B33" t="s">
        <v>155</v>
      </c>
      <c r="C33">
        <v>285.83999999999997</v>
      </c>
      <c r="D33">
        <v>0</v>
      </c>
      <c r="E33" t="s">
        <v>33</v>
      </c>
      <c r="F33" t="s">
        <v>37</v>
      </c>
      <c r="J33">
        <v>0</v>
      </c>
      <c r="K33">
        <v>1</v>
      </c>
      <c r="N33" t="s">
        <v>156</v>
      </c>
      <c r="O33">
        <v>1256753</v>
      </c>
      <c r="P33" t="s">
        <v>157</v>
      </c>
      <c r="Q33">
        <v>12</v>
      </c>
      <c r="R33" t="s">
        <v>55</v>
      </c>
      <c r="S33" t="s">
        <v>158</v>
      </c>
    </row>
    <row r="34" spans="1:19" x14ac:dyDescent="0.3">
      <c r="A34" s="1">
        <v>41943</v>
      </c>
      <c r="B34" t="s">
        <v>202</v>
      </c>
      <c r="C34" s="3">
        <v>6246.18</v>
      </c>
      <c r="D34">
        <v>0</v>
      </c>
      <c r="E34" t="s">
        <v>33</v>
      </c>
      <c r="F34" t="s">
        <v>37</v>
      </c>
      <c r="J34">
        <v>0</v>
      </c>
      <c r="K34">
        <v>1</v>
      </c>
      <c r="N34" t="s">
        <v>203</v>
      </c>
      <c r="O34">
        <v>1256693</v>
      </c>
      <c r="P34" t="s">
        <v>201</v>
      </c>
      <c r="Q34">
        <v>81</v>
      </c>
      <c r="R34" t="s">
        <v>29</v>
      </c>
      <c r="S34" t="s">
        <v>204</v>
      </c>
    </row>
    <row r="35" spans="1:19" x14ac:dyDescent="0.3">
      <c r="A35" s="1">
        <v>41943</v>
      </c>
      <c r="B35" t="s">
        <v>202</v>
      </c>
      <c r="C35">
        <v>40.29</v>
      </c>
      <c r="D35">
        <v>0</v>
      </c>
      <c r="E35" t="s">
        <v>93</v>
      </c>
      <c r="F35" t="s">
        <v>37</v>
      </c>
      <c r="J35">
        <v>0</v>
      </c>
      <c r="K35">
        <v>1</v>
      </c>
      <c r="N35" t="s">
        <v>203</v>
      </c>
      <c r="O35">
        <v>1256693</v>
      </c>
      <c r="P35" t="s">
        <v>201</v>
      </c>
      <c r="Q35">
        <v>82</v>
      </c>
      <c r="R35" t="s">
        <v>29</v>
      </c>
      <c r="S35" t="s">
        <v>204</v>
      </c>
    </row>
    <row r="36" spans="1:19" x14ac:dyDescent="0.3">
      <c r="A36" s="1">
        <v>41943</v>
      </c>
      <c r="B36" t="s">
        <v>202</v>
      </c>
      <c r="C36" s="3">
        <v>5181.22</v>
      </c>
      <c r="D36">
        <v>0</v>
      </c>
      <c r="E36" t="s">
        <v>51</v>
      </c>
      <c r="F36" t="s">
        <v>37</v>
      </c>
      <c r="J36">
        <v>0</v>
      </c>
      <c r="K36">
        <v>1</v>
      </c>
      <c r="N36" t="s">
        <v>203</v>
      </c>
      <c r="O36">
        <v>1256693</v>
      </c>
      <c r="P36" t="s">
        <v>201</v>
      </c>
      <c r="Q36">
        <v>83</v>
      </c>
      <c r="R36" t="s">
        <v>29</v>
      </c>
      <c r="S36" t="s">
        <v>204</v>
      </c>
    </row>
    <row r="37" spans="1:19" x14ac:dyDescent="0.3">
      <c r="A37" s="1">
        <v>41943</v>
      </c>
      <c r="B37" t="s">
        <v>202</v>
      </c>
      <c r="C37" s="3">
        <v>11696.61</v>
      </c>
      <c r="D37">
        <v>0</v>
      </c>
      <c r="E37" t="s">
        <v>58</v>
      </c>
      <c r="F37" t="s">
        <v>37</v>
      </c>
      <c r="J37">
        <v>0</v>
      </c>
      <c r="K37">
        <v>1</v>
      </c>
      <c r="N37" t="s">
        <v>203</v>
      </c>
      <c r="O37">
        <v>1256693</v>
      </c>
      <c r="P37" t="s">
        <v>201</v>
      </c>
      <c r="Q37">
        <v>84</v>
      </c>
      <c r="R37" t="s">
        <v>29</v>
      </c>
      <c r="S37" t="s">
        <v>204</v>
      </c>
    </row>
    <row r="38" spans="1:19" x14ac:dyDescent="0.3">
      <c r="A38" s="1">
        <v>41943</v>
      </c>
      <c r="B38" t="s">
        <v>202</v>
      </c>
      <c r="C38" s="3">
        <v>5609.51</v>
      </c>
      <c r="D38">
        <v>0</v>
      </c>
      <c r="E38" t="s">
        <v>59</v>
      </c>
      <c r="F38" t="s">
        <v>37</v>
      </c>
      <c r="J38">
        <v>0</v>
      </c>
      <c r="K38">
        <v>1</v>
      </c>
      <c r="N38" t="s">
        <v>203</v>
      </c>
      <c r="O38">
        <v>1256693</v>
      </c>
      <c r="P38" t="s">
        <v>201</v>
      </c>
      <c r="Q38">
        <v>85</v>
      </c>
      <c r="R38" t="s">
        <v>29</v>
      </c>
      <c r="S38" t="s">
        <v>204</v>
      </c>
    </row>
    <row r="39" spans="1:19" x14ac:dyDescent="0.3">
      <c r="A39" s="1">
        <v>41943</v>
      </c>
      <c r="B39" t="s">
        <v>202</v>
      </c>
      <c r="C39" s="3">
        <v>10473.65</v>
      </c>
      <c r="D39">
        <v>0</v>
      </c>
      <c r="E39" t="s">
        <v>60</v>
      </c>
      <c r="F39" t="s">
        <v>37</v>
      </c>
      <c r="J39">
        <v>0</v>
      </c>
      <c r="K39">
        <v>1</v>
      </c>
      <c r="N39" t="s">
        <v>203</v>
      </c>
      <c r="O39">
        <v>1256693</v>
      </c>
      <c r="P39" t="s">
        <v>201</v>
      </c>
      <c r="Q39">
        <v>86</v>
      </c>
      <c r="R39" t="s">
        <v>29</v>
      </c>
      <c r="S39" t="s">
        <v>204</v>
      </c>
    </row>
    <row r="40" spans="1:19" x14ac:dyDescent="0.3">
      <c r="A40" s="1">
        <v>41943</v>
      </c>
      <c r="B40" t="s">
        <v>202</v>
      </c>
      <c r="C40" s="3">
        <v>10443.1</v>
      </c>
      <c r="D40">
        <v>0</v>
      </c>
      <c r="E40" t="s">
        <v>72</v>
      </c>
      <c r="F40" t="s">
        <v>37</v>
      </c>
      <c r="J40">
        <v>0</v>
      </c>
      <c r="K40">
        <v>1</v>
      </c>
      <c r="N40" t="s">
        <v>203</v>
      </c>
      <c r="O40">
        <v>1256693</v>
      </c>
      <c r="P40" t="s">
        <v>201</v>
      </c>
      <c r="Q40">
        <v>87</v>
      </c>
      <c r="R40" t="s">
        <v>29</v>
      </c>
      <c r="S40" t="s">
        <v>204</v>
      </c>
    </row>
    <row r="41" spans="1:19" x14ac:dyDescent="0.3">
      <c r="A41" s="1">
        <v>41943</v>
      </c>
      <c r="B41" t="s">
        <v>202</v>
      </c>
      <c r="C41">
        <v>664.75</v>
      </c>
      <c r="D41">
        <v>0</v>
      </c>
      <c r="E41" t="s">
        <v>61</v>
      </c>
      <c r="F41" t="s">
        <v>37</v>
      </c>
      <c r="J41">
        <v>0</v>
      </c>
      <c r="K41">
        <v>1</v>
      </c>
      <c r="N41" t="s">
        <v>203</v>
      </c>
      <c r="O41">
        <v>1256693</v>
      </c>
      <c r="P41" t="s">
        <v>201</v>
      </c>
      <c r="Q41">
        <v>88</v>
      </c>
      <c r="R41" t="s">
        <v>29</v>
      </c>
      <c r="S41" t="s">
        <v>204</v>
      </c>
    </row>
    <row r="42" spans="1:19" x14ac:dyDescent="0.3">
      <c r="A42" s="1">
        <v>41943</v>
      </c>
      <c r="B42" t="s">
        <v>202</v>
      </c>
      <c r="C42" s="3">
        <v>1914.96</v>
      </c>
      <c r="D42">
        <v>0</v>
      </c>
      <c r="E42" t="s">
        <v>33</v>
      </c>
      <c r="F42" t="s">
        <v>37</v>
      </c>
      <c r="J42">
        <v>0</v>
      </c>
      <c r="K42">
        <v>1</v>
      </c>
      <c r="N42" t="s">
        <v>203</v>
      </c>
      <c r="O42">
        <v>1256693</v>
      </c>
      <c r="P42" t="s">
        <v>201</v>
      </c>
      <c r="Q42">
        <v>89</v>
      </c>
      <c r="R42" t="s">
        <v>29</v>
      </c>
      <c r="S42" t="s">
        <v>204</v>
      </c>
    </row>
    <row r="43" spans="1:19" x14ac:dyDescent="0.3">
      <c r="A43" s="1">
        <v>41973</v>
      </c>
      <c r="B43" t="s">
        <v>155</v>
      </c>
      <c r="C43" s="3">
        <v>1047.02</v>
      </c>
      <c r="D43">
        <v>0</v>
      </c>
      <c r="E43" t="s">
        <v>33</v>
      </c>
      <c r="F43" t="s">
        <v>37</v>
      </c>
      <c r="J43">
        <v>0</v>
      </c>
      <c r="K43">
        <v>1</v>
      </c>
      <c r="N43" t="s">
        <v>156</v>
      </c>
      <c r="O43">
        <v>1258215</v>
      </c>
      <c r="P43" t="s">
        <v>157</v>
      </c>
      <c r="Q43">
        <v>11</v>
      </c>
      <c r="R43" t="s">
        <v>55</v>
      </c>
      <c r="S43" t="s">
        <v>158</v>
      </c>
    </row>
    <row r="44" spans="1:19" x14ac:dyDescent="0.3">
      <c r="A44" s="1">
        <v>41973</v>
      </c>
      <c r="B44" t="s">
        <v>202</v>
      </c>
      <c r="C44" s="3">
        <v>7512.17</v>
      </c>
      <c r="D44">
        <v>0</v>
      </c>
      <c r="E44" t="s">
        <v>33</v>
      </c>
      <c r="F44" t="s">
        <v>37</v>
      </c>
      <c r="J44">
        <v>0</v>
      </c>
      <c r="K44">
        <v>1</v>
      </c>
      <c r="N44" t="s">
        <v>203</v>
      </c>
      <c r="O44">
        <v>1258165</v>
      </c>
      <c r="P44" t="s">
        <v>201</v>
      </c>
      <c r="Q44">
        <v>74</v>
      </c>
      <c r="R44" t="s">
        <v>29</v>
      </c>
      <c r="S44" t="s">
        <v>204</v>
      </c>
    </row>
    <row r="45" spans="1:19" x14ac:dyDescent="0.3">
      <c r="A45" s="1">
        <v>41973</v>
      </c>
      <c r="B45" t="s">
        <v>202</v>
      </c>
      <c r="C45">
        <v>10.3</v>
      </c>
      <c r="D45">
        <v>0</v>
      </c>
      <c r="E45" t="s">
        <v>93</v>
      </c>
      <c r="F45" t="s">
        <v>37</v>
      </c>
      <c r="J45">
        <v>0</v>
      </c>
      <c r="K45">
        <v>1</v>
      </c>
      <c r="N45" t="s">
        <v>203</v>
      </c>
      <c r="O45">
        <v>1258165</v>
      </c>
      <c r="P45" t="s">
        <v>201</v>
      </c>
      <c r="Q45">
        <v>75</v>
      </c>
      <c r="R45" t="s">
        <v>29</v>
      </c>
      <c r="S45" t="s">
        <v>204</v>
      </c>
    </row>
    <row r="46" spans="1:19" x14ac:dyDescent="0.3">
      <c r="A46" s="1">
        <v>41973</v>
      </c>
      <c r="B46" t="s">
        <v>202</v>
      </c>
      <c r="C46" s="3">
        <v>5885.09</v>
      </c>
      <c r="D46">
        <v>0</v>
      </c>
      <c r="E46" t="s">
        <v>51</v>
      </c>
      <c r="F46" t="s">
        <v>37</v>
      </c>
      <c r="J46">
        <v>0</v>
      </c>
      <c r="K46">
        <v>1</v>
      </c>
      <c r="N46" t="s">
        <v>203</v>
      </c>
      <c r="O46">
        <v>1258165</v>
      </c>
      <c r="P46" t="s">
        <v>201</v>
      </c>
      <c r="Q46">
        <v>76</v>
      </c>
      <c r="R46" t="s">
        <v>29</v>
      </c>
      <c r="S46" t="s">
        <v>204</v>
      </c>
    </row>
    <row r="47" spans="1:19" x14ac:dyDescent="0.3">
      <c r="A47" s="1">
        <v>41973</v>
      </c>
      <c r="B47" t="s">
        <v>202</v>
      </c>
      <c r="C47" s="3">
        <v>15294.1</v>
      </c>
      <c r="D47">
        <v>0</v>
      </c>
      <c r="E47" t="s">
        <v>58</v>
      </c>
      <c r="F47" t="s">
        <v>37</v>
      </c>
      <c r="J47">
        <v>0</v>
      </c>
      <c r="K47">
        <v>1</v>
      </c>
      <c r="N47" t="s">
        <v>203</v>
      </c>
      <c r="O47">
        <v>1258165</v>
      </c>
      <c r="P47" t="s">
        <v>201</v>
      </c>
      <c r="Q47">
        <v>77</v>
      </c>
      <c r="R47" t="s">
        <v>29</v>
      </c>
      <c r="S47" t="s">
        <v>204</v>
      </c>
    </row>
    <row r="48" spans="1:19" x14ac:dyDescent="0.3">
      <c r="A48" s="1">
        <v>41973</v>
      </c>
      <c r="B48" t="s">
        <v>202</v>
      </c>
      <c r="C48" s="3">
        <v>5378.87</v>
      </c>
      <c r="D48">
        <v>0</v>
      </c>
      <c r="E48" t="s">
        <v>59</v>
      </c>
      <c r="F48" t="s">
        <v>37</v>
      </c>
      <c r="J48">
        <v>0</v>
      </c>
      <c r="K48">
        <v>1</v>
      </c>
      <c r="N48" t="s">
        <v>203</v>
      </c>
      <c r="O48">
        <v>1258165</v>
      </c>
      <c r="P48" t="s">
        <v>201</v>
      </c>
      <c r="Q48">
        <v>78</v>
      </c>
      <c r="R48" t="s">
        <v>29</v>
      </c>
      <c r="S48" t="s">
        <v>204</v>
      </c>
    </row>
    <row r="49" spans="1:19" x14ac:dyDescent="0.3">
      <c r="A49" s="1">
        <v>41973</v>
      </c>
      <c r="B49" t="s">
        <v>202</v>
      </c>
      <c r="C49" s="3">
        <v>14485.82</v>
      </c>
      <c r="D49">
        <v>0</v>
      </c>
      <c r="E49" t="s">
        <v>60</v>
      </c>
      <c r="F49" t="s">
        <v>37</v>
      </c>
      <c r="J49">
        <v>0</v>
      </c>
      <c r="K49">
        <v>1</v>
      </c>
      <c r="N49" t="s">
        <v>203</v>
      </c>
      <c r="O49">
        <v>1258165</v>
      </c>
      <c r="P49" t="s">
        <v>201</v>
      </c>
      <c r="Q49">
        <v>79</v>
      </c>
      <c r="R49" t="s">
        <v>29</v>
      </c>
      <c r="S49" t="s">
        <v>204</v>
      </c>
    </row>
    <row r="50" spans="1:19" x14ac:dyDescent="0.3">
      <c r="A50" s="1">
        <v>41973</v>
      </c>
      <c r="B50" t="s">
        <v>202</v>
      </c>
      <c r="C50" s="3">
        <v>9394.57</v>
      </c>
      <c r="D50">
        <v>0</v>
      </c>
      <c r="E50" t="s">
        <v>72</v>
      </c>
      <c r="F50" t="s">
        <v>37</v>
      </c>
      <c r="J50">
        <v>0</v>
      </c>
      <c r="K50">
        <v>1</v>
      </c>
      <c r="N50" t="s">
        <v>203</v>
      </c>
      <c r="O50">
        <v>1258165</v>
      </c>
      <c r="P50" t="s">
        <v>201</v>
      </c>
      <c r="Q50">
        <v>80</v>
      </c>
      <c r="R50" t="s">
        <v>29</v>
      </c>
      <c r="S50" t="s">
        <v>204</v>
      </c>
    </row>
    <row r="51" spans="1:19" x14ac:dyDescent="0.3">
      <c r="A51" s="1">
        <v>41973</v>
      </c>
      <c r="B51" t="s">
        <v>202</v>
      </c>
      <c r="C51">
        <v>889.08</v>
      </c>
      <c r="D51">
        <v>0</v>
      </c>
      <c r="E51" t="s">
        <v>61</v>
      </c>
      <c r="F51" t="s">
        <v>37</v>
      </c>
      <c r="J51">
        <v>0</v>
      </c>
      <c r="K51">
        <v>1</v>
      </c>
      <c r="N51" t="s">
        <v>203</v>
      </c>
      <c r="O51">
        <v>1258165</v>
      </c>
      <c r="P51" t="s">
        <v>201</v>
      </c>
      <c r="Q51">
        <v>81</v>
      </c>
      <c r="R51" t="s">
        <v>29</v>
      </c>
      <c r="S51" t="s">
        <v>204</v>
      </c>
    </row>
    <row r="52" spans="1:19" x14ac:dyDescent="0.3">
      <c r="A52" s="1">
        <v>41973</v>
      </c>
      <c r="B52" t="s">
        <v>202</v>
      </c>
      <c r="C52" s="3">
        <v>1380.37</v>
      </c>
      <c r="D52">
        <v>0</v>
      </c>
      <c r="E52" t="s">
        <v>33</v>
      </c>
      <c r="F52" t="s">
        <v>37</v>
      </c>
      <c r="J52">
        <v>0</v>
      </c>
      <c r="K52">
        <v>1</v>
      </c>
      <c r="N52" t="s">
        <v>203</v>
      </c>
      <c r="O52">
        <v>1258165</v>
      </c>
      <c r="P52" t="s">
        <v>201</v>
      </c>
      <c r="Q52">
        <v>82</v>
      </c>
      <c r="R52" t="s">
        <v>29</v>
      </c>
      <c r="S52" t="s">
        <v>204</v>
      </c>
    </row>
    <row r="53" spans="1:19" x14ac:dyDescent="0.3">
      <c r="A53" s="1">
        <v>41999</v>
      </c>
      <c r="B53" t="s">
        <v>147</v>
      </c>
      <c r="C53">
        <v>0</v>
      </c>
      <c r="D53">
        <v>903.06</v>
      </c>
      <c r="E53" t="s">
        <v>36</v>
      </c>
      <c r="F53" t="s">
        <v>37</v>
      </c>
      <c r="J53">
        <v>0</v>
      </c>
      <c r="K53">
        <v>1</v>
      </c>
      <c r="N53" t="s">
        <v>10</v>
      </c>
      <c r="O53">
        <v>1259610</v>
      </c>
      <c r="P53" t="s">
        <v>148</v>
      </c>
      <c r="Q53">
        <v>4</v>
      </c>
      <c r="R53" t="s">
        <v>55</v>
      </c>
      <c r="S53" t="s">
        <v>149</v>
      </c>
    </row>
    <row r="54" spans="1:19" x14ac:dyDescent="0.3">
      <c r="A54" s="1">
        <v>42004</v>
      </c>
      <c r="B54" t="s">
        <v>155</v>
      </c>
      <c r="C54">
        <v>977.88</v>
      </c>
      <c r="D54">
        <v>0</v>
      </c>
      <c r="E54" t="s">
        <v>33</v>
      </c>
      <c r="F54" t="s">
        <v>37</v>
      </c>
      <c r="J54">
        <v>0</v>
      </c>
      <c r="K54">
        <v>1</v>
      </c>
      <c r="N54" t="s">
        <v>156</v>
      </c>
      <c r="O54">
        <v>1260179</v>
      </c>
      <c r="P54" t="s">
        <v>157</v>
      </c>
      <c r="Q54">
        <v>10</v>
      </c>
      <c r="R54" t="s">
        <v>55</v>
      </c>
      <c r="S54" t="s">
        <v>158</v>
      </c>
    </row>
    <row r="55" spans="1:19" x14ac:dyDescent="0.3">
      <c r="A55" s="1">
        <v>42004</v>
      </c>
      <c r="B55" t="s">
        <v>202</v>
      </c>
      <c r="C55" s="3">
        <v>9637.23</v>
      </c>
      <c r="D55">
        <v>0</v>
      </c>
      <c r="E55" t="s">
        <v>33</v>
      </c>
      <c r="F55" t="s">
        <v>37</v>
      </c>
      <c r="J55">
        <v>0</v>
      </c>
      <c r="K55">
        <v>1</v>
      </c>
      <c r="N55" t="s">
        <v>203</v>
      </c>
      <c r="O55">
        <v>1260121</v>
      </c>
      <c r="P55" t="s">
        <v>201</v>
      </c>
      <c r="Q55">
        <v>71</v>
      </c>
      <c r="R55" t="s">
        <v>29</v>
      </c>
      <c r="S55" t="s">
        <v>204</v>
      </c>
    </row>
    <row r="56" spans="1:19" x14ac:dyDescent="0.3">
      <c r="A56" s="1">
        <v>42004</v>
      </c>
      <c r="B56" t="s">
        <v>202</v>
      </c>
      <c r="C56">
        <v>58.36</v>
      </c>
      <c r="D56">
        <v>0</v>
      </c>
      <c r="E56" t="s">
        <v>93</v>
      </c>
      <c r="F56" t="s">
        <v>37</v>
      </c>
      <c r="J56">
        <v>0</v>
      </c>
      <c r="K56">
        <v>1</v>
      </c>
      <c r="N56" t="s">
        <v>203</v>
      </c>
      <c r="O56">
        <v>1260121</v>
      </c>
      <c r="P56" t="s">
        <v>201</v>
      </c>
      <c r="Q56">
        <v>72</v>
      </c>
      <c r="R56" t="s">
        <v>29</v>
      </c>
      <c r="S56" t="s">
        <v>204</v>
      </c>
    </row>
    <row r="57" spans="1:19" x14ac:dyDescent="0.3">
      <c r="A57" s="1">
        <v>42004</v>
      </c>
      <c r="B57" t="s">
        <v>202</v>
      </c>
      <c r="C57" s="3">
        <v>6304.89</v>
      </c>
      <c r="D57">
        <v>0</v>
      </c>
      <c r="E57" t="s">
        <v>51</v>
      </c>
      <c r="F57" t="s">
        <v>37</v>
      </c>
      <c r="J57">
        <v>0</v>
      </c>
      <c r="K57">
        <v>1</v>
      </c>
      <c r="N57" t="s">
        <v>203</v>
      </c>
      <c r="O57">
        <v>1260121</v>
      </c>
      <c r="P57" t="s">
        <v>201</v>
      </c>
      <c r="Q57">
        <v>73</v>
      </c>
      <c r="R57" t="s">
        <v>29</v>
      </c>
      <c r="S57" t="s">
        <v>204</v>
      </c>
    </row>
    <row r="58" spans="1:19" x14ac:dyDescent="0.3">
      <c r="A58" s="1">
        <v>42004</v>
      </c>
      <c r="B58" t="s">
        <v>202</v>
      </c>
      <c r="C58" s="3">
        <v>12714.68</v>
      </c>
      <c r="D58">
        <v>0</v>
      </c>
      <c r="E58" t="s">
        <v>58</v>
      </c>
      <c r="F58" t="s">
        <v>37</v>
      </c>
      <c r="J58">
        <v>0</v>
      </c>
      <c r="K58">
        <v>1</v>
      </c>
      <c r="N58" t="s">
        <v>203</v>
      </c>
      <c r="O58">
        <v>1260121</v>
      </c>
      <c r="P58" t="s">
        <v>201</v>
      </c>
      <c r="Q58">
        <v>74</v>
      </c>
      <c r="R58" t="s">
        <v>29</v>
      </c>
      <c r="S58" t="s">
        <v>204</v>
      </c>
    </row>
    <row r="59" spans="1:19" x14ac:dyDescent="0.3">
      <c r="A59" s="1">
        <v>42004</v>
      </c>
      <c r="B59" t="s">
        <v>202</v>
      </c>
      <c r="C59" s="3">
        <v>2935.3</v>
      </c>
      <c r="D59">
        <v>0</v>
      </c>
      <c r="E59" t="s">
        <v>59</v>
      </c>
      <c r="F59" t="s">
        <v>37</v>
      </c>
      <c r="J59">
        <v>0</v>
      </c>
      <c r="K59">
        <v>1</v>
      </c>
      <c r="N59" t="s">
        <v>203</v>
      </c>
      <c r="O59">
        <v>1260121</v>
      </c>
      <c r="P59" t="s">
        <v>201</v>
      </c>
      <c r="Q59">
        <v>75</v>
      </c>
      <c r="R59" t="s">
        <v>29</v>
      </c>
      <c r="S59" t="s">
        <v>204</v>
      </c>
    </row>
    <row r="60" spans="1:19" x14ac:dyDescent="0.3">
      <c r="A60" s="1">
        <v>42004</v>
      </c>
      <c r="B60" t="s">
        <v>202</v>
      </c>
      <c r="C60" s="3">
        <v>16245.55</v>
      </c>
      <c r="D60">
        <v>0</v>
      </c>
      <c r="E60" t="s">
        <v>60</v>
      </c>
      <c r="F60" t="s">
        <v>37</v>
      </c>
      <c r="J60">
        <v>0</v>
      </c>
      <c r="K60">
        <v>1</v>
      </c>
      <c r="N60" t="s">
        <v>203</v>
      </c>
      <c r="O60">
        <v>1260121</v>
      </c>
      <c r="P60" t="s">
        <v>201</v>
      </c>
      <c r="Q60">
        <v>76</v>
      </c>
      <c r="R60" t="s">
        <v>29</v>
      </c>
      <c r="S60" t="s">
        <v>204</v>
      </c>
    </row>
    <row r="61" spans="1:19" x14ac:dyDescent="0.3">
      <c r="A61" s="1">
        <v>42004</v>
      </c>
      <c r="B61" t="s">
        <v>202</v>
      </c>
      <c r="C61" s="3">
        <v>10862.43</v>
      </c>
      <c r="D61">
        <v>0</v>
      </c>
      <c r="E61" t="s">
        <v>72</v>
      </c>
      <c r="F61" t="s">
        <v>37</v>
      </c>
      <c r="J61">
        <v>0</v>
      </c>
      <c r="K61">
        <v>1</v>
      </c>
      <c r="N61" t="s">
        <v>203</v>
      </c>
      <c r="O61">
        <v>1260121</v>
      </c>
      <c r="P61" t="s">
        <v>201</v>
      </c>
      <c r="Q61">
        <v>77</v>
      </c>
      <c r="R61" t="s">
        <v>29</v>
      </c>
      <c r="S61" t="s">
        <v>204</v>
      </c>
    </row>
    <row r="62" spans="1:19" x14ac:dyDescent="0.3">
      <c r="A62" s="1">
        <v>42004</v>
      </c>
      <c r="B62" t="s">
        <v>202</v>
      </c>
      <c r="C62">
        <v>385.25</v>
      </c>
      <c r="D62">
        <v>0</v>
      </c>
      <c r="E62" t="s">
        <v>61</v>
      </c>
      <c r="F62" t="s">
        <v>37</v>
      </c>
      <c r="J62">
        <v>0</v>
      </c>
      <c r="K62">
        <v>1</v>
      </c>
      <c r="N62" t="s">
        <v>203</v>
      </c>
      <c r="O62">
        <v>1260121</v>
      </c>
      <c r="P62" t="s">
        <v>201</v>
      </c>
      <c r="Q62">
        <v>78</v>
      </c>
      <c r="R62" t="s">
        <v>29</v>
      </c>
      <c r="S62" t="s">
        <v>204</v>
      </c>
    </row>
    <row r="63" spans="1:19" x14ac:dyDescent="0.3">
      <c r="A63" s="1">
        <v>42004</v>
      </c>
      <c r="B63" t="s">
        <v>202</v>
      </c>
      <c r="C63" s="3">
        <v>1745.06</v>
      </c>
      <c r="D63">
        <v>0</v>
      </c>
      <c r="E63" t="s">
        <v>33</v>
      </c>
      <c r="F63" t="s">
        <v>37</v>
      </c>
      <c r="J63">
        <v>0</v>
      </c>
      <c r="K63">
        <v>1</v>
      </c>
      <c r="N63" t="s">
        <v>203</v>
      </c>
      <c r="O63">
        <v>1260121</v>
      </c>
      <c r="P63" t="s">
        <v>201</v>
      </c>
      <c r="Q63">
        <v>79</v>
      </c>
      <c r="R63" t="s">
        <v>29</v>
      </c>
      <c r="S63" t="s">
        <v>204</v>
      </c>
    </row>
    <row r="64" spans="1:19" x14ac:dyDescent="0.3">
      <c r="A64" s="1">
        <v>42004</v>
      </c>
      <c r="B64" t="s">
        <v>1209</v>
      </c>
      <c r="C64">
        <v>903.06</v>
      </c>
      <c r="D64">
        <v>0</v>
      </c>
      <c r="E64" t="s">
        <v>36</v>
      </c>
      <c r="F64" t="s">
        <v>37</v>
      </c>
      <c r="J64">
        <v>0</v>
      </c>
      <c r="K64">
        <v>1</v>
      </c>
      <c r="N64" t="s">
        <v>1210</v>
      </c>
      <c r="O64">
        <v>1259894</v>
      </c>
      <c r="P64" t="s">
        <v>1175</v>
      </c>
      <c r="Q64">
        <v>1</v>
      </c>
      <c r="R64" t="s">
        <v>55</v>
      </c>
      <c r="S64" t="s">
        <v>30</v>
      </c>
    </row>
    <row r="65" spans="1:19" x14ac:dyDescent="0.3">
      <c r="A65" s="1">
        <v>42035</v>
      </c>
      <c r="B65" t="s">
        <v>155</v>
      </c>
      <c r="C65">
        <v>350.9</v>
      </c>
      <c r="D65">
        <v>0</v>
      </c>
      <c r="E65" t="s">
        <v>33</v>
      </c>
      <c r="F65" t="s">
        <v>37</v>
      </c>
      <c r="J65">
        <v>0</v>
      </c>
      <c r="K65">
        <v>1</v>
      </c>
      <c r="N65" t="s">
        <v>156</v>
      </c>
      <c r="O65">
        <v>1261779</v>
      </c>
      <c r="P65" t="s">
        <v>157</v>
      </c>
      <c r="Q65">
        <v>14</v>
      </c>
      <c r="R65" t="s">
        <v>55</v>
      </c>
      <c r="S65" t="s">
        <v>158</v>
      </c>
    </row>
    <row r="66" spans="1:19" x14ac:dyDescent="0.3">
      <c r="A66" s="1">
        <v>42035</v>
      </c>
      <c r="B66" t="s">
        <v>202</v>
      </c>
      <c r="C66" s="3">
        <v>7327.9</v>
      </c>
      <c r="D66">
        <v>0</v>
      </c>
      <c r="E66" t="s">
        <v>36</v>
      </c>
      <c r="F66" t="s">
        <v>37</v>
      </c>
      <c r="J66">
        <v>0</v>
      </c>
      <c r="K66">
        <v>1</v>
      </c>
      <c r="N66" t="s">
        <v>203</v>
      </c>
      <c r="O66">
        <v>1261774</v>
      </c>
      <c r="P66" t="s">
        <v>201</v>
      </c>
      <c r="Q66">
        <v>85</v>
      </c>
      <c r="R66" t="s">
        <v>29</v>
      </c>
      <c r="S66" t="s">
        <v>204</v>
      </c>
    </row>
    <row r="67" spans="1:19" x14ac:dyDescent="0.3">
      <c r="A67" s="1">
        <v>42035</v>
      </c>
      <c r="B67" t="s">
        <v>202</v>
      </c>
      <c r="C67">
        <v>89.77</v>
      </c>
      <c r="D67">
        <v>0</v>
      </c>
      <c r="E67" t="s">
        <v>101</v>
      </c>
      <c r="F67" t="s">
        <v>37</v>
      </c>
      <c r="J67">
        <v>0</v>
      </c>
      <c r="K67">
        <v>1</v>
      </c>
      <c r="N67" t="s">
        <v>203</v>
      </c>
      <c r="O67">
        <v>1261774</v>
      </c>
      <c r="P67" t="s">
        <v>201</v>
      </c>
      <c r="Q67">
        <v>86</v>
      </c>
      <c r="R67" t="s">
        <v>29</v>
      </c>
      <c r="S67" t="s">
        <v>204</v>
      </c>
    </row>
    <row r="68" spans="1:19" x14ac:dyDescent="0.3">
      <c r="A68" s="1">
        <v>42035</v>
      </c>
      <c r="B68" t="s">
        <v>202</v>
      </c>
      <c r="C68">
        <v>12.25</v>
      </c>
      <c r="D68">
        <v>0</v>
      </c>
      <c r="E68" t="s">
        <v>93</v>
      </c>
      <c r="F68" t="s">
        <v>37</v>
      </c>
      <c r="J68">
        <v>0</v>
      </c>
      <c r="K68">
        <v>1</v>
      </c>
      <c r="N68" t="s">
        <v>203</v>
      </c>
      <c r="O68">
        <v>1261774</v>
      </c>
      <c r="P68" t="s">
        <v>201</v>
      </c>
      <c r="Q68">
        <v>87</v>
      </c>
      <c r="R68" t="s">
        <v>29</v>
      </c>
      <c r="S68" t="s">
        <v>204</v>
      </c>
    </row>
    <row r="69" spans="1:19" x14ac:dyDescent="0.3">
      <c r="A69" s="1">
        <v>42035</v>
      </c>
      <c r="B69" t="s">
        <v>202</v>
      </c>
      <c r="C69" s="3">
        <v>8812.5499999999993</v>
      </c>
      <c r="D69">
        <v>0</v>
      </c>
      <c r="E69" t="s">
        <v>51</v>
      </c>
      <c r="F69" t="s">
        <v>37</v>
      </c>
      <c r="J69">
        <v>0</v>
      </c>
      <c r="K69">
        <v>1</v>
      </c>
      <c r="N69" t="s">
        <v>203</v>
      </c>
      <c r="O69">
        <v>1261774</v>
      </c>
      <c r="P69" t="s">
        <v>201</v>
      </c>
      <c r="Q69">
        <v>88</v>
      </c>
      <c r="R69" t="s">
        <v>29</v>
      </c>
      <c r="S69" t="s">
        <v>204</v>
      </c>
    </row>
    <row r="70" spans="1:19" x14ac:dyDescent="0.3">
      <c r="A70" s="1">
        <v>42035</v>
      </c>
      <c r="B70" t="s">
        <v>202</v>
      </c>
      <c r="C70" s="3">
        <v>16662.97</v>
      </c>
      <c r="D70">
        <v>0</v>
      </c>
      <c r="E70" t="s">
        <v>58</v>
      </c>
      <c r="F70" t="s">
        <v>37</v>
      </c>
      <c r="J70">
        <v>0</v>
      </c>
      <c r="K70">
        <v>1</v>
      </c>
      <c r="N70" t="s">
        <v>203</v>
      </c>
      <c r="O70">
        <v>1261774</v>
      </c>
      <c r="P70" t="s">
        <v>201</v>
      </c>
      <c r="Q70">
        <v>89</v>
      </c>
      <c r="R70" t="s">
        <v>29</v>
      </c>
      <c r="S70" t="s">
        <v>204</v>
      </c>
    </row>
    <row r="71" spans="1:19" x14ac:dyDescent="0.3">
      <c r="A71" s="1">
        <v>42035</v>
      </c>
      <c r="B71" t="s">
        <v>202</v>
      </c>
      <c r="C71" s="3">
        <v>5275.7</v>
      </c>
      <c r="D71">
        <v>0</v>
      </c>
      <c r="E71" t="s">
        <v>59</v>
      </c>
      <c r="F71" t="s">
        <v>37</v>
      </c>
      <c r="J71">
        <v>0</v>
      </c>
      <c r="K71">
        <v>1</v>
      </c>
      <c r="N71" t="s">
        <v>203</v>
      </c>
      <c r="O71">
        <v>1261774</v>
      </c>
      <c r="P71" t="s">
        <v>201</v>
      </c>
      <c r="Q71">
        <v>90</v>
      </c>
      <c r="R71" t="s">
        <v>29</v>
      </c>
      <c r="S71" t="s">
        <v>204</v>
      </c>
    </row>
    <row r="72" spans="1:19" x14ac:dyDescent="0.3">
      <c r="A72" s="1">
        <v>42035</v>
      </c>
      <c r="B72" t="s">
        <v>202</v>
      </c>
      <c r="C72" s="3">
        <v>10941.68</v>
      </c>
      <c r="D72">
        <v>0</v>
      </c>
      <c r="E72" t="s">
        <v>60</v>
      </c>
      <c r="F72" t="s">
        <v>37</v>
      </c>
      <c r="J72">
        <v>0</v>
      </c>
      <c r="K72">
        <v>1</v>
      </c>
      <c r="N72" t="s">
        <v>203</v>
      </c>
      <c r="O72">
        <v>1261774</v>
      </c>
      <c r="P72" t="s">
        <v>201</v>
      </c>
      <c r="Q72">
        <v>91</v>
      </c>
      <c r="R72" t="s">
        <v>29</v>
      </c>
      <c r="S72" t="s">
        <v>204</v>
      </c>
    </row>
    <row r="73" spans="1:19" x14ac:dyDescent="0.3">
      <c r="A73" s="1">
        <v>42035</v>
      </c>
      <c r="B73" t="s">
        <v>202</v>
      </c>
      <c r="C73" s="3">
        <v>7986.36</v>
      </c>
      <c r="D73">
        <v>0</v>
      </c>
      <c r="E73" t="s">
        <v>72</v>
      </c>
      <c r="F73" t="s">
        <v>37</v>
      </c>
      <c r="J73">
        <v>0</v>
      </c>
      <c r="K73">
        <v>1</v>
      </c>
      <c r="N73" t="s">
        <v>203</v>
      </c>
      <c r="O73">
        <v>1261774</v>
      </c>
      <c r="P73" t="s">
        <v>201</v>
      </c>
      <c r="Q73">
        <v>92</v>
      </c>
      <c r="R73" t="s">
        <v>29</v>
      </c>
      <c r="S73" t="s">
        <v>204</v>
      </c>
    </row>
    <row r="74" spans="1:19" x14ac:dyDescent="0.3">
      <c r="A74" s="1">
        <v>42035</v>
      </c>
      <c r="B74" t="s">
        <v>202</v>
      </c>
      <c r="C74" s="3">
        <v>1269.19</v>
      </c>
      <c r="D74">
        <v>0</v>
      </c>
      <c r="E74" t="s">
        <v>61</v>
      </c>
      <c r="F74" t="s">
        <v>37</v>
      </c>
      <c r="J74">
        <v>0</v>
      </c>
      <c r="K74">
        <v>1</v>
      </c>
      <c r="N74" t="s">
        <v>203</v>
      </c>
      <c r="O74">
        <v>1261774</v>
      </c>
      <c r="P74" t="s">
        <v>201</v>
      </c>
      <c r="Q74">
        <v>93</v>
      </c>
      <c r="R74" t="s">
        <v>29</v>
      </c>
      <c r="S74" t="s">
        <v>204</v>
      </c>
    </row>
    <row r="75" spans="1:19" x14ac:dyDescent="0.3">
      <c r="A75" s="1">
        <v>42035</v>
      </c>
      <c r="B75" t="s">
        <v>202</v>
      </c>
      <c r="C75" s="3">
        <v>1391.55</v>
      </c>
      <c r="D75">
        <v>0</v>
      </c>
      <c r="E75" t="s">
        <v>33</v>
      </c>
      <c r="F75" t="s">
        <v>37</v>
      </c>
      <c r="J75">
        <v>0</v>
      </c>
      <c r="K75">
        <v>1</v>
      </c>
      <c r="N75" t="s">
        <v>203</v>
      </c>
      <c r="O75">
        <v>1261774</v>
      </c>
      <c r="P75" t="s">
        <v>201</v>
      </c>
      <c r="Q75">
        <v>94</v>
      </c>
      <c r="R75" t="s">
        <v>29</v>
      </c>
      <c r="S75" t="s">
        <v>204</v>
      </c>
    </row>
    <row r="76" spans="1:19" x14ac:dyDescent="0.3">
      <c r="A76" s="1">
        <v>42063</v>
      </c>
      <c r="B76" t="s">
        <v>155</v>
      </c>
      <c r="C76" s="3">
        <v>1810.28</v>
      </c>
      <c r="D76">
        <v>0</v>
      </c>
      <c r="E76" t="s">
        <v>33</v>
      </c>
      <c r="F76" t="s">
        <v>37</v>
      </c>
      <c r="J76">
        <v>0</v>
      </c>
      <c r="K76">
        <v>1</v>
      </c>
      <c r="N76" t="s">
        <v>156</v>
      </c>
      <c r="O76">
        <v>1263345</v>
      </c>
      <c r="P76" t="s">
        <v>157</v>
      </c>
      <c r="Q76">
        <v>13</v>
      </c>
      <c r="R76" t="s">
        <v>55</v>
      </c>
      <c r="S76" t="s">
        <v>158</v>
      </c>
    </row>
    <row r="77" spans="1:19" x14ac:dyDescent="0.3">
      <c r="A77" s="1">
        <v>42063</v>
      </c>
      <c r="B77" t="s">
        <v>202</v>
      </c>
      <c r="C77" s="3">
        <v>9742.52</v>
      </c>
      <c r="D77">
        <v>0</v>
      </c>
      <c r="E77" t="s">
        <v>33</v>
      </c>
      <c r="F77" t="s">
        <v>37</v>
      </c>
      <c r="J77">
        <v>0</v>
      </c>
      <c r="K77">
        <v>1</v>
      </c>
      <c r="N77" t="s">
        <v>203</v>
      </c>
      <c r="O77">
        <v>1263341</v>
      </c>
      <c r="P77" t="s">
        <v>201</v>
      </c>
      <c r="Q77">
        <v>73</v>
      </c>
      <c r="R77" t="s">
        <v>29</v>
      </c>
      <c r="S77" t="s">
        <v>204</v>
      </c>
    </row>
    <row r="78" spans="1:19" x14ac:dyDescent="0.3">
      <c r="A78" s="1">
        <v>42063</v>
      </c>
      <c r="B78" t="s">
        <v>202</v>
      </c>
      <c r="C78">
        <v>43.12</v>
      </c>
      <c r="D78">
        <v>0</v>
      </c>
      <c r="E78" t="s">
        <v>93</v>
      </c>
      <c r="F78" t="s">
        <v>37</v>
      </c>
      <c r="J78">
        <v>0</v>
      </c>
      <c r="K78">
        <v>1</v>
      </c>
      <c r="N78" t="s">
        <v>203</v>
      </c>
      <c r="O78">
        <v>1263341</v>
      </c>
      <c r="P78" t="s">
        <v>201</v>
      </c>
      <c r="Q78">
        <v>74</v>
      </c>
      <c r="R78" t="s">
        <v>29</v>
      </c>
      <c r="S78" t="s">
        <v>204</v>
      </c>
    </row>
    <row r="79" spans="1:19" x14ac:dyDescent="0.3">
      <c r="A79" s="1">
        <v>42063</v>
      </c>
      <c r="B79" t="s">
        <v>202</v>
      </c>
      <c r="C79" s="3">
        <v>3907.18</v>
      </c>
      <c r="D79">
        <v>0</v>
      </c>
      <c r="E79" t="s">
        <v>51</v>
      </c>
      <c r="F79" t="s">
        <v>37</v>
      </c>
      <c r="J79">
        <v>0</v>
      </c>
      <c r="K79">
        <v>1</v>
      </c>
      <c r="N79" t="s">
        <v>203</v>
      </c>
      <c r="O79">
        <v>1263341</v>
      </c>
      <c r="P79" t="s">
        <v>201</v>
      </c>
      <c r="Q79">
        <v>75</v>
      </c>
      <c r="R79" t="s">
        <v>29</v>
      </c>
      <c r="S79" t="s">
        <v>204</v>
      </c>
    </row>
    <row r="80" spans="1:19" x14ac:dyDescent="0.3">
      <c r="A80" s="1">
        <v>42063</v>
      </c>
      <c r="B80" t="s">
        <v>202</v>
      </c>
      <c r="C80" s="3">
        <v>14153.16</v>
      </c>
      <c r="D80">
        <v>0</v>
      </c>
      <c r="E80" t="s">
        <v>58</v>
      </c>
      <c r="F80" t="s">
        <v>37</v>
      </c>
      <c r="J80">
        <v>0</v>
      </c>
      <c r="K80">
        <v>1</v>
      </c>
      <c r="N80" t="s">
        <v>203</v>
      </c>
      <c r="O80">
        <v>1263341</v>
      </c>
      <c r="P80" t="s">
        <v>201</v>
      </c>
      <c r="Q80">
        <v>76</v>
      </c>
      <c r="R80" t="s">
        <v>29</v>
      </c>
      <c r="S80" t="s">
        <v>204</v>
      </c>
    </row>
    <row r="81" spans="1:19" x14ac:dyDescent="0.3">
      <c r="A81" s="1">
        <v>42063</v>
      </c>
      <c r="B81" t="s">
        <v>202</v>
      </c>
      <c r="C81" s="3">
        <v>3220.4</v>
      </c>
      <c r="D81">
        <v>0</v>
      </c>
      <c r="E81" t="s">
        <v>59</v>
      </c>
      <c r="F81" t="s">
        <v>37</v>
      </c>
      <c r="J81">
        <v>0</v>
      </c>
      <c r="K81">
        <v>1</v>
      </c>
      <c r="N81" t="s">
        <v>203</v>
      </c>
      <c r="O81">
        <v>1263341</v>
      </c>
      <c r="P81" t="s">
        <v>201</v>
      </c>
      <c r="Q81">
        <v>77</v>
      </c>
      <c r="R81" t="s">
        <v>29</v>
      </c>
      <c r="S81" t="s">
        <v>204</v>
      </c>
    </row>
    <row r="82" spans="1:19" x14ac:dyDescent="0.3">
      <c r="A82" s="1">
        <v>42063</v>
      </c>
      <c r="B82" t="s">
        <v>202</v>
      </c>
      <c r="C82" s="3">
        <v>10547.49</v>
      </c>
      <c r="D82">
        <v>0</v>
      </c>
      <c r="E82" t="s">
        <v>60</v>
      </c>
      <c r="F82" t="s">
        <v>37</v>
      </c>
      <c r="J82">
        <v>0</v>
      </c>
      <c r="K82">
        <v>1</v>
      </c>
      <c r="N82" t="s">
        <v>203</v>
      </c>
      <c r="O82">
        <v>1263341</v>
      </c>
      <c r="P82" t="s">
        <v>201</v>
      </c>
      <c r="Q82">
        <v>78</v>
      </c>
      <c r="R82" t="s">
        <v>29</v>
      </c>
      <c r="S82" t="s">
        <v>204</v>
      </c>
    </row>
    <row r="83" spans="1:19" x14ac:dyDescent="0.3">
      <c r="A83" s="1">
        <v>42063</v>
      </c>
      <c r="B83" t="s">
        <v>202</v>
      </c>
      <c r="C83" s="3">
        <v>6416.38</v>
      </c>
      <c r="D83">
        <v>0</v>
      </c>
      <c r="E83" t="s">
        <v>72</v>
      </c>
      <c r="F83" t="s">
        <v>37</v>
      </c>
      <c r="J83">
        <v>0</v>
      </c>
      <c r="K83">
        <v>1</v>
      </c>
      <c r="N83" t="s">
        <v>203</v>
      </c>
      <c r="O83">
        <v>1263341</v>
      </c>
      <c r="P83" t="s">
        <v>201</v>
      </c>
      <c r="Q83">
        <v>79</v>
      </c>
      <c r="R83" t="s">
        <v>29</v>
      </c>
      <c r="S83" t="s">
        <v>204</v>
      </c>
    </row>
    <row r="84" spans="1:19" x14ac:dyDescent="0.3">
      <c r="A84" s="1">
        <v>42063</v>
      </c>
      <c r="B84" t="s">
        <v>202</v>
      </c>
      <c r="C84">
        <v>605.34</v>
      </c>
      <c r="D84">
        <v>0</v>
      </c>
      <c r="E84" t="s">
        <v>61</v>
      </c>
      <c r="F84" t="s">
        <v>37</v>
      </c>
      <c r="J84">
        <v>0</v>
      </c>
      <c r="K84">
        <v>1</v>
      </c>
      <c r="N84" t="s">
        <v>203</v>
      </c>
      <c r="O84">
        <v>1263341</v>
      </c>
      <c r="P84" t="s">
        <v>201</v>
      </c>
      <c r="Q84">
        <v>80</v>
      </c>
      <c r="R84" t="s">
        <v>29</v>
      </c>
      <c r="S84" t="s">
        <v>204</v>
      </c>
    </row>
    <row r="85" spans="1:19" x14ac:dyDescent="0.3">
      <c r="A85" s="1">
        <v>42063</v>
      </c>
      <c r="B85" t="s">
        <v>202</v>
      </c>
      <c r="C85">
        <v>294.66000000000003</v>
      </c>
      <c r="D85">
        <v>0</v>
      </c>
      <c r="E85" t="s">
        <v>44</v>
      </c>
      <c r="F85" t="s">
        <v>37</v>
      </c>
      <c r="J85">
        <v>0</v>
      </c>
      <c r="K85">
        <v>1</v>
      </c>
      <c r="N85" t="s">
        <v>203</v>
      </c>
      <c r="O85">
        <v>1263341</v>
      </c>
      <c r="P85" t="s">
        <v>201</v>
      </c>
      <c r="Q85">
        <v>81</v>
      </c>
      <c r="R85" t="s">
        <v>29</v>
      </c>
      <c r="S85" t="s">
        <v>204</v>
      </c>
    </row>
    <row r="86" spans="1:19" x14ac:dyDescent="0.3">
      <c r="A86" s="1">
        <v>42063</v>
      </c>
      <c r="B86" t="s">
        <v>202</v>
      </c>
      <c r="C86" s="3">
        <v>1678.41</v>
      </c>
      <c r="D86">
        <v>0</v>
      </c>
      <c r="E86" t="s">
        <v>33</v>
      </c>
      <c r="F86" t="s">
        <v>37</v>
      </c>
      <c r="J86">
        <v>0</v>
      </c>
      <c r="K86">
        <v>1</v>
      </c>
      <c r="N86" t="s">
        <v>203</v>
      </c>
      <c r="O86">
        <v>1263341</v>
      </c>
      <c r="P86" t="s">
        <v>201</v>
      </c>
      <c r="Q86">
        <v>82</v>
      </c>
      <c r="R86" t="s">
        <v>29</v>
      </c>
      <c r="S86" t="s">
        <v>204</v>
      </c>
    </row>
    <row r="87" spans="1:19" x14ac:dyDescent="0.3">
      <c r="A87" s="1">
        <v>42074</v>
      </c>
      <c r="B87" t="s">
        <v>221</v>
      </c>
      <c r="C87">
        <v>0</v>
      </c>
      <c r="D87">
        <v>66.010000000000005</v>
      </c>
      <c r="E87" t="s">
        <v>36</v>
      </c>
      <c r="F87" t="s">
        <v>37</v>
      </c>
      <c r="J87">
        <v>0</v>
      </c>
      <c r="K87">
        <v>1</v>
      </c>
      <c r="N87" t="s">
        <v>222</v>
      </c>
      <c r="O87">
        <v>1263182</v>
      </c>
      <c r="P87" t="s">
        <v>210</v>
      </c>
      <c r="Q87">
        <v>58</v>
      </c>
      <c r="R87" t="s">
        <v>216</v>
      </c>
      <c r="S87" t="s">
        <v>217</v>
      </c>
    </row>
    <row r="88" spans="1:19" x14ac:dyDescent="0.3">
      <c r="A88" s="1">
        <v>42088</v>
      </c>
      <c r="B88" t="s">
        <v>221</v>
      </c>
      <c r="C88">
        <v>0</v>
      </c>
      <c r="D88">
        <v>66.010000000000005</v>
      </c>
      <c r="E88" t="s">
        <v>36</v>
      </c>
      <c r="F88" t="s">
        <v>37</v>
      </c>
      <c r="J88">
        <v>0</v>
      </c>
      <c r="K88">
        <v>1</v>
      </c>
      <c r="N88" t="s">
        <v>222</v>
      </c>
      <c r="O88">
        <v>1264010</v>
      </c>
      <c r="P88" t="s">
        <v>210</v>
      </c>
      <c r="Q88">
        <v>58</v>
      </c>
      <c r="R88" t="s">
        <v>216</v>
      </c>
      <c r="S88" t="s">
        <v>217</v>
      </c>
    </row>
    <row r="89" spans="1:19" x14ac:dyDescent="0.3">
      <c r="A89" s="1">
        <v>42094</v>
      </c>
      <c r="B89" t="s">
        <v>155</v>
      </c>
      <c r="C89">
        <v>979.97</v>
      </c>
      <c r="D89">
        <v>0</v>
      </c>
      <c r="E89" t="s">
        <v>33</v>
      </c>
      <c r="F89" t="s">
        <v>37</v>
      </c>
      <c r="J89">
        <v>0</v>
      </c>
      <c r="K89">
        <v>1</v>
      </c>
      <c r="N89" t="s">
        <v>156</v>
      </c>
      <c r="O89">
        <v>1264970</v>
      </c>
      <c r="P89" t="s">
        <v>157</v>
      </c>
      <c r="Q89">
        <v>11</v>
      </c>
      <c r="R89" t="s">
        <v>55</v>
      </c>
      <c r="S89" t="s">
        <v>158</v>
      </c>
    </row>
    <row r="90" spans="1:19" x14ac:dyDescent="0.3">
      <c r="A90" s="1">
        <v>42094</v>
      </c>
      <c r="C90">
        <v>0</v>
      </c>
      <c r="D90">
        <v>931.84</v>
      </c>
      <c r="E90" t="s">
        <v>33</v>
      </c>
      <c r="F90" t="s">
        <v>37</v>
      </c>
      <c r="J90">
        <v>0</v>
      </c>
      <c r="K90">
        <v>1</v>
      </c>
      <c r="N90" t="s">
        <v>163</v>
      </c>
      <c r="O90">
        <v>1264968</v>
      </c>
      <c r="P90" t="s">
        <v>157</v>
      </c>
      <c r="Q90">
        <v>11</v>
      </c>
      <c r="R90" t="s">
        <v>55</v>
      </c>
      <c r="S90" t="s">
        <v>158</v>
      </c>
    </row>
    <row r="91" spans="1:19" x14ac:dyDescent="0.3">
      <c r="A91" s="1">
        <v>42094</v>
      </c>
      <c r="B91" t="s">
        <v>155</v>
      </c>
      <c r="C91">
        <v>931.84</v>
      </c>
      <c r="D91">
        <v>0</v>
      </c>
      <c r="E91" t="s">
        <v>33</v>
      </c>
      <c r="F91" t="s">
        <v>37</v>
      </c>
      <c r="J91">
        <v>0</v>
      </c>
      <c r="K91">
        <v>1</v>
      </c>
      <c r="N91" t="s">
        <v>156</v>
      </c>
      <c r="O91">
        <v>1264966</v>
      </c>
      <c r="P91" t="s">
        <v>157</v>
      </c>
      <c r="Q91">
        <v>11</v>
      </c>
      <c r="R91" t="s">
        <v>55</v>
      </c>
      <c r="S91" t="s">
        <v>158</v>
      </c>
    </row>
    <row r="92" spans="1:19" x14ac:dyDescent="0.3">
      <c r="A92" s="1">
        <v>42094</v>
      </c>
      <c r="B92" t="s">
        <v>202</v>
      </c>
      <c r="C92" s="3">
        <v>14793.87</v>
      </c>
      <c r="D92">
        <v>0</v>
      </c>
      <c r="E92" t="s">
        <v>33</v>
      </c>
      <c r="F92" t="s">
        <v>37</v>
      </c>
      <c r="J92">
        <v>0</v>
      </c>
      <c r="K92">
        <v>1</v>
      </c>
      <c r="N92" t="s">
        <v>203</v>
      </c>
      <c r="O92">
        <v>1264945</v>
      </c>
      <c r="P92" t="s">
        <v>201</v>
      </c>
      <c r="Q92">
        <v>75</v>
      </c>
      <c r="R92" t="s">
        <v>29</v>
      </c>
      <c r="S92" t="s">
        <v>204</v>
      </c>
    </row>
    <row r="93" spans="1:19" x14ac:dyDescent="0.3">
      <c r="A93" s="1">
        <v>42094</v>
      </c>
      <c r="B93" t="s">
        <v>202</v>
      </c>
      <c r="C93">
        <v>27.04</v>
      </c>
      <c r="D93">
        <v>0</v>
      </c>
      <c r="E93" t="s">
        <v>93</v>
      </c>
      <c r="F93" t="s">
        <v>37</v>
      </c>
      <c r="J93">
        <v>0</v>
      </c>
      <c r="K93">
        <v>1</v>
      </c>
      <c r="N93" t="s">
        <v>203</v>
      </c>
      <c r="O93">
        <v>1264945</v>
      </c>
      <c r="P93" t="s">
        <v>201</v>
      </c>
      <c r="Q93">
        <v>76</v>
      </c>
      <c r="R93" t="s">
        <v>29</v>
      </c>
      <c r="S93" t="s">
        <v>204</v>
      </c>
    </row>
    <row r="94" spans="1:19" x14ac:dyDescent="0.3">
      <c r="A94" s="1">
        <v>42094</v>
      </c>
      <c r="B94" t="s">
        <v>202</v>
      </c>
      <c r="C94" s="3">
        <v>4177.6400000000003</v>
      </c>
      <c r="D94">
        <v>0</v>
      </c>
      <c r="E94" t="s">
        <v>51</v>
      </c>
      <c r="F94" t="s">
        <v>37</v>
      </c>
      <c r="J94">
        <v>0</v>
      </c>
      <c r="K94">
        <v>1</v>
      </c>
      <c r="N94" t="s">
        <v>203</v>
      </c>
      <c r="O94">
        <v>1264945</v>
      </c>
      <c r="P94" t="s">
        <v>201</v>
      </c>
      <c r="Q94">
        <v>77</v>
      </c>
      <c r="R94" t="s">
        <v>29</v>
      </c>
      <c r="S94" t="s">
        <v>204</v>
      </c>
    </row>
    <row r="95" spans="1:19" x14ac:dyDescent="0.3">
      <c r="A95" s="1">
        <v>42094</v>
      </c>
      <c r="B95" t="s">
        <v>202</v>
      </c>
      <c r="C95" s="3">
        <v>9131.31</v>
      </c>
      <c r="D95">
        <v>0</v>
      </c>
      <c r="E95" t="s">
        <v>58</v>
      </c>
      <c r="F95" t="s">
        <v>37</v>
      </c>
      <c r="J95">
        <v>0</v>
      </c>
      <c r="K95">
        <v>1</v>
      </c>
      <c r="N95" t="s">
        <v>203</v>
      </c>
      <c r="O95">
        <v>1264945</v>
      </c>
      <c r="P95" t="s">
        <v>201</v>
      </c>
      <c r="Q95">
        <v>78</v>
      </c>
      <c r="R95" t="s">
        <v>29</v>
      </c>
      <c r="S95" t="s">
        <v>204</v>
      </c>
    </row>
    <row r="96" spans="1:19" x14ac:dyDescent="0.3">
      <c r="A96" s="1">
        <v>42094</v>
      </c>
      <c r="B96" t="s">
        <v>202</v>
      </c>
      <c r="C96" s="3">
        <v>5042.67</v>
      </c>
      <c r="D96">
        <v>0</v>
      </c>
      <c r="E96" t="s">
        <v>59</v>
      </c>
      <c r="F96" t="s">
        <v>37</v>
      </c>
      <c r="J96">
        <v>0</v>
      </c>
      <c r="K96">
        <v>1</v>
      </c>
      <c r="N96" t="s">
        <v>203</v>
      </c>
      <c r="O96">
        <v>1264945</v>
      </c>
      <c r="P96" t="s">
        <v>201</v>
      </c>
      <c r="Q96">
        <v>79</v>
      </c>
      <c r="R96" t="s">
        <v>29</v>
      </c>
      <c r="S96" t="s">
        <v>204</v>
      </c>
    </row>
    <row r="97" spans="1:19" x14ac:dyDescent="0.3">
      <c r="A97" s="1">
        <v>42094</v>
      </c>
      <c r="B97" t="s">
        <v>202</v>
      </c>
      <c r="C97" s="3">
        <v>10574.78</v>
      </c>
      <c r="D97">
        <v>0</v>
      </c>
      <c r="E97" t="s">
        <v>60</v>
      </c>
      <c r="F97" t="s">
        <v>37</v>
      </c>
      <c r="J97">
        <v>0</v>
      </c>
      <c r="K97">
        <v>1</v>
      </c>
      <c r="N97" t="s">
        <v>203</v>
      </c>
      <c r="O97">
        <v>1264945</v>
      </c>
      <c r="P97" t="s">
        <v>201</v>
      </c>
      <c r="Q97">
        <v>80</v>
      </c>
      <c r="R97" t="s">
        <v>29</v>
      </c>
      <c r="S97" t="s">
        <v>204</v>
      </c>
    </row>
    <row r="98" spans="1:19" x14ac:dyDescent="0.3">
      <c r="A98" s="1">
        <v>42094</v>
      </c>
      <c r="B98" t="s">
        <v>202</v>
      </c>
      <c r="C98" s="3">
        <v>10184.52</v>
      </c>
      <c r="D98">
        <v>0</v>
      </c>
      <c r="E98" t="s">
        <v>72</v>
      </c>
      <c r="F98" t="s">
        <v>37</v>
      </c>
      <c r="J98">
        <v>0</v>
      </c>
      <c r="K98">
        <v>1</v>
      </c>
      <c r="N98" t="s">
        <v>203</v>
      </c>
      <c r="O98">
        <v>1264945</v>
      </c>
      <c r="P98" t="s">
        <v>201</v>
      </c>
      <c r="Q98">
        <v>81</v>
      </c>
      <c r="R98" t="s">
        <v>29</v>
      </c>
      <c r="S98" t="s">
        <v>204</v>
      </c>
    </row>
    <row r="99" spans="1:19" x14ac:dyDescent="0.3">
      <c r="A99" s="1">
        <v>42094</v>
      </c>
      <c r="B99" t="s">
        <v>202</v>
      </c>
      <c r="C99">
        <v>928.74</v>
      </c>
      <c r="D99">
        <v>0</v>
      </c>
      <c r="E99" t="s">
        <v>61</v>
      </c>
      <c r="F99" t="s">
        <v>37</v>
      </c>
      <c r="J99">
        <v>0</v>
      </c>
      <c r="K99">
        <v>1</v>
      </c>
      <c r="N99" t="s">
        <v>203</v>
      </c>
      <c r="O99">
        <v>1264945</v>
      </c>
      <c r="P99" t="s">
        <v>201</v>
      </c>
      <c r="Q99">
        <v>82</v>
      </c>
      <c r="R99" t="s">
        <v>29</v>
      </c>
      <c r="S99" t="s">
        <v>204</v>
      </c>
    </row>
    <row r="100" spans="1:19" x14ac:dyDescent="0.3">
      <c r="A100" s="1">
        <v>42094</v>
      </c>
      <c r="B100" t="s">
        <v>202</v>
      </c>
      <c r="C100">
        <v>468.65</v>
      </c>
      <c r="D100">
        <v>0</v>
      </c>
      <c r="E100" t="s">
        <v>44</v>
      </c>
      <c r="F100" t="s">
        <v>37</v>
      </c>
      <c r="J100">
        <v>0</v>
      </c>
      <c r="K100">
        <v>1</v>
      </c>
      <c r="N100" t="s">
        <v>203</v>
      </c>
      <c r="O100">
        <v>1264945</v>
      </c>
      <c r="P100" t="s">
        <v>201</v>
      </c>
      <c r="Q100">
        <v>83</v>
      </c>
      <c r="R100" t="s">
        <v>29</v>
      </c>
      <c r="S100" t="s">
        <v>204</v>
      </c>
    </row>
    <row r="101" spans="1:19" x14ac:dyDescent="0.3">
      <c r="A101" s="1">
        <v>42094</v>
      </c>
      <c r="B101" t="s">
        <v>202</v>
      </c>
      <c r="C101" s="3">
        <v>1177</v>
      </c>
      <c r="D101">
        <v>0</v>
      </c>
      <c r="E101" t="s">
        <v>33</v>
      </c>
      <c r="F101" t="s">
        <v>37</v>
      </c>
      <c r="J101">
        <v>0</v>
      </c>
      <c r="K101">
        <v>1</v>
      </c>
      <c r="N101" t="s">
        <v>203</v>
      </c>
      <c r="O101">
        <v>1264945</v>
      </c>
      <c r="P101" t="s">
        <v>201</v>
      </c>
      <c r="Q101">
        <v>84</v>
      </c>
      <c r="R101" t="s">
        <v>29</v>
      </c>
      <c r="S101" t="s">
        <v>204</v>
      </c>
    </row>
    <row r="102" spans="1:19" x14ac:dyDescent="0.3">
      <c r="A102" s="1">
        <v>42102</v>
      </c>
      <c r="B102" t="s">
        <v>221</v>
      </c>
      <c r="C102">
        <v>0</v>
      </c>
      <c r="D102">
        <v>66.010000000000005</v>
      </c>
      <c r="E102" t="s">
        <v>36</v>
      </c>
      <c r="F102" t="s">
        <v>37</v>
      </c>
      <c r="J102">
        <v>0</v>
      </c>
      <c r="K102">
        <v>1</v>
      </c>
      <c r="N102" t="s">
        <v>222</v>
      </c>
      <c r="O102">
        <v>1264733</v>
      </c>
      <c r="P102" t="s">
        <v>210</v>
      </c>
      <c r="Q102">
        <v>58</v>
      </c>
      <c r="R102" t="s">
        <v>216</v>
      </c>
      <c r="S102" t="s">
        <v>217</v>
      </c>
    </row>
    <row r="103" spans="1:19" x14ac:dyDescent="0.3">
      <c r="A103" s="1">
        <v>42116</v>
      </c>
      <c r="B103" t="s">
        <v>221</v>
      </c>
      <c r="C103">
        <v>0</v>
      </c>
      <c r="D103">
        <v>66.010000000000005</v>
      </c>
      <c r="E103" t="s">
        <v>36</v>
      </c>
      <c r="F103" t="s">
        <v>37</v>
      </c>
      <c r="J103">
        <v>0</v>
      </c>
      <c r="K103">
        <v>1</v>
      </c>
      <c r="N103" t="s">
        <v>222</v>
      </c>
      <c r="O103">
        <v>1265579</v>
      </c>
      <c r="P103" t="s">
        <v>210</v>
      </c>
      <c r="Q103">
        <v>57</v>
      </c>
      <c r="R103" t="s">
        <v>216</v>
      </c>
      <c r="S103" t="s">
        <v>217</v>
      </c>
    </row>
    <row r="104" spans="1:19" x14ac:dyDescent="0.3">
      <c r="A104" s="1">
        <v>42124</v>
      </c>
      <c r="B104" t="s">
        <v>155</v>
      </c>
      <c r="C104" s="3">
        <v>2085.2399999999998</v>
      </c>
      <c r="D104">
        <v>0</v>
      </c>
      <c r="E104" t="s">
        <v>33</v>
      </c>
      <c r="F104" t="s">
        <v>37</v>
      </c>
      <c r="J104">
        <v>0</v>
      </c>
      <c r="K104">
        <v>1</v>
      </c>
      <c r="N104" t="s">
        <v>156</v>
      </c>
      <c r="O104">
        <v>1266781</v>
      </c>
      <c r="P104" t="s">
        <v>157</v>
      </c>
      <c r="Q104">
        <v>11</v>
      </c>
      <c r="R104" t="s">
        <v>55</v>
      </c>
      <c r="S104" t="s">
        <v>158</v>
      </c>
    </row>
    <row r="105" spans="1:19" x14ac:dyDescent="0.3">
      <c r="A105" s="1">
        <v>42124</v>
      </c>
      <c r="B105" t="s">
        <v>202</v>
      </c>
      <c r="C105" s="3">
        <v>8383.39</v>
      </c>
      <c r="D105">
        <v>0</v>
      </c>
      <c r="E105" t="s">
        <v>33</v>
      </c>
      <c r="F105" t="s">
        <v>37</v>
      </c>
      <c r="J105">
        <v>0</v>
      </c>
      <c r="K105">
        <v>1</v>
      </c>
      <c r="N105" t="s">
        <v>203</v>
      </c>
      <c r="O105">
        <v>1266768</v>
      </c>
      <c r="P105" t="s">
        <v>201</v>
      </c>
      <c r="Q105">
        <v>76</v>
      </c>
      <c r="R105" t="s">
        <v>29</v>
      </c>
      <c r="S105" t="s">
        <v>204</v>
      </c>
    </row>
    <row r="106" spans="1:19" x14ac:dyDescent="0.3">
      <c r="A106" s="1">
        <v>42124</v>
      </c>
      <c r="B106" t="s">
        <v>202</v>
      </c>
      <c r="C106">
        <v>60.26</v>
      </c>
      <c r="D106">
        <v>0</v>
      </c>
      <c r="E106" t="s">
        <v>93</v>
      </c>
      <c r="F106" t="s">
        <v>37</v>
      </c>
      <c r="J106">
        <v>0</v>
      </c>
      <c r="K106">
        <v>1</v>
      </c>
      <c r="N106" t="s">
        <v>203</v>
      </c>
      <c r="O106">
        <v>1266768</v>
      </c>
      <c r="P106" t="s">
        <v>201</v>
      </c>
      <c r="Q106">
        <v>77</v>
      </c>
      <c r="R106" t="s">
        <v>29</v>
      </c>
      <c r="S106" t="s">
        <v>204</v>
      </c>
    </row>
    <row r="107" spans="1:19" x14ac:dyDescent="0.3">
      <c r="A107" s="1">
        <v>42124</v>
      </c>
      <c r="B107" t="s">
        <v>202</v>
      </c>
      <c r="C107" s="3">
        <v>3788.96</v>
      </c>
      <c r="D107">
        <v>0</v>
      </c>
      <c r="E107" t="s">
        <v>51</v>
      </c>
      <c r="F107" t="s">
        <v>37</v>
      </c>
      <c r="J107">
        <v>0</v>
      </c>
      <c r="K107">
        <v>1</v>
      </c>
      <c r="N107" t="s">
        <v>203</v>
      </c>
      <c r="O107">
        <v>1266768</v>
      </c>
      <c r="P107" t="s">
        <v>201</v>
      </c>
      <c r="Q107">
        <v>78</v>
      </c>
      <c r="R107" t="s">
        <v>29</v>
      </c>
      <c r="S107" t="s">
        <v>204</v>
      </c>
    </row>
    <row r="108" spans="1:19" x14ac:dyDescent="0.3">
      <c r="A108" s="1">
        <v>42124</v>
      </c>
      <c r="B108" t="s">
        <v>202</v>
      </c>
      <c r="C108" s="3">
        <v>12122.17</v>
      </c>
      <c r="D108">
        <v>0</v>
      </c>
      <c r="E108" t="s">
        <v>58</v>
      </c>
      <c r="F108" t="s">
        <v>37</v>
      </c>
      <c r="J108">
        <v>0</v>
      </c>
      <c r="K108">
        <v>1</v>
      </c>
      <c r="N108" t="s">
        <v>203</v>
      </c>
      <c r="O108">
        <v>1266768</v>
      </c>
      <c r="P108" t="s">
        <v>201</v>
      </c>
      <c r="Q108">
        <v>79</v>
      </c>
      <c r="R108" t="s">
        <v>29</v>
      </c>
      <c r="S108" t="s">
        <v>204</v>
      </c>
    </row>
    <row r="109" spans="1:19" x14ac:dyDescent="0.3">
      <c r="A109" s="1">
        <v>42124</v>
      </c>
      <c r="B109" t="s">
        <v>202</v>
      </c>
      <c r="C109" s="3">
        <v>4649.97</v>
      </c>
      <c r="D109">
        <v>0</v>
      </c>
      <c r="E109" t="s">
        <v>59</v>
      </c>
      <c r="F109" t="s">
        <v>37</v>
      </c>
      <c r="J109">
        <v>0</v>
      </c>
      <c r="K109">
        <v>1</v>
      </c>
      <c r="N109" t="s">
        <v>203</v>
      </c>
      <c r="O109">
        <v>1266768</v>
      </c>
      <c r="P109" t="s">
        <v>201</v>
      </c>
      <c r="Q109">
        <v>80</v>
      </c>
      <c r="R109" t="s">
        <v>29</v>
      </c>
      <c r="S109" t="s">
        <v>204</v>
      </c>
    </row>
    <row r="110" spans="1:19" x14ac:dyDescent="0.3">
      <c r="A110" s="1">
        <v>42124</v>
      </c>
      <c r="B110" t="s">
        <v>202</v>
      </c>
      <c r="C110" s="3">
        <v>16098.98</v>
      </c>
      <c r="D110">
        <v>0</v>
      </c>
      <c r="E110" t="s">
        <v>60</v>
      </c>
      <c r="F110" t="s">
        <v>37</v>
      </c>
      <c r="J110">
        <v>0</v>
      </c>
      <c r="K110">
        <v>1</v>
      </c>
      <c r="N110" t="s">
        <v>203</v>
      </c>
      <c r="O110">
        <v>1266768</v>
      </c>
      <c r="P110" t="s">
        <v>201</v>
      </c>
      <c r="Q110">
        <v>81</v>
      </c>
      <c r="R110" t="s">
        <v>29</v>
      </c>
      <c r="S110" t="s">
        <v>204</v>
      </c>
    </row>
    <row r="111" spans="1:19" x14ac:dyDescent="0.3">
      <c r="A111" s="1">
        <v>42124</v>
      </c>
      <c r="B111" t="s">
        <v>202</v>
      </c>
      <c r="C111" s="3">
        <v>8185.66</v>
      </c>
      <c r="D111">
        <v>0</v>
      </c>
      <c r="E111" t="s">
        <v>72</v>
      </c>
      <c r="F111" t="s">
        <v>37</v>
      </c>
      <c r="J111">
        <v>0</v>
      </c>
      <c r="K111">
        <v>1</v>
      </c>
      <c r="N111" t="s">
        <v>203</v>
      </c>
      <c r="O111">
        <v>1266768</v>
      </c>
      <c r="P111" t="s">
        <v>201</v>
      </c>
      <c r="Q111">
        <v>82</v>
      </c>
      <c r="R111" t="s">
        <v>29</v>
      </c>
      <c r="S111" t="s">
        <v>204</v>
      </c>
    </row>
    <row r="112" spans="1:19" x14ac:dyDescent="0.3">
      <c r="A112" s="1">
        <v>42124</v>
      </c>
      <c r="B112" t="s">
        <v>202</v>
      </c>
      <c r="C112">
        <v>748.08</v>
      </c>
      <c r="D112">
        <v>0</v>
      </c>
      <c r="E112" t="s">
        <v>61</v>
      </c>
      <c r="F112" t="s">
        <v>37</v>
      </c>
      <c r="J112">
        <v>0</v>
      </c>
      <c r="K112">
        <v>1</v>
      </c>
      <c r="N112" t="s">
        <v>203</v>
      </c>
      <c r="O112">
        <v>1266768</v>
      </c>
      <c r="P112" t="s">
        <v>201</v>
      </c>
      <c r="Q112">
        <v>83</v>
      </c>
      <c r="R112" t="s">
        <v>29</v>
      </c>
      <c r="S112" t="s">
        <v>204</v>
      </c>
    </row>
    <row r="113" spans="1:19" x14ac:dyDescent="0.3">
      <c r="A113" s="1">
        <v>42124</v>
      </c>
      <c r="B113" t="s">
        <v>202</v>
      </c>
      <c r="C113" s="3">
        <v>1800.69</v>
      </c>
      <c r="D113">
        <v>0</v>
      </c>
      <c r="E113" t="s">
        <v>33</v>
      </c>
      <c r="F113" t="s">
        <v>37</v>
      </c>
      <c r="J113">
        <v>0</v>
      </c>
      <c r="K113">
        <v>1</v>
      </c>
      <c r="N113" t="s">
        <v>203</v>
      </c>
      <c r="O113">
        <v>1266768</v>
      </c>
      <c r="P113" t="s">
        <v>201</v>
      </c>
      <c r="Q113">
        <v>84</v>
      </c>
      <c r="R113" t="s">
        <v>29</v>
      </c>
      <c r="S113" t="s">
        <v>204</v>
      </c>
    </row>
    <row r="114" spans="1:19" x14ac:dyDescent="0.3">
      <c r="A114" s="1">
        <v>42130</v>
      </c>
      <c r="B114" t="s">
        <v>221</v>
      </c>
      <c r="C114">
        <v>0</v>
      </c>
      <c r="D114">
        <v>66.010000000000005</v>
      </c>
      <c r="E114" t="s">
        <v>36</v>
      </c>
      <c r="F114" t="s">
        <v>37</v>
      </c>
      <c r="J114">
        <v>0</v>
      </c>
      <c r="K114">
        <v>1</v>
      </c>
      <c r="N114" t="s">
        <v>222</v>
      </c>
      <c r="O114">
        <v>1266358</v>
      </c>
      <c r="P114" t="s">
        <v>210</v>
      </c>
      <c r="Q114">
        <v>57</v>
      </c>
      <c r="R114" t="s">
        <v>216</v>
      </c>
      <c r="S114" t="s">
        <v>217</v>
      </c>
    </row>
    <row r="115" spans="1:19" x14ac:dyDescent="0.3">
      <c r="A115" s="1">
        <v>42144</v>
      </c>
      <c r="B115" t="s">
        <v>221</v>
      </c>
      <c r="C115">
        <v>0</v>
      </c>
      <c r="D115">
        <v>66.010000000000005</v>
      </c>
      <c r="E115" t="s">
        <v>36</v>
      </c>
      <c r="F115" t="s">
        <v>37</v>
      </c>
      <c r="J115">
        <v>0</v>
      </c>
      <c r="K115">
        <v>1</v>
      </c>
      <c r="N115" t="s">
        <v>222</v>
      </c>
      <c r="O115">
        <v>1267187</v>
      </c>
      <c r="P115" t="s">
        <v>210</v>
      </c>
      <c r="Q115">
        <v>58</v>
      </c>
      <c r="R115" t="s">
        <v>216</v>
      </c>
      <c r="S115" t="s">
        <v>217</v>
      </c>
    </row>
    <row r="116" spans="1:19" x14ac:dyDescent="0.3">
      <c r="A116" s="1">
        <v>42155</v>
      </c>
      <c r="B116" t="s">
        <v>155</v>
      </c>
      <c r="C116">
        <v>79.73</v>
      </c>
      <c r="D116">
        <v>0</v>
      </c>
      <c r="E116" t="s">
        <v>33</v>
      </c>
      <c r="F116" t="s">
        <v>37</v>
      </c>
      <c r="J116">
        <v>0</v>
      </c>
      <c r="K116">
        <v>1</v>
      </c>
      <c r="N116" t="s">
        <v>156</v>
      </c>
      <c r="O116">
        <v>1268502</v>
      </c>
      <c r="P116" t="s">
        <v>157</v>
      </c>
      <c r="Q116">
        <v>15</v>
      </c>
      <c r="R116" t="s">
        <v>55</v>
      </c>
      <c r="S116" t="s">
        <v>158</v>
      </c>
    </row>
    <row r="117" spans="1:19" x14ac:dyDescent="0.3">
      <c r="A117" s="1">
        <v>42155</v>
      </c>
      <c r="B117" t="s">
        <v>155</v>
      </c>
      <c r="C117">
        <v>629.19000000000005</v>
      </c>
      <c r="D117">
        <v>0</v>
      </c>
      <c r="E117" t="s">
        <v>33</v>
      </c>
      <c r="F117" t="s">
        <v>37</v>
      </c>
      <c r="J117">
        <v>0</v>
      </c>
      <c r="K117">
        <v>1</v>
      </c>
      <c r="N117" t="s">
        <v>156</v>
      </c>
      <c r="O117">
        <v>1268502</v>
      </c>
      <c r="P117" t="s">
        <v>157</v>
      </c>
      <c r="Q117">
        <v>16</v>
      </c>
      <c r="R117" t="s">
        <v>55</v>
      </c>
      <c r="S117" t="s">
        <v>158</v>
      </c>
    </row>
    <row r="118" spans="1:19" x14ac:dyDescent="0.3">
      <c r="A118" s="1">
        <v>42155</v>
      </c>
      <c r="B118" t="s">
        <v>199</v>
      </c>
      <c r="C118" s="3">
        <v>1183.58</v>
      </c>
      <c r="D118">
        <v>0</v>
      </c>
      <c r="E118" t="s">
        <v>51</v>
      </c>
      <c r="F118" t="s">
        <v>37</v>
      </c>
      <c r="J118">
        <v>0</v>
      </c>
      <c r="K118">
        <v>1</v>
      </c>
      <c r="N118" t="s">
        <v>205</v>
      </c>
      <c r="O118">
        <v>1268510</v>
      </c>
      <c r="P118" t="s">
        <v>201</v>
      </c>
      <c r="Q118">
        <v>162</v>
      </c>
      <c r="R118" t="s">
        <v>29</v>
      </c>
      <c r="S118" t="s">
        <v>30</v>
      </c>
    </row>
    <row r="119" spans="1:19" x14ac:dyDescent="0.3">
      <c r="A119" s="1">
        <v>42155</v>
      </c>
      <c r="B119" t="s">
        <v>199</v>
      </c>
      <c r="C119">
        <v>258.83</v>
      </c>
      <c r="D119">
        <v>0</v>
      </c>
      <c r="E119" t="s">
        <v>58</v>
      </c>
      <c r="F119" t="s">
        <v>37</v>
      </c>
      <c r="J119">
        <v>0</v>
      </c>
      <c r="K119">
        <v>1</v>
      </c>
      <c r="N119" t="s">
        <v>205</v>
      </c>
      <c r="O119">
        <v>1268510</v>
      </c>
      <c r="P119" t="s">
        <v>201</v>
      </c>
      <c r="Q119">
        <v>163</v>
      </c>
      <c r="R119" t="s">
        <v>29</v>
      </c>
      <c r="S119" t="s">
        <v>30</v>
      </c>
    </row>
    <row r="120" spans="1:19" x14ac:dyDescent="0.3">
      <c r="A120" s="1">
        <v>42155</v>
      </c>
      <c r="B120" t="s">
        <v>199</v>
      </c>
      <c r="C120" s="3">
        <v>3898.59</v>
      </c>
      <c r="D120">
        <v>0</v>
      </c>
      <c r="E120" t="s">
        <v>60</v>
      </c>
      <c r="F120" t="s">
        <v>37</v>
      </c>
      <c r="J120">
        <v>0</v>
      </c>
      <c r="K120">
        <v>1</v>
      </c>
      <c r="N120" t="s">
        <v>205</v>
      </c>
      <c r="O120">
        <v>1268510</v>
      </c>
      <c r="P120" t="s">
        <v>201</v>
      </c>
      <c r="Q120">
        <v>164</v>
      </c>
      <c r="R120" t="s">
        <v>29</v>
      </c>
      <c r="S120" t="s">
        <v>30</v>
      </c>
    </row>
    <row r="121" spans="1:19" x14ac:dyDescent="0.3">
      <c r="A121" s="1">
        <v>42155</v>
      </c>
      <c r="B121" t="s">
        <v>199</v>
      </c>
      <c r="C121">
        <v>97.43</v>
      </c>
      <c r="D121">
        <v>0</v>
      </c>
      <c r="E121" t="s">
        <v>72</v>
      </c>
      <c r="F121" t="s">
        <v>37</v>
      </c>
      <c r="J121">
        <v>0</v>
      </c>
      <c r="K121">
        <v>1</v>
      </c>
      <c r="N121" t="s">
        <v>205</v>
      </c>
      <c r="O121">
        <v>1268510</v>
      </c>
      <c r="P121" t="s">
        <v>201</v>
      </c>
      <c r="Q121">
        <v>165</v>
      </c>
      <c r="R121" t="s">
        <v>29</v>
      </c>
      <c r="S121" t="s">
        <v>30</v>
      </c>
    </row>
    <row r="122" spans="1:19" x14ac:dyDescent="0.3">
      <c r="A122" s="1">
        <v>42155</v>
      </c>
      <c r="B122" t="s">
        <v>202</v>
      </c>
      <c r="C122" s="3">
        <v>13419.12</v>
      </c>
      <c r="D122">
        <v>0</v>
      </c>
      <c r="E122" t="s">
        <v>33</v>
      </c>
      <c r="F122" t="s">
        <v>37</v>
      </c>
      <c r="J122">
        <v>0</v>
      </c>
      <c r="K122">
        <v>1</v>
      </c>
      <c r="N122" t="s">
        <v>203</v>
      </c>
      <c r="O122">
        <v>1268445</v>
      </c>
      <c r="P122" t="s">
        <v>201</v>
      </c>
      <c r="Q122">
        <v>76</v>
      </c>
      <c r="R122" t="s">
        <v>29</v>
      </c>
      <c r="S122" t="s">
        <v>204</v>
      </c>
    </row>
    <row r="123" spans="1:19" x14ac:dyDescent="0.3">
      <c r="A123" s="1">
        <v>42155</v>
      </c>
      <c r="B123" t="s">
        <v>202</v>
      </c>
      <c r="C123">
        <v>33.21</v>
      </c>
      <c r="D123">
        <v>0</v>
      </c>
      <c r="E123" t="s">
        <v>93</v>
      </c>
      <c r="F123" t="s">
        <v>37</v>
      </c>
      <c r="J123">
        <v>0</v>
      </c>
      <c r="K123">
        <v>1</v>
      </c>
      <c r="N123" t="s">
        <v>203</v>
      </c>
      <c r="O123">
        <v>1268445</v>
      </c>
      <c r="P123" t="s">
        <v>201</v>
      </c>
      <c r="Q123">
        <v>77</v>
      </c>
      <c r="R123" t="s">
        <v>29</v>
      </c>
      <c r="S123" t="s">
        <v>204</v>
      </c>
    </row>
    <row r="124" spans="1:19" x14ac:dyDescent="0.3">
      <c r="A124" s="1">
        <v>42155</v>
      </c>
      <c r="B124" t="s">
        <v>202</v>
      </c>
      <c r="C124" s="3">
        <v>3786.66</v>
      </c>
      <c r="D124">
        <v>0</v>
      </c>
      <c r="E124" t="s">
        <v>51</v>
      </c>
      <c r="F124" t="s">
        <v>37</v>
      </c>
      <c r="J124">
        <v>0</v>
      </c>
      <c r="K124">
        <v>1</v>
      </c>
      <c r="N124" t="s">
        <v>203</v>
      </c>
      <c r="O124">
        <v>1268445</v>
      </c>
      <c r="P124" t="s">
        <v>201</v>
      </c>
      <c r="Q124">
        <v>78</v>
      </c>
      <c r="R124" t="s">
        <v>29</v>
      </c>
      <c r="S124" t="s">
        <v>204</v>
      </c>
    </row>
    <row r="125" spans="1:19" x14ac:dyDescent="0.3">
      <c r="A125" s="1">
        <v>42155</v>
      </c>
      <c r="B125" t="s">
        <v>202</v>
      </c>
      <c r="C125" s="3">
        <v>11613.24</v>
      </c>
      <c r="D125">
        <v>0</v>
      </c>
      <c r="E125" t="s">
        <v>58</v>
      </c>
      <c r="F125" t="s">
        <v>37</v>
      </c>
      <c r="J125">
        <v>0</v>
      </c>
      <c r="K125">
        <v>1</v>
      </c>
      <c r="N125" t="s">
        <v>203</v>
      </c>
      <c r="O125">
        <v>1268445</v>
      </c>
      <c r="P125" t="s">
        <v>201</v>
      </c>
      <c r="Q125">
        <v>79</v>
      </c>
      <c r="R125" t="s">
        <v>29</v>
      </c>
      <c r="S125" t="s">
        <v>204</v>
      </c>
    </row>
    <row r="126" spans="1:19" x14ac:dyDescent="0.3">
      <c r="A126" s="1">
        <v>42155</v>
      </c>
      <c r="B126" t="s">
        <v>202</v>
      </c>
      <c r="C126" s="3">
        <v>5129.2700000000004</v>
      </c>
      <c r="D126">
        <v>0</v>
      </c>
      <c r="E126" t="s">
        <v>59</v>
      </c>
      <c r="F126" t="s">
        <v>37</v>
      </c>
      <c r="J126">
        <v>0</v>
      </c>
      <c r="K126">
        <v>1</v>
      </c>
      <c r="N126" t="s">
        <v>203</v>
      </c>
      <c r="O126">
        <v>1268445</v>
      </c>
      <c r="P126" t="s">
        <v>201</v>
      </c>
      <c r="Q126">
        <v>80</v>
      </c>
      <c r="R126" t="s">
        <v>29</v>
      </c>
      <c r="S126" t="s">
        <v>204</v>
      </c>
    </row>
    <row r="127" spans="1:19" x14ac:dyDescent="0.3">
      <c r="A127" s="1">
        <v>42155</v>
      </c>
      <c r="B127" t="s">
        <v>202</v>
      </c>
      <c r="C127" s="3">
        <v>12213.14</v>
      </c>
      <c r="D127">
        <v>0</v>
      </c>
      <c r="E127" t="s">
        <v>60</v>
      </c>
      <c r="F127" t="s">
        <v>37</v>
      </c>
      <c r="J127">
        <v>0</v>
      </c>
      <c r="K127">
        <v>1</v>
      </c>
      <c r="N127" t="s">
        <v>203</v>
      </c>
      <c r="O127">
        <v>1268445</v>
      </c>
      <c r="P127" t="s">
        <v>201</v>
      </c>
      <c r="Q127">
        <v>81</v>
      </c>
      <c r="R127" t="s">
        <v>29</v>
      </c>
      <c r="S127" t="s">
        <v>204</v>
      </c>
    </row>
    <row r="128" spans="1:19" x14ac:dyDescent="0.3">
      <c r="A128" s="1">
        <v>42155</v>
      </c>
      <c r="B128" t="s">
        <v>202</v>
      </c>
      <c r="C128" s="3">
        <v>9098.85</v>
      </c>
      <c r="D128">
        <v>0</v>
      </c>
      <c r="E128" t="s">
        <v>72</v>
      </c>
      <c r="F128" t="s">
        <v>37</v>
      </c>
      <c r="J128">
        <v>0</v>
      </c>
      <c r="K128">
        <v>1</v>
      </c>
      <c r="N128" t="s">
        <v>203</v>
      </c>
      <c r="O128">
        <v>1268445</v>
      </c>
      <c r="P128" t="s">
        <v>201</v>
      </c>
      <c r="Q128">
        <v>82</v>
      </c>
      <c r="R128" t="s">
        <v>29</v>
      </c>
      <c r="S128" t="s">
        <v>204</v>
      </c>
    </row>
    <row r="129" spans="1:19" x14ac:dyDescent="0.3">
      <c r="A129" s="1">
        <v>42155</v>
      </c>
      <c r="B129" t="s">
        <v>202</v>
      </c>
      <c r="C129">
        <v>730.82</v>
      </c>
      <c r="D129">
        <v>0</v>
      </c>
      <c r="E129" t="s">
        <v>61</v>
      </c>
      <c r="F129" t="s">
        <v>37</v>
      </c>
      <c r="J129">
        <v>0</v>
      </c>
      <c r="K129">
        <v>1</v>
      </c>
      <c r="N129" t="s">
        <v>203</v>
      </c>
      <c r="O129">
        <v>1268445</v>
      </c>
      <c r="P129" t="s">
        <v>201</v>
      </c>
      <c r="Q129">
        <v>83</v>
      </c>
      <c r="R129" t="s">
        <v>29</v>
      </c>
      <c r="S129" t="s">
        <v>204</v>
      </c>
    </row>
    <row r="130" spans="1:19" x14ac:dyDescent="0.3">
      <c r="A130" s="1">
        <v>42155</v>
      </c>
      <c r="B130" t="s">
        <v>202</v>
      </c>
      <c r="C130" s="3">
        <v>1544.28</v>
      </c>
      <c r="D130">
        <v>0</v>
      </c>
      <c r="E130" t="s">
        <v>33</v>
      </c>
      <c r="F130" t="s">
        <v>37</v>
      </c>
      <c r="J130">
        <v>0</v>
      </c>
      <c r="K130">
        <v>1</v>
      </c>
      <c r="N130" t="s">
        <v>203</v>
      </c>
      <c r="O130">
        <v>1268445</v>
      </c>
      <c r="P130" t="s">
        <v>201</v>
      </c>
      <c r="Q130">
        <v>84</v>
      </c>
      <c r="R130" t="s">
        <v>29</v>
      </c>
      <c r="S130" t="s">
        <v>204</v>
      </c>
    </row>
    <row r="131" spans="1:19" x14ac:dyDescent="0.3">
      <c r="A131" s="1">
        <v>42158</v>
      </c>
      <c r="B131" t="s">
        <v>221</v>
      </c>
      <c r="C131">
        <v>0</v>
      </c>
      <c r="D131">
        <v>66.010000000000005</v>
      </c>
      <c r="E131" t="s">
        <v>36</v>
      </c>
      <c r="F131" t="s">
        <v>37</v>
      </c>
      <c r="J131">
        <v>0</v>
      </c>
      <c r="K131">
        <v>1</v>
      </c>
      <c r="N131" t="s">
        <v>222</v>
      </c>
      <c r="O131">
        <v>1267914</v>
      </c>
      <c r="P131" t="s">
        <v>210</v>
      </c>
      <c r="Q131">
        <v>43</v>
      </c>
      <c r="R131" t="s">
        <v>216</v>
      </c>
      <c r="S131" t="s">
        <v>217</v>
      </c>
    </row>
    <row r="132" spans="1:19" x14ac:dyDescent="0.3">
      <c r="A132" s="1">
        <v>42172</v>
      </c>
      <c r="B132" t="s">
        <v>221</v>
      </c>
      <c r="C132">
        <v>0</v>
      </c>
      <c r="D132">
        <v>66.010000000000005</v>
      </c>
      <c r="E132" t="s">
        <v>36</v>
      </c>
      <c r="F132" t="s">
        <v>37</v>
      </c>
      <c r="J132">
        <v>0</v>
      </c>
      <c r="K132">
        <v>1</v>
      </c>
      <c r="N132" t="s">
        <v>222</v>
      </c>
      <c r="O132">
        <v>1268830</v>
      </c>
      <c r="P132" t="s">
        <v>210</v>
      </c>
      <c r="Q132">
        <v>57</v>
      </c>
      <c r="R132" t="s">
        <v>216</v>
      </c>
      <c r="S132" t="s">
        <v>217</v>
      </c>
    </row>
    <row r="133" spans="1:19" x14ac:dyDescent="0.3">
      <c r="A133" s="1">
        <v>42185</v>
      </c>
      <c r="B133" t="s">
        <v>155</v>
      </c>
      <c r="C133">
        <v>306.45</v>
      </c>
      <c r="D133">
        <v>0</v>
      </c>
      <c r="E133" t="s">
        <v>33</v>
      </c>
      <c r="F133" t="s">
        <v>37</v>
      </c>
      <c r="J133">
        <v>0</v>
      </c>
      <c r="K133">
        <v>1</v>
      </c>
      <c r="N133" t="s">
        <v>156</v>
      </c>
      <c r="O133">
        <v>1270256</v>
      </c>
      <c r="P133" t="s">
        <v>157</v>
      </c>
      <c r="Q133">
        <v>12</v>
      </c>
      <c r="R133" t="s">
        <v>55</v>
      </c>
      <c r="S133" t="s">
        <v>158</v>
      </c>
    </row>
    <row r="134" spans="1:19" x14ac:dyDescent="0.3">
      <c r="A134" s="1">
        <v>42185</v>
      </c>
      <c r="B134" t="s">
        <v>199</v>
      </c>
      <c r="C134">
        <v>166.19</v>
      </c>
      <c r="D134">
        <v>0</v>
      </c>
      <c r="E134" t="s">
        <v>51</v>
      </c>
      <c r="F134" t="s">
        <v>37</v>
      </c>
      <c r="J134">
        <v>0</v>
      </c>
      <c r="K134">
        <v>1</v>
      </c>
      <c r="N134" t="s">
        <v>200</v>
      </c>
      <c r="O134">
        <v>1270272</v>
      </c>
      <c r="P134" t="s">
        <v>201</v>
      </c>
      <c r="Q134">
        <v>142</v>
      </c>
      <c r="R134" t="s">
        <v>29</v>
      </c>
      <c r="S134" t="s">
        <v>30</v>
      </c>
    </row>
    <row r="135" spans="1:19" x14ac:dyDescent="0.3">
      <c r="A135" s="1">
        <v>42185</v>
      </c>
      <c r="B135" t="s">
        <v>199</v>
      </c>
      <c r="C135">
        <v>55.83</v>
      </c>
      <c r="D135">
        <v>0</v>
      </c>
      <c r="E135" t="s">
        <v>58</v>
      </c>
      <c r="F135" t="s">
        <v>37</v>
      </c>
      <c r="J135">
        <v>0</v>
      </c>
      <c r="K135">
        <v>1</v>
      </c>
      <c r="N135" t="s">
        <v>200</v>
      </c>
      <c r="O135">
        <v>1270272</v>
      </c>
      <c r="P135" t="s">
        <v>201</v>
      </c>
      <c r="Q135">
        <v>143</v>
      </c>
      <c r="R135" t="s">
        <v>29</v>
      </c>
      <c r="S135" t="s">
        <v>30</v>
      </c>
    </row>
    <row r="136" spans="1:19" x14ac:dyDescent="0.3">
      <c r="A136" s="1">
        <v>42185</v>
      </c>
      <c r="B136" t="s">
        <v>199</v>
      </c>
      <c r="C136" s="3">
        <v>4448.24</v>
      </c>
      <c r="D136">
        <v>0</v>
      </c>
      <c r="E136" t="s">
        <v>60</v>
      </c>
      <c r="F136" t="s">
        <v>37</v>
      </c>
      <c r="J136">
        <v>0</v>
      </c>
      <c r="K136">
        <v>1</v>
      </c>
      <c r="N136" t="s">
        <v>200</v>
      </c>
      <c r="O136">
        <v>1270272</v>
      </c>
      <c r="P136" t="s">
        <v>201</v>
      </c>
      <c r="Q136">
        <v>144</v>
      </c>
      <c r="R136" t="s">
        <v>29</v>
      </c>
      <c r="S136" t="s">
        <v>30</v>
      </c>
    </row>
    <row r="137" spans="1:19" x14ac:dyDescent="0.3">
      <c r="A137" s="1">
        <v>42185</v>
      </c>
      <c r="B137" t="s">
        <v>202</v>
      </c>
      <c r="C137" s="3">
        <v>9685.56</v>
      </c>
      <c r="D137">
        <v>0</v>
      </c>
      <c r="E137" t="s">
        <v>33</v>
      </c>
      <c r="F137" t="s">
        <v>37</v>
      </c>
      <c r="J137">
        <v>0</v>
      </c>
      <c r="K137">
        <v>1</v>
      </c>
      <c r="N137" t="s">
        <v>203</v>
      </c>
      <c r="O137">
        <v>1270240</v>
      </c>
      <c r="P137" t="s">
        <v>201</v>
      </c>
      <c r="Q137">
        <v>88</v>
      </c>
      <c r="R137" t="s">
        <v>29</v>
      </c>
      <c r="S137" t="s">
        <v>204</v>
      </c>
    </row>
    <row r="138" spans="1:19" x14ac:dyDescent="0.3">
      <c r="A138" s="1">
        <v>42185</v>
      </c>
      <c r="B138" t="s">
        <v>202</v>
      </c>
      <c r="C138">
        <v>99.94</v>
      </c>
      <c r="D138">
        <v>0</v>
      </c>
      <c r="E138" t="s">
        <v>93</v>
      </c>
      <c r="F138" t="s">
        <v>37</v>
      </c>
      <c r="J138">
        <v>0</v>
      </c>
      <c r="K138">
        <v>1</v>
      </c>
      <c r="N138" t="s">
        <v>203</v>
      </c>
      <c r="O138">
        <v>1270240</v>
      </c>
      <c r="P138" t="s">
        <v>201</v>
      </c>
      <c r="Q138">
        <v>89</v>
      </c>
      <c r="R138" t="s">
        <v>29</v>
      </c>
      <c r="S138" t="s">
        <v>204</v>
      </c>
    </row>
    <row r="139" spans="1:19" x14ac:dyDescent="0.3">
      <c r="A139" s="1">
        <v>42185</v>
      </c>
      <c r="B139" t="s">
        <v>202</v>
      </c>
      <c r="C139" s="3">
        <v>3854.84</v>
      </c>
      <c r="D139">
        <v>0</v>
      </c>
      <c r="E139" t="s">
        <v>51</v>
      </c>
      <c r="F139" t="s">
        <v>37</v>
      </c>
      <c r="J139">
        <v>0</v>
      </c>
      <c r="K139">
        <v>1</v>
      </c>
      <c r="N139" t="s">
        <v>203</v>
      </c>
      <c r="O139">
        <v>1270240</v>
      </c>
      <c r="P139" t="s">
        <v>201</v>
      </c>
      <c r="Q139">
        <v>90</v>
      </c>
      <c r="R139" t="s">
        <v>29</v>
      </c>
      <c r="S139" t="s">
        <v>204</v>
      </c>
    </row>
    <row r="140" spans="1:19" x14ac:dyDescent="0.3">
      <c r="A140" s="1">
        <v>42185</v>
      </c>
      <c r="B140" t="s">
        <v>202</v>
      </c>
      <c r="C140" s="3">
        <v>10843.41</v>
      </c>
      <c r="D140">
        <v>0</v>
      </c>
      <c r="E140" t="s">
        <v>58</v>
      </c>
      <c r="F140" t="s">
        <v>37</v>
      </c>
      <c r="J140">
        <v>0</v>
      </c>
      <c r="K140">
        <v>1</v>
      </c>
      <c r="N140" t="s">
        <v>203</v>
      </c>
      <c r="O140">
        <v>1270240</v>
      </c>
      <c r="P140" t="s">
        <v>201</v>
      </c>
      <c r="Q140">
        <v>91</v>
      </c>
      <c r="R140" t="s">
        <v>29</v>
      </c>
      <c r="S140" t="s">
        <v>204</v>
      </c>
    </row>
    <row r="141" spans="1:19" x14ac:dyDescent="0.3">
      <c r="A141" s="1">
        <v>42185</v>
      </c>
      <c r="B141" t="s">
        <v>202</v>
      </c>
      <c r="C141" s="3">
        <v>5970.9</v>
      </c>
      <c r="D141">
        <v>0</v>
      </c>
      <c r="E141" t="s">
        <v>59</v>
      </c>
      <c r="F141" t="s">
        <v>37</v>
      </c>
      <c r="J141">
        <v>0</v>
      </c>
      <c r="K141">
        <v>1</v>
      </c>
      <c r="N141" t="s">
        <v>203</v>
      </c>
      <c r="O141">
        <v>1270240</v>
      </c>
      <c r="P141" t="s">
        <v>201</v>
      </c>
      <c r="Q141">
        <v>92</v>
      </c>
      <c r="R141" t="s">
        <v>29</v>
      </c>
      <c r="S141" t="s">
        <v>204</v>
      </c>
    </row>
    <row r="142" spans="1:19" x14ac:dyDescent="0.3">
      <c r="A142" s="1">
        <v>42185</v>
      </c>
      <c r="B142" t="s">
        <v>202</v>
      </c>
      <c r="C142" s="3">
        <v>7130.41</v>
      </c>
      <c r="D142">
        <v>0</v>
      </c>
      <c r="E142" t="s">
        <v>60</v>
      </c>
      <c r="F142" t="s">
        <v>37</v>
      </c>
      <c r="J142">
        <v>0</v>
      </c>
      <c r="K142">
        <v>1</v>
      </c>
      <c r="N142" t="s">
        <v>203</v>
      </c>
      <c r="O142">
        <v>1270240</v>
      </c>
      <c r="P142" t="s">
        <v>201</v>
      </c>
      <c r="Q142">
        <v>93</v>
      </c>
      <c r="R142" t="s">
        <v>29</v>
      </c>
      <c r="S142" t="s">
        <v>204</v>
      </c>
    </row>
    <row r="143" spans="1:19" x14ac:dyDescent="0.3">
      <c r="A143" s="1">
        <v>42185</v>
      </c>
      <c r="B143" t="s">
        <v>202</v>
      </c>
      <c r="C143" s="3">
        <v>10862.68</v>
      </c>
      <c r="D143">
        <v>0</v>
      </c>
      <c r="E143" t="s">
        <v>72</v>
      </c>
      <c r="F143" t="s">
        <v>37</v>
      </c>
      <c r="J143">
        <v>0</v>
      </c>
      <c r="K143">
        <v>1</v>
      </c>
      <c r="N143" t="s">
        <v>203</v>
      </c>
      <c r="O143">
        <v>1270240</v>
      </c>
      <c r="P143" t="s">
        <v>201</v>
      </c>
      <c r="Q143">
        <v>94</v>
      </c>
      <c r="R143" t="s">
        <v>29</v>
      </c>
      <c r="S143" t="s">
        <v>204</v>
      </c>
    </row>
    <row r="144" spans="1:19" x14ac:dyDescent="0.3">
      <c r="A144" s="1">
        <v>42185</v>
      </c>
      <c r="B144" t="s">
        <v>202</v>
      </c>
      <c r="C144">
        <v>553.74</v>
      </c>
      <c r="D144">
        <v>0</v>
      </c>
      <c r="E144" t="s">
        <v>61</v>
      </c>
      <c r="F144" t="s">
        <v>37</v>
      </c>
      <c r="J144">
        <v>0</v>
      </c>
      <c r="K144">
        <v>1</v>
      </c>
      <c r="N144" t="s">
        <v>203</v>
      </c>
      <c r="O144">
        <v>1270240</v>
      </c>
      <c r="P144" t="s">
        <v>201</v>
      </c>
      <c r="Q144">
        <v>95</v>
      </c>
      <c r="R144" t="s">
        <v>29</v>
      </c>
      <c r="S144" t="s">
        <v>204</v>
      </c>
    </row>
    <row r="145" spans="1:19" x14ac:dyDescent="0.3">
      <c r="A145" s="1">
        <v>42185</v>
      </c>
      <c r="B145" t="s">
        <v>202</v>
      </c>
      <c r="C145" s="3">
        <v>2908.16</v>
      </c>
      <c r="D145">
        <v>0</v>
      </c>
      <c r="E145" t="s">
        <v>33</v>
      </c>
      <c r="F145" t="s">
        <v>37</v>
      </c>
      <c r="J145">
        <v>0</v>
      </c>
      <c r="K145">
        <v>1</v>
      </c>
      <c r="N145" t="s">
        <v>203</v>
      </c>
      <c r="O145">
        <v>1270240</v>
      </c>
      <c r="P145" t="s">
        <v>201</v>
      </c>
      <c r="Q145">
        <v>96</v>
      </c>
      <c r="R145" t="s">
        <v>29</v>
      </c>
      <c r="S145" t="s">
        <v>204</v>
      </c>
    </row>
    <row r="146" spans="1:19" x14ac:dyDescent="0.3">
      <c r="C146" s="3">
        <f>SUM(C1:C145)</f>
        <v>715577.14999999967</v>
      </c>
      <c r="D146">
        <f>SUM(D1:D145)</f>
        <v>2362.9800000000009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1"/>
  <sheetViews>
    <sheetView topLeftCell="C183" workbookViewId="0">
      <selection activeCell="Y208" sqref="Y208"/>
    </sheetView>
  </sheetViews>
  <sheetFormatPr defaultRowHeight="14.4" x14ac:dyDescent="0.3"/>
  <cols>
    <col min="1" max="2" width="0" hidden="1" customWidth="1"/>
    <col min="3" max="3" width="10.5546875" bestFit="1" customWidth="1"/>
    <col min="4" max="4" width="20" bestFit="1" customWidth="1"/>
    <col min="5" max="5" width="11.44140625" bestFit="1" customWidth="1"/>
    <col min="7" max="7" width="0" hidden="1" customWidth="1"/>
    <col min="8" max="8" width="16.6640625" bestFit="1" customWidth="1"/>
    <col min="9" max="9" width="0" hidden="1" customWidth="1"/>
    <col min="10" max="10" width="12.21875" bestFit="1" customWidth="1"/>
    <col min="11" max="15" width="0" hidden="1" customWidth="1"/>
    <col min="16" max="16" width="33.77734375" bestFit="1" customWidth="1"/>
    <col min="17" max="17" width="0" hidden="1" customWidth="1"/>
    <col min="18" max="18" width="28" hidden="1" customWidth="1"/>
    <col min="19" max="24" width="0" hidden="1" customWidth="1"/>
    <col min="25" max="25" width="10" bestFit="1" customWidth="1"/>
  </cols>
  <sheetData>
    <row r="1" spans="1:2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3">
      <c r="A2">
        <v>593</v>
      </c>
      <c r="B2" t="s">
        <v>23</v>
      </c>
      <c r="C2" s="1">
        <v>41486</v>
      </c>
      <c r="D2" t="s">
        <v>184</v>
      </c>
      <c r="E2">
        <v>66.66</v>
      </c>
      <c r="F2">
        <v>0</v>
      </c>
      <c r="G2" t="s">
        <v>36</v>
      </c>
      <c r="H2" t="s">
        <v>37</v>
      </c>
      <c r="L2">
        <v>0</v>
      </c>
      <c r="M2">
        <v>1</v>
      </c>
      <c r="P2" t="s">
        <v>184</v>
      </c>
      <c r="Q2">
        <v>731026</v>
      </c>
      <c r="R2" t="s">
        <v>157</v>
      </c>
      <c r="S2">
        <v>4</v>
      </c>
      <c r="T2">
        <v>-1</v>
      </c>
      <c r="U2" t="s">
        <v>30</v>
      </c>
      <c r="V2" t="s">
        <v>31</v>
      </c>
      <c r="W2" s="2">
        <v>41456</v>
      </c>
    </row>
    <row r="3" spans="1:23" x14ac:dyDescent="0.3">
      <c r="A3">
        <v>593</v>
      </c>
      <c r="B3" t="s">
        <v>23</v>
      </c>
      <c r="C3" s="1">
        <v>41486</v>
      </c>
      <c r="D3" t="s">
        <v>185</v>
      </c>
      <c r="E3">
        <v>182.73</v>
      </c>
      <c r="F3">
        <v>0</v>
      </c>
      <c r="G3" t="s">
        <v>36</v>
      </c>
      <c r="H3" t="s">
        <v>37</v>
      </c>
      <c r="L3">
        <v>0</v>
      </c>
      <c r="M3">
        <v>1</v>
      </c>
      <c r="P3" t="s">
        <v>185</v>
      </c>
      <c r="Q3">
        <v>731012</v>
      </c>
      <c r="R3" t="s">
        <v>157</v>
      </c>
      <c r="S3">
        <v>4</v>
      </c>
      <c r="T3">
        <v>-1</v>
      </c>
      <c r="U3" t="s">
        <v>30</v>
      </c>
      <c r="V3" t="s">
        <v>31</v>
      </c>
      <c r="W3" s="2">
        <v>41456</v>
      </c>
    </row>
    <row r="4" spans="1:23" x14ac:dyDescent="0.3">
      <c r="A4">
        <v>593</v>
      </c>
      <c r="B4" t="s">
        <v>23</v>
      </c>
      <c r="C4" s="1">
        <v>41486</v>
      </c>
      <c r="D4" t="s">
        <v>194</v>
      </c>
      <c r="E4">
        <v>0</v>
      </c>
      <c r="F4">
        <v>492.6</v>
      </c>
      <c r="G4" t="s">
        <v>36</v>
      </c>
      <c r="H4" t="s">
        <v>37</v>
      </c>
      <c r="L4">
        <v>0</v>
      </c>
      <c r="M4">
        <v>1</v>
      </c>
      <c r="P4" t="s">
        <v>194</v>
      </c>
      <c r="Q4">
        <v>9862</v>
      </c>
      <c r="R4" t="s">
        <v>188</v>
      </c>
      <c r="S4">
        <v>1</v>
      </c>
      <c r="T4">
        <v>-1</v>
      </c>
      <c r="U4" t="s">
        <v>30</v>
      </c>
      <c r="V4" t="s">
        <v>31</v>
      </c>
      <c r="W4" s="2">
        <v>41456</v>
      </c>
    </row>
    <row r="5" spans="1:23" x14ac:dyDescent="0.3">
      <c r="A5">
        <v>593</v>
      </c>
      <c r="B5" t="s">
        <v>23</v>
      </c>
      <c r="C5" s="1">
        <v>41486</v>
      </c>
      <c r="D5" t="s">
        <v>195</v>
      </c>
      <c r="E5" s="3">
        <v>1117.81</v>
      </c>
      <c r="F5">
        <v>0</v>
      </c>
      <c r="G5" t="s">
        <v>36</v>
      </c>
      <c r="H5" t="s">
        <v>37</v>
      </c>
      <c r="L5">
        <v>0</v>
      </c>
      <c r="M5">
        <v>1</v>
      </c>
      <c r="P5" t="s">
        <v>195</v>
      </c>
      <c r="Q5">
        <v>9861</v>
      </c>
      <c r="R5" t="s">
        <v>188</v>
      </c>
      <c r="S5">
        <v>1</v>
      </c>
      <c r="T5">
        <v>-1</v>
      </c>
      <c r="U5" t="s">
        <v>30</v>
      </c>
      <c r="V5" t="s">
        <v>31</v>
      </c>
      <c r="W5" s="2">
        <v>41456</v>
      </c>
    </row>
    <row r="6" spans="1:23" x14ac:dyDescent="0.3">
      <c r="A6">
        <v>593</v>
      </c>
      <c r="B6" t="s">
        <v>23</v>
      </c>
      <c r="C6" s="1">
        <v>41486</v>
      </c>
      <c r="D6" t="s">
        <v>1263</v>
      </c>
      <c r="E6">
        <v>58.39</v>
      </c>
      <c r="F6">
        <v>0</v>
      </c>
      <c r="G6" t="s">
        <v>36</v>
      </c>
      <c r="H6" t="s">
        <v>37</v>
      </c>
      <c r="L6">
        <v>0</v>
      </c>
      <c r="M6">
        <v>1</v>
      </c>
      <c r="P6" t="s">
        <v>1263</v>
      </c>
      <c r="Q6">
        <v>731100</v>
      </c>
      <c r="R6" t="s">
        <v>1175</v>
      </c>
      <c r="S6">
        <v>61</v>
      </c>
      <c r="T6">
        <v>-1</v>
      </c>
      <c r="U6" t="s">
        <v>30</v>
      </c>
      <c r="V6" t="s">
        <v>31</v>
      </c>
      <c r="W6" s="2">
        <v>41456</v>
      </c>
    </row>
    <row r="7" spans="1:23" x14ac:dyDescent="0.3">
      <c r="A7">
        <v>593</v>
      </c>
      <c r="B7" t="s">
        <v>23</v>
      </c>
      <c r="C7" s="1">
        <v>41486</v>
      </c>
      <c r="D7" t="s">
        <v>1263</v>
      </c>
      <c r="E7">
        <v>33.14</v>
      </c>
      <c r="F7">
        <v>0</v>
      </c>
      <c r="G7" t="s">
        <v>36</v>
      </c>
      <c r="H7" t="s">
        <v>37</v>
      </c>
      <c r="L7">
        <v>0</v>
      </c>
      <c r="M7">
        <v>1</v>
      </c>
      <c r="P7" t="s">
        <v>1263</v>
      </c>
      <c r="Q7">
        <v>731100</v>
      </c>
      <c r="R7" t="s">
        <v>1175</v>
      </c>
      <c r="S7">
        <v>62</v>
      </c>
      <c r="T7">
        <v>-1</v>
      </c>
      <c r="U7" t="s">
        <v>30</v>
      </c>
      <c r="V7" t="s">
        <v>31</v>
      </c>
      <c r="W7" s="2">
        <v>41456</v>
      </c>
    </row>
    <row r="8" spans="1:23" x14ac:dyDescent="0.3">
      <c r="A8">
        <v>593</v>
      </c>
      <c r="B8" t="s">
        <v>23</v>
      </c>
      <c r="C8" s="1">
        <v>41486</v>
      </c>
      <c r="D8" t="s">
        <v>1263</v>
      </c>
      <c r="E8">
        <v>4.97</v>
      </c>
      <c r="F8">
        <v>0</v>
      </c>
      <c r="G8" t="s">
        <v>36</v>
      </c>
      <c r="H8" t="s">
        <v>37</v>
      </c>
      <c r="L8">
        <v>0</v>
      </c>
      <c r="M8">
        <v>1</v>
      </c>
      <c r="P8" t="s">
        <v>1263</v>
      </c>
      <c r="Q8">
        <v>731100</v>
      </c>
      <c r="R8" t="s">
        <v>1175</v>
      </c>
      <c r="S8">
        <v>63</v>
      </c>
      <c r="T8">
        <v>-1</v>
      </c>
      <c r="U8" t="s">
        <v>30</v>
      </c>
      <c r="V8" t="s">
        <v>31</v>
      </c>
      <c r="W8" s="2">
        <v>41456</v>
      </c>
    </row>
    <row r="9" spans="1:23" x14ac:dyDescent="0.3">
      <c r="A9">
        <v>593</v>
      </c>
      <c r="B9" t="s">
        <v>23</v>
      </c>
      <c r="C9" s="1">
        <v>41486</v>
      </c>
      <c r="D9" t="s">
        <v>1263</v>
      </c>
      <c r="E9">
        <v>1.07</v>
      </c>
      <c r="F9">
        <v>0</v>
      </c>
      <c r="G9" t="s">
        <v>36</v>
      </c>
      <c r="H9" t="s">
        <v>37</v>
      </c>
      <c r="L9">
        <v>0</v>
      </c>
      <c r="M9">
        <v>1</v>
      </c>
      <c r="P9" t="s">
        <v>1263</v>
      </c>
      <c r="Q9">
        <v>731100</v>
      </c>
      <c r="R9" t="s">
        <v>1175</v>
      </c>
      <c r="S9">
        <v>64</v>
      </c>
      <c r="T9">
        <v>-1</v>
      </c>
      <c r="U9" t="s">
        <v>30</v>
      </c>
      <c r="V9" t="s">
        <v>31</v>
      </c>
      <c r="W9" s="2">
        <v>41456</v>
      </c>
    </row>
    <row r="10" spans="1:23" x14ac:dyDescent="0.3">
      <c r="A10">
        <v>593</v>
      </c>
      <c r="B10" t="s">
        <v>23</v>
      </c>
      <c r="C10" s="1">
        <v>41486</v>
      </c>
      <c r="D10" t="s">
        <v>1263</v>
      </c>
      <c r="E10">
        <v>0</v>
      </c>
      <c r="F10" s="3">
        <v>3203.41</v>
      </c>
      <c r="G10" t="s">
        <v>36</v>
      </c>
      <c r="H10" t="s">
        <v>37</v>
      </c>
      <c r="L10">
        <v>0</v>
      </c>
      <c r="M10">
        <v>1</v>
      </c>
      <c r="P10" t="s">
        <v>1263</v>
      </c>
      <c r="Q10">
        <v>731095</v>
      </c>
      <c r="R10" t="s">
        <v>1175</v>
      </c>
      <c r="S10">
        <v>25</v>
      </c>
      <c r="T10">
        <v>-1</v>
      </c>
      <c r="U10" t="s">
        <v>30</v>
      </c>
      <c r="V10" t="s">
        <v>31</v>
      </c>
      <c r="W10" s="2">
        <v>41456</v>
      </c>
    </row>
    <row r="11" spans="1:23" x14ac:dyDescent="0.3">
      <c r="A11">
        <v>593</v>
      </c>
      <c r="B11" t="s">
        <v>23</v>
      </c>
      <c r="C11" s="1">
        <v>41486</v>
      </c>
      <c r="D11" t="s">
        <v>1263</v>
      </c>
      <c r="E11">
        <v>0</v>
      </c>
      <c r="F11" s="3">
        <v>15720</v>
      </c>
      <c r="G11" t="s">
        <v>36</v>
      </c>
      <c r="H11" t="s">
        <v>37</v>
      </c>
      <c r="L11">
        <v>0</v>
      </c>
      <c r="M11">
        <v>1</v>
      </c>
      <c r="P11" t="s">
        <v>1263</v>
      </c>
      <c r="Q11">
        <v>731095</v>
      </c>
      <c r="R11" t="s">
        <v>1175</v>
      </c>
      <c r="S11">
        <v>26</v>
      </c>
      <c r="T11">
        <v>-1</v>
      </c>
      <c r="U11" t="s">
        <v>30</v>
      </c>
      <c r="V11" t="s">
        <v>31</v>
      </c>
      <c r="W11" s="2">
        <v>41456</v>
      </c>
    </row>
    <row r="12" spans="1:23" x14ac:dyDescent="0.3">
      <c r="A12">
        <v>593</v>
      </c>
      <c r="B12" t="s">
        <v>23</v>
      </c>
      <c r="C12" s="1">
        <v>41486</v>
      </c>
      <c r="D12" t="s">
        <v>1263</v>
      </c>
      <c r="E12" s="3">
        <v>15720</v>
      </c>
      <c r="F12">
        <v>0</v>
      </c>
      <c r="G12" t="s">
        <v>36</v>
      </c>
      <c r="H12" t="s">
        <v>37</v>
      </c>
      <c r="L12">
        <v>0</v>
      </c>
      <c r="M12">
        <v>1</v>
      </c>
      <c r="P12" t="s">
        <v>1263</v>
      </c>
      <c r="Q12">
        <v>731095</v>
      </c>
      <c r="R12" t="s">
        <v>1175</v>
      </c>
      <c r="S12">
        <v>27</v>
      </c>
      <c r="T12">
        <v>-1</v>
      </c>
      <c r="U12" t="s">
        <v>30</v>
      </c>
      <c r="V12" t="s">
        <v>31</v>
      </c>
      <c r="W12" s="2">
        <v>41456</v>
      </c>
    </row>
    <row r="13" spans="1:23" x14ac:dyDescent="0.3">
      <c r="A13">
        <v>593</v>
      </c>
      <c r="B13" t="s">
        <v>23</v>
      </c>
      <c r="C13" s="1">
        <v>41486</v>
      </c>
      <c r="D13" t="s">
        <v>1263</v>
      </c>
      <c r="E13">
        <v>0</v>
      </c>
      <c r="F13" s="3">
        <v>3500.45</v>
      </c>
      <c r="G13" t="s">
        <v>36</v>
      </c>
      <c r="H13" t="s">
        <v>37</v>
      </c>
      <c r="L13">
        <v>0</v>
      </c>
      <c r="M13">
        <v>1</v>
      </c>
      <c r="P13" t="s">
        <v>1263</v>
      </c>
      <c r="Q13">
        <v>731095</v>
      </c>
      <c r="R13" t="s">
        <v>1175</v>
      </c>
      <c r="S13">
        <v>28</v>
      </c>
      <c r="T13">
        <v>-1</v>
      </c>
      <c r="U13" t="s">
        <v>30</v>
      </c>
      <c r="V13" t="s">
        <v>31</v>
      </c>
      <c r="W13" s="2">
        <v>41456</v>
      </c>
    </row>
    <row r="14" spans="1:23" x14ac:dyDescent="0.3">
      <c r="A14">
        <v>593</v>
      </c>
      <c r="B14" t="s">
        <v>23</v>
      </c>
      <c r="C14" s="1">
        <v>41486</v>
      </c>
      <c r="D14" t="s">
        <v>1263</v>
      </c>
      <c r="E14">
        <v>161.79</v>
      </c>
      <c r="F14">
        <v>0</v>
      </c>
      <c r="G14" t="s">
        <v>36</v>
      </c>
      <c r="H14" t="s">
        <v>37</v>
      </c>
      <c r="L14">
        <v>0</v>
      </c>
      <c r="M14">
        <v>1</v>
      </c>
      <c r="P14" t="s">
        <v>1263</v>
      </c>
      <c r="Q14">
        <v>731086</v>
      </c>
      <c r="R14" t="s">
        <v>1175</v>
      </c>
      <c r="S14">
        <v>7</v>
      </c>
      <c r="T14">
        <v>-1</v>
      </c>
      <c r="U14" t="s">
        <v>30</v>
      </c>
      <c r="V14" t="s">
        <v>31</v>
      </c>
      <c r="W14" s="2">
        <v>41456</v>
      </c>
    </row>
    <row r="15" spans="1:23" x14ac:dyDescent="0.3">
      <c r="A15">
        <v>593</v>
      </c>
      <c r="B15" t="s">
        <v>23</v>
      </c>
      <c r="C15" s="1">
        <v>41486</v>
      </c>
      <c r="D15" t="s">
        <v>1263</v>
      </c>
      <c r="E15" s="3">
        <v>10671.05</v>
      </c>
      <c r="F15">
        <v>0</v>
      </c>
      <c r="G15" t="s">
        <v>36</v>
      </c>
      <c r="H15" t="s">
        <v>37</v>
      </c>
      <c r="L15">
        <v>0</v>
      </c>
      <c r="M15">
        <v>1</v>
      </c>
      <c r="P15" t="s">
        <v>1263</v>
      </c>
      <c r="Q15">
        <v>731083</v>
      </c>
      <c r="R15" t="s">
        <v>1175</v>
      </c>
      <c r="S15">
        <v>2</v>
      </c>
      <c r="T15">
        <v>-1</v>
      </c>
      <c r="U15" t="s">
        <v>30</v>
      </c>
      <c r="V15" t="s">
        <v>31</v>
      </c>
      <c r="W15" s="2">
        <v>41456</v>
      </c>
    </row>
    <row r="16" spans="1:23" x14ac:dyDescent="0.3">
      <c r="A16">
        <v>593</v>
      </c>
      <c r="B16" t="s">
        <v>23</v>
      </c>
      <c r="C16" s="1">
        <v>41486</v>
      </c>
      <c r="D16" t="s">
        <v>1263</v>
      </c>
      <c r="E16">
        <v>25.9</v>
      </c>
      <c r="F16">
        <v>0</v>
      </c>
      <c r="G16" t="s">
        <v>36</v>
      </c>
      <c r="H16" t="s">
        <v>37</v>
      </c>
      <c r="L16">
        <v>0</v>
      </c>
      <c r="M16">
        <v>1</v>
      </c>
      <c r="P16" t="s">
        <v>1263</v>
      </c>
      <c r="Q16">
        <v>731080</v>
      </c>
      <c r="R16" t="s">
        <v>1175</v>
      </c>
      <c r="S16">
        <v>3</v>
      </c>
      <c r="T16">
        <v>-1</v>
      </c>
      <c r="U16" t="s">
        <v>30</v>
      </c>
      <c r="V16" t="s">
        <v>31</v>
      </c>
      <c r="W16" s="2">
        <v>41456</v>
      </c>
    </row>
    <row r="17" spans="1:23" x14ac:dyDescent="0.3">
      <c r="A17">
        <v>593</v>
      </c>
      <c r="B17" t="s">
        <v>23</v>
      </c>
      <c r="C17" s="1">
        <v>41486</v>
      </c>
      <c r="D17" t="s">
        <v>1263</v>
      </c>
      <c r="E17">
        <v>0</v>
      </c>
      <c r="F17" s="3">
        <v>1573.5</v>
      </c>
      <c r="G17" t="s">
        <v>36</v>
      </c>
      <c r="H17" t="s">
        <v>37</v>
      </c>
      <c r="L17">
        <v>0</v>
      </c>
      <c r="M17">
        <v>1</v>
      </c>
      <c r="P17" t="s">
        <v>1263</v>
      </c>
      <c r="Q17">
        <v>731079</v>
      </c>
      <c r="R17" t="s">
        <v>1175</v>
      </c>
      <c r="S17">
        <v>3</v>
      </c>
      <c r="T17">
        <v>-1</v>
      </c>
      <c r="U17" t="s">
        <v>30</v>
      </c>
      <c r="V17" t="s">
        <v>31</v>
      </c>
      <c r="W17" s="2">
        <v>41456</v>
      </c>
    </row>
    <row r="18" spans="1:23" x14ac:dyDescent="0.3">
      <c r="A18">
        <v>593</v>
      </c>
      <c r="B18" t="s">
        <v>23</v>
      </c>
      <c r="C18" s="1">
        <v>41486</v>
      </c>
      <c r="D18" t="s">
        <v>1268</v>
      </c>
      <c r="E18" s="3">
        <v>99090.05</v>
      </c>
      <c r="F18">
        <v>0</v>
      </c>
      <c r="G18" t="s">
        <v>36</v>
      </c>
      <c r="H18" t="s">
        <v>37</v>
      </c>
      <c r="L18">
        <v>0</v>
      </c>
      <c r="M18">
        <v>1</v>
      </c>
      <c r="P18" t="s">
        <v>1268</v>
      </c>
      <c r="Q18">
        <v>9841</v>
      </c>
      <c r="R18" t="s">
        <v>1266</v>
      </c>
      <c r="S18">
        <v>1</v>
      </c>
      <c r="T18">
        <v>-1</v>
      </c>
      <c r="U18" t="s">
        <v>30</v>
      </c>
      <c r="V18" t="s">
        <v>31</v>
      </c>
      <c r="W18" s="2">
        <v>41456</v>
      </c>
    </row>
    <row r="19" spans="1:23" x14ac:dyDescent="0.3">
      <c r="A19">
        <v>593</v>
      </c>
      <c r="B19" t="s">
        <v>23</v>
      </c>
      <c r="C19" s="1">
        <v>41517</v>
      </c>
      <c r="D19" t="s">
        <v>35</v>
      </c>
      <c r="E19">
        <v>0</v>
      </c>
      <c r="F19">
        <v>91.29</v>
      </c>
      <c r="G19" t="s">
        <v>36</v>
      </c>
      <c r="H19" t="s">
        <v>37</v>
      </c>
      <c r="L19">
        <v>0</v>
      </c>
      <c r="M19">
        <v>1</v>
      </c>
      <c r="P19" t="s">
        <v>35</v>
      </c>
      <c r="Q19">
        <v>831067</v>
      </c>
      <c r="R19" t="s">
        <v>38</v>
      </c>
      <c r="S19">
        <v>7</v>
      </c>
      <c r="T19">
        <v>-1</v>
      </c>
      <c r="U19" t="s">
        <v>30</v>
      </c>
      <c r="V19" t="s">
        <v>31</v>
      </c>
      <c r="W19" s="2">
        <v>41487</v>
      </c>
    </row>
    <row r="20" spans="1:23" x14ac:dyDescent="0.3">
      <c r="A20">
        <v>593</v>
      </c>
      <c r="B20" t="s">
        <v>23</v>
      </c>
      <c r="C20" s="1">
        <v>41517</v>
      </c>
      <c r="D20" t="s">
        <v>35</v>
      </c>
      <c r="E20">
        <v>0</v>
      </c>
      <c r="F20">
        <v>68.319999999999993</v>
      </c>
      <c r="G20" t="s">
        <v>36</v>
      </c>
      <c r="H20" t="s">
        <v>37</v>
      </c>
      <c r="L20">
        <v>0</v>
      </c>
      <c r="M20">
        <v>1</v>
      </c>
      <c r="P20" t="s">
        <v>35</v>
      </c>
      <c r="Q20">
        <v>831067</v>
      </c>
      <c r="R20" t="s">
        <v>38</v>
      </c>
      <c r="S20">
        <v>8</v>
      </c>
      <c r="T20">
        <v>-1</v>
      </c>
      <c r="U20" t="s">
        <v>30</v>
      </c>
      <c r="V20" t="s">
        <v>31</v>
      </c>
      <c r="W20" s="2">
        <v>41487</v>
      </c>
    </row>
    <row r="21" spans="1:23" x14ac:dyDescent="0.3">
      <c r="A21">
        <v>593</v>
      </c>
      <c r="B21" t="s">
        <v>23</v>
      </c>
      <c r="C21" s="1">
        <v>41517</v>
      </c>
      <c r="D21" t="s">
        <v>35</v>
      </c>
      <c r="E21">
        <v>0</v>
      </c>
      <c r="F21">
        <v>30.25</v>
      </c>
      <c r="G21" t="s">
        <v>36</v>
      </c>
      <c r="H21" t="s">
        <v>37</v>
      </c>
      <c r="L21">
        <v>0</v>
      </c>
      <c r="M21">
        <v>1</v>
      </c>
      <c r="P21" t="s">
        <v>35</v>
      </c>
      <c r="Q21">
        <v>831067</v>
      </c>
      <c r="R21" t="s">
        <v>38</v>
      </c>
      <c r="S21">
        <v>9</v>
      </c>
      <c r="T21">
        <v>-1</v>
      </c>
      <c r="U21" t="s">
        <v>30</v>
      </c>
      <c r="V21" t="s">
        <v>31</v>
      </c>
      <c r="W21" s="2">
        <v>41487</v>
      </c>
    </row>
    <row r="22" spans="1:23" x14ac:dyDescent="0.3">
      <c r="A22">
        <v>593</v>
      </c>
      <c r="B22" t="s">
        <v>23</v>
      </c>
      <c r="C22" s="1">
        <v>41517</v>
      </c>
      <c r="D22" t="s">
        <v>35</v>
      </c>
      <c r="E22">
        <v>0</v>
      </c>
      <c r="F22">
        <v>22.79</v>
      </c>
      <c r="G22" t="s">
        <v>36</v>
      </c>
      <c r="H22" t="s">
        <v>37</v>
      </c>
      <c r="L22">
        <v>0</v>
      </c>
      <c r="M22">
        <v>1</v>
      </c>
      <c r="P22" t="s">
        <v>35</v>
      </c>
      <c r="Q22">
        <v>831067</v>
      </c>
      <c r="R22" t="s">
        <v>38</v>
      </c>
      <c r="S22">
        <v>10</v>
      </c>
      <c r="T22">
        <v>-1</v>
      </c>
      <c r="U22" t="s">
        <v>30</v>
      </c>
      <c r="V22" t="s">
        <v>31</v>
      </c>
      <c r="W22" s="2">
        <v>41487</v>
      </c>
    </row>
    <row r="23" spans="1:23" x14ac:dyDescent="0.3">
      <c r="A23">
        <v>593</v>
      </c>
      <c r="B23" t="s">
        <v>23</v>
      </c>
      <c r="C23" s="1">
        <v>41517</v>
      </c>
      <c r="D23" t="s">
        <v>184</v>
      </c>
      <c r="E23">
        <v>126.29</v>
      </c>
      <c r="F23">
        <v>0</v>
      </c>
      <c r="G23" t="s">
        <v>36</v>
      </c>
      <c r="H23" t="s">
        <v>37</v>
      </c>
      <c r="L23">
        <v>0</v>
      </c>
      <c r="M23">
        <v>1</v>
      </c>
      <c r="P23" t="s">
        <v>184</v>
      </c>
      <c r="Q23">
        <v>831026</v>
      </c>
      <c r="R23" t="s">
        <v>157</v>
      </c>
      <c r="S23">
        <v>4</v>
      </c>
      <c r="T23">
        <v>-1</v>
      </c>
      <c r="U23" t="s">
        <v>30</v>
      </c>
      <c r="V23" t="s">
        <v>31</v>
      </c>
      <c r="W23" s="2">
        <v>41487</v>
      </c>
    </row>
    <row r="24" spans="1:23" x14ac:dyDescent="0.3">
      <c r="A24">
        <v>593</v>
      </c>
      <c r="B24" t="s">
        <v>23</v>
      </c>
      <c r="C24" s="1">
        <v>41517</v>
      </c>
      <c r="D24" t="s">
        <v>185</v>
      </c>
      <c r="E24">
        <v>341.12</v>
      </c>
      <c r="F24">
        <v>0</v>
      </c>
      <c r="G24" t="s">
        <v>36</v>
      </c>
      <c r="H24" t="s">
        <v>37</v>
      </c>
      <c r="L24">
        <v>0</v>
      </c>
      <c r="M24">
        <v>1</v>
      </c>
      <c r="P24" t="s">
        <v>185</v>
      </c>
      <c r="Q24">
        <v>831012</v>
      </c>
      <c r="R24" t="s">
        <v>157</v>
      </c>
      <c r="S24">
        <v>4</v>
      </c>
      <c r="T24">
        <v>-1</v>
      </c>
      <c r="U24" t="s">
        <v>30</v>
      </c>
      <c r="V24" t="s">
        <v>31</v>
      </c>
      <c r="W24" s="2">
        <v>41487</v>
      </c>
    </row>
    <row r="25" spans="1:23" x14ac:dyDescent="0.3">
      <c r="A25">
        <v>593</v>
      </c>
      <c r="B25" t="s">
        <v>23</v>
      </c>
      <c r="C25" s="1">
        <v>41517</v>
      </c>
      <c r="D25" t="s">
        <v>194</v>
      </c>
      <c r="E25">
        <v>0</v>
      </c>
      <c r="F25">
        <v>688.4</v>
      </c>
      <c r="G25" t="s">
        <v>36</v>
      </c>
      <c r="H25" t="s">
        <v>37</v>
      </c>
      <c r="L25">
        <v>0</v>
      </c>
      <c r="M25">
        <v>1</v>
      </c>
      <c r="P25" t="s">
        <v>194</v>
      </c>
      <c r="Q25">
        <v>9889</v>
      </c>
      <c r="R25" t="s">
        <v>188</v>
      </c>
      <c r="S25">
        <v>1</v>
      </c>
      <c r="T25">
        <v>-1</v>
      </c>
      <c r="U25" t="s">
        <v>30</v>
      </c>
      <c r="V25" t="s">
        <v>31</v>
      </c>
      <c r="W25" s="2">
        <v>41487</v>
      </c>
    </row>
    <row r="26" spans="1:23" x14ac:dyDescent="0.3">
      <c r="A26">
        <v>593</v>
      </c>
      <c r="B26" t="s">
        <v>23</v>
      </c>
      <c r="C26" s="1">
        <v>41517</v>
      </c>
      <c r="D26" t="s">
        <v>195</v>
      </c>
      <c r="E26" s="3">
        <v>1588.07</v>
      </c>
      <c r="F26">
        <v>0</v>
      </c>
      <c r="G26" t="s">
        <v>36</v>
      </c>
      <c r="H26" t="s">
        <v>37</v>
      </c>
      <c r="L26">
        <v>0</v>
      </c>
      <c r="M26">
        <v>1</v>
      </c>
      <c r="P26" t="s">
        <v>195</v>
      </c>
      <c r="Q26">
        <v>9888</v>
      </c>
      <c r="R26" t="s">
        <v>188</v>
      </c>
      <c r="S26">
        <v>1</v>
      </c>
      <c r="T26">
        <v>-1</v>
      </c>
      <c r="U26" t="s">
        <v>30</v>
      </c>
      <c r="V26" t="s">
        <v>31</v>
      </c>
      <c r="W26" s="2">
        <v>41487</v>
      </c>
    </row>
    <row r="27" spans="1:23" x14ac:dyDescent="0.3">
      <c r="A27">
        <v>593</v>
      </c>
      <c r="B27" t="s">
        <v>23</v>
      </c>
      <c r="C27" s="1">
        <v>41517</v>
      </c>
      <c r="D27" t="s">
        <v>1263</v>
      </c>
      <c r="E27">
        <v>284.20999999999998</v>
      </c>
      <c r="F27">
        <v>0</v>
      </c>
      <c r="G27" t="s">
        <v>36</v>
      </c>
      <c r="H27" t="s">
        <v>37</v>
      </c>
      <c r="L27">
        <v>0</v>
      </c>
      <c r="M27">
        <v>1</v>
      </c>
      <c r="P27" t="s">
        <v>1263</v>
      </c>
      <c r="Q27">
        <v>831084</v>
      </c>
      <c r="R27" t="s">
        <v>1175</v>
      </c>
      <c r="S27">
        <v>62</v>
      </c>
      <c r="T27">
        <v>-1</v>
      </c>
      <c r="U27" t="s">
        <v>30</v>
      </c>
      <c r="V27" t="s">
        <v>31</v>
      </c>
      <c r="W27" s="2">
        <v>41487</v>
      </c>
    </row>
    <row r="28" spans="1:23" x14ac:dyDescent="0.3">
      <c r="A28">
        <v>593</v>
      </c>
      <c r="B28" t="s">
        <v>23</v>
      </c>
      <c r="C28" s="1">
        <v>41517</v>
      </c>
      <c r="D28" t="s">
        <v>1263</v>
      </c>
      <c r="E28">
        <v>43.21</v>
      </c>
      <c r="F28">
        <v>0</v>
      </c>
      <c r="G28" t="s">
        <v>36</v>
      </c>
      <c r="H28" t="s">
        <v>37</v>
      </c>
      <c r="L28">
        <v>0</v>
      </c>
      <c r="M28">
        <v>1</v>
      </c>
      <c r="P28" t="s">
        <v>1263</v>
      </c>
      <c r="Q28">
        <v>831084</v>
      </c>
      <c r="R28" t="s">
        <v>1175</v>
      </c>
      <c r="S28">
        <v>63</v>
      </c>
      <c r="T28">
        <v>-1</v>
      </c>
      <c r="U28" t="s">
        <v>30</v>
      </c>
      <c r="V28" t="s">
        <v>31</v>
      </c>
      <c r="W28" s="2">
        <v>41487</v>
      </c>
    </row>
    <row r="29" spans="1:23" x14ac:dyDescent="0.3">
      <c r="A29">
        <v>593</v>
      </c>
      <c r="B29" t="s">
        <v>23</v>
      </c>
      <c r="C29" s="1">
        <v>41517</v>
      </c>
      <c r="D29" t="s">
        <v>1263</v>
      </c>
      <c r="E29">
        <v>22.05</v>
      </c>
      <c r="F29">
        <v>0</v>
      </c>
      <c r="G29" t="s">
        <v>36</v>
      </c>
      <c r="H29" t="s">
        <v>37</v>
      </c>
      <c r="L29">
        <v>0</v>
      </c>
      <c r="M29">
        <v>1</v>
      </c>
      <c r="P29" t="s">
        <v>1263</v>
      </c>
      <c r="Q29">
        <v>831084</v>
      </c>
      <c r="R29" t="s">
        <v>1175</v>
      </c>
      <c r="S29">
        <v>64</v>
      </c>
      <c r="T29">
        <v>-1</v>
      </c>
      <c r="U29" t="s">
        <v>30</v>
      </c>
      <c r="V29" t="s">
        <v>31</v>
      </c>
      <c r="W29" s="2">
        <v>41487</v>
      </c>
    </row>
    <row r="30" spans="1:23" x14ac:dyDescent="0.3">
      <c r="A30">
        <v>593</v>
      </c>
      <c r="B30" t="s">
        <v>23</v>
      </c>
      <c r="C30" s="1">
        <v>41517</v>
      </c>
      <c r="D30" t="s">
        <v>1263</v>
      </c>
      <c r="E30">
        <v>588.05999999999995</v>
      </c>
      <c r="F30">
        <v>0</v>
      </c>
      <c r="G30" t="s">
        <v>36</v>
      </c>
      <c r="H30" t="s">
        <v>37</v>
      </c>
      <c r="L30">
        <v>0</v>
      </c>
      <c r="M30">
        <v>1</v>
      </c>
      <c r="P30" t="s">
        <v>1263</v>
      </c>
      <c r="Q30">
        <v>831084</v>
      </c>
      <c r="R30" t="s">
        <v>1175</v>
      </c>
      <c r="S30">
        <v>65</v>
      </c>
      <c r="T30">
        <v>-1</v>
      </c>
      <c r="U30" t="s">
        <v>30</v>
      </c>
      <c r="V30" t="s">
        <v>31</v>
      </c>
      <c r="W30" s="2">
        <v>41487</v>
      </c>
    </row>
    <row r="31" spans="1:23" x14ac:dyDescent="0.3">
      <c r="A31">
        <v>593</v>
      </c>
      <c r="B31" t="s">
        <v>23</v>
      </c>
      <c r="C31" s="1">
        <v>41517</v>
      </c>
      <c r="D31" t="s">
        <v>1263</v>
      </c>
      <c r="E31">
        <v>0</v>
      </c>
      <c r="F31">
        <v>588.05999999999995</v>
      </c>
      <c r="G31" t="s">
        <v>36</v>
      </c>
      <c r="H31" t="s">
        <v>37</v>
      </c>
      <c r="L31">
        <v>0</v>
      </c>
      <c r="M31">
        <v>1</v>
      </c>
      <c r="P31" t="s">
        <v>1263</v>
      </c>
      <c r="Q31">
        <v>831084</v>
      </c>
      <c r="R31" t="s">
        <v>1175</v>
      </c>
      <c r="S31">
        <v>66</v>
      </c>
      <c r="T31">
        <v>-1</v>
      </c>
      <c r="U31" t="s">
        <v>30</v>
      </c>
      <c r="V31" t="s">
        <v>31</v>
      </c>
      <c r="W31" s="2">
        <v>41487</v>
      </c>
    </row>
    <row r="32" spans="1:23" x14ac:dyDescent="0.3">
      <c r="A32">
        <v>593</v>
      </c>
      <c r="B32" t="s">
        <v>23</v>
      </c>
      <c r="C32" s="1">
        <v>41517</v>
      </c>
      <c r="D32" t="s">
        <v>1263</v>
      </c>
      <c r="E32">
        <v>558.05999999999995</v>
      </c>
      <c r="F32">
        <v>0</v>
      </c>
      <c r="G32" t="s">
        <v>36</v>
      </c>
      <c r="H32" t="s">
        <v>37</v>
      </c>
      <c r="L32">
        <v>0</v>
      </c>
      <c r="M32">
        <v>1</v>
      </c>
      <c r="P32" t="s">
        <v>1263</v>
      </c>
      <c r="Q32">
        <v>831084</v>
      </c>
      <c r="R32" t="s">
        <v>1175</v>
      </c>
      <c r="S32">
        <v>67</v>
      </c>
      <c r="T32">
        <v>-1</v>
      </c>
      <c r="U32" t="s">
        <v>30</v>
      </c>
      <c r="V32" t="s">
        <v>31</v>
      </c>
      <c r="W32" s="2">
        <v>41487</v>
      </c>
    </row>
    <row r="33" spans="1:25" x14ac:dyDescent="0.3">
      <c r="A33">
        <v>593</v>
      </c>
      <c r="B33" t="s">
        <v>23</v>
      </c>
      <c r="C33" s="1">
        <v>41517</v>
      </c>
      <c r="D33" t="s">
        <v>1263</v>
      </c>
      <c r="E33">
        <v>168.99</v>
      </c>
      <c r="F33">
        <v>0</v>
      </c>
      <c r="G33" t="s">
        <v>36</v>
      </c>
      <c r="H33" t="s">
        <v>37</v>
      </c>
      <c r="L33">
        <v>0</v>
      </c>
      <c r="M33">
        <v>1</v>
      </c>
      <c r="P33" t="s">
        <v>1263</v>
      </c>
      <c r="Q33">
        <v>831068</v>
      </c>
      <c r="R33" t="s">
        <v>1175</v>
      </c>
      <c r="S33">
        <v>8</v>
      </c>
      <c r="T33">
        <v>-1</v>
      </c>
      <c r="U33" t="s">
        <v>30</v>
      </c>
      <c r="V33" t="s">
        <v>31</v>
      </c>
      <c r="W33" s="2">
        <v>41487</v>
      </c>
    </row>
    <row r="34" spans="1:25" x14ac:dyDescent="0.3">
      <c r="A34">
        <v>593</v>
      </c>
      <c r="B34" t="s">
        <v>23</v>
      </c>
      <c r="C34" s="1">
        <v>41517</v>
      </c>
      <c r="D34" t="s">
        <v>1263</v>
      </c>
      <c r="E34">
        <v>0</v>
      </c>
      <c r="F34" s="3">
        <v>3203.41</v>
      </c>
      <c r="G34" t="s">
        <v>36</v>
      </c>
      <c r="H34" t="s">
        <v>37</v>
      </c>
      <c r="L34">
        <v>0</v>
      </c>
      <c r="M34">
        <v>1</v>
      </c>
      <c r="P34" t="s">
        <v>1263</v>
      </c>
      <c r="Q34">
        <v>831040</v>
      </c>
      <c r="R34" t="s">
        <v>1175</v>
      </c>
      <c r="S34">
        <v>7</v>
      </c>
      <c r="T34">
        <v>-1</v>
      </c>
      <c r="U34" t="s">
        <v>30</v>
      </c>
      <c r="V34" t="s">
        <v>31</v>
      </c>
      <c r="W34" s="2">
        <v>41487</v>
      </c>
    </row>
    <row r="35" spans="1:25" x14ac:dyDescent="0.3">
      <c r="A35">
        <v>593</v>
      </c>
      <c r="B35" t="s">
        <v>23</v>
      </c>
      <c r="C35" s="1">
        <v>41517</v>
      </c>
      <c r="D35" t="s">
        <v>1268</v>
      </c>
      <c r="E35" s="3">
        <v>68231.45</v>
      </c>
      <c r="F35">
        <v>0</v>
      </c>
      <c r="G35" t="s">
        <v>36</v>
      </c>
      <c r="H35" t="s">
        <v>37</v>
      </c>
      <c r="L35">
        <v>0</v>
      </c>
      <c r="M35">
        <v>1</v>
      </c>
      <c r="P35" t="s">
        <v>1268</v>
      </c>
      <c r="Q35">
        <v>9872</v>
      </c>
      <c r="R35" t="s">
        <v>1266</v>
      </c>
      <c r="S35">
        <v>1</v>
      </c>
      <c r="T35">
        <v>-1</v>
      </c>
      <c r="U35" t="s">
        <v>30</v>
      </c>
      <c r="V35" t="s">
        <v>31</v>
      </c>
      <c r="W35" s="2">
        <v>41487</v>
      </c>
    </row>
    <row r="36" spans="1:25" x14ac:dyDescent="0.3">
      <c r="A36">
        <v>593</v>
      </c>
      <c r="B36" t="s">
        <v>23</v>
      </c>
      <c r="C36" s="1">
        <v>41547</v>
      </c>
      <c r="D36" t="s">
        <v>184</v>
      </c>
      <c r="E36">
        <v>151.85</v>
      </c>
      <c r="F36">
        <v>0</v>
      </c>
      <c r="G36" t="s">
        <v>36</v>
      </c>
      <c r="H36" t="s">
        <v>37</v>
      </c>
      <c r="L36">
        <v>0</v>
      </c>
      <c r="M36">
        <v>1</v>
      </c>
      <c r="P36" t="s">
        <v>184</v>
      </c>
      <c r="Q36">
        <v>930026</v>
      </c>
      <c r="R36" t="s">
        <v>157</v>
      </c>
      <c r="S36">
        <v>4</v>
      </c>
      <c r="T36">
        <v>-1</v>
      </c>
      <c r="U36" t="s">
        <v>30</v>
      </c>
      <c r="V36" t="s">
        <v>31</v>
      </c>
      <c r="W36" s="2">
        <v>41518</v>
      </c>
    </row>
    <row r="37" spans="1:25" x14ac:dyDescent="0.3">
      <c r="A37">
        <v>593</v>
      </c>
      <c r="B37" t="s">
        <v>23</v>
      </c>
      <c r="C37" s="1">
        <v>41547</v>
      </c>
      <c r="D37" t="s">
        <v>185</v>
      </c>
      <c r="E37">
        <v>434.07</v>
      </c>
      <c r="F37">
        <v>0</v>
      </c>
      <c r="G37" t="s">
        <v>36</v>
      </c>
      <c r="H37" t="s">
        <v>37</v>
      </c>
      <c r="L37">
        <v>0</v>
      </c>
      <c r="M37">
        <v>1</v>
      </c>
      <c r="P37" t="s">
        <v>185</v>
      </c>
      <c r="Q37">
        <v>930012</v>
      </c>
      <c r="R37" t="s">
        <v>157</v>
      </c>
      <c r="S37">
        <v>4</v>
      </c>
      <c r="T37">
        <v>-1</v>
      </c>
      <c r="U37" t="s">
        <v>30</v>
      </c>
      <c r="V37" t="s">
        <v>31</v>
      </c>
      <c r="W37" s="2">
        <v>41518</v>
      </c>
    </row>
    <row r="38" spans="1:25" x14ac:dyDescent="0.3">
      <c r="A38">
        <v>593</v>
      </c>
      <c r="B38" t="s">
        <v>23</v>
      </c>
      <c r="C38" s="1">
        <v>41547</v>
      </c>
      <c r="D38" t="s">
        <v>194</v>
      </c>
      <c r="E38">
        <v>0</v>
      </c>
      <c r="F38">
        <v>811.61</v>
      </c>
      <c r="G38" t="s">
        <v>36</v>
      </c>
      <c r="H38" t="s">
        <v>37</v>
      </c>
      <c r="L38">
        <v>0</v>
      </c>
      <c r="M38">
        <v>1</v>
      </c>
      <c r="P38" t="s">
        <v>194</v>
      </c>
      <c r="Q38">
        <v>9914</v>
      </c>
      <c r="R38" t="s">
        <v>188</v>
      </c>
      <c r="S38">
        <v>1</v>
      </c>
      <c r="T38">
        <v>-1</v>
      </c>
      <c r="U38" t="s">
        <v>30</v>
      </c>
      <c r="V38" t="s">
        <v>31</v>
      </c>
      <c r="W38" s="2">
        <v>41518</v>
      </c>
    </row>
    <row r="39" spans="1:25" x14ac:dyDescent="0.3">
      <c r="A39">
        <v>593</v>
      </c>
      <c r="B39" t="s">
        <v>23</v>
      </c>
      <c r="C39" s="1">
        <v>41547</v>
      </c>
      <c r="D39" t="s">
        <v>195</v>
      </c>
      <c r="E39" s="3">
        <v>2065.8200000000002</v>
      </c>
      <c r="F39">
        <v>0</v>
      </c>
      <c r="G39" t="s">
        <v>36</v>
      </c>
      <c r="H39" t="s">
        <v>37</v>
      </c>
      <c r="L39">
        <v>0</v>
      </c>
      <c r="M39">
        <v>1</v>
      </c>
      <c r="P39" t="s">
        <v>195</v>
      </c>
      <c r="Q39">
        <v>9913</v>
      </c>
      <c r="R39" t="s">
        <v>188</v>
      </c>
      <c r="S39">
        <v>1</v>
      </c>
      <c r="T39">
        <v>-1</v>
      </c>
      <c r="U39" t="s">
        <v>30</v>
      </c>
      <c r="V39" t="s">
        <v>31</v>
      </c>
      <c r="W39" s="2">
        <v>41518</v>
      </c>
    </row>
    <row r="40" spans="1:25" x14ac:dyDescent="0.3">
      <c r="A40">
        <v>593</v>
      </c>
      <c r="B40" t="s">
        <v>23</v>
      </c>
      <c r="C40" s="1">
        <v>41547</v>
      </c>
      <c r="D40" t="s">
        <v>1263</v>
      </c>
      <c r="E40">
        <v>31.65</v>
      </c>
      <c r="F40">
        <v>0</v>
      </c>
      <c r="G40" t="s">
        <v>36</v>
      </c>
      <c r="H40" t="s">
        <v>37</v>
      </c>
      <c r="L40">
        <v>0</v>
      </c>
      <c r="M40">
        <v>1</v>
      </c>
      <c r="P40" t="s">
        <v>1263</v>
      </c>
      <c r="Q40">
        <v>930093</v>
      </c>
      <c r="R40" t="s">
        <v>1175</v>
      </c>
      <c r="S40">
        <v>56</v>
      </c>
      <c r="T40">
        <v>-1</v>
      </c>
      <c r="U40" t="s">
        <v>30</v>
      </c>
      <c r="V40" t="s">
        <v>31</v>
      </c>
      <c r="W40" s="2">
        <v>41518</v>
      </c>
    </row>
    <row r="41" spans="1:25" x14ac:dyDescent="0.3">
      <c r="A41">
        <v>593</v>
      </c>
      <c r="B41" t="s">
        <v>23</v>
      </c>
      <c r="C41" s="1">
        <v>41547</v>
      </c>
      <c r="D41" t="s">
        <v>1263</v>
      </c>
      <c r="E41">
        <v>3.36</v>
      </c>
      <c r="F41">
        <v>0</v>
      </c>
      <c r="G41" t="s">
        <v>36</v>
      </c>
      <c r="H41" t="s">
        <v>37</v>
      </c>
      <c r="L41">
        <v>0</v>
      </c>
      <c r="M41">
        <v>1</v>
      </c>
      <c r="P41" t="s">
        <v>1263</v>
      </c>
      <c r="Q41">
        <v>930093</v>
      </c>
      <c r="R41" t="s">
        <v>1175</v>
      </c>
      <c r="S41">
        <v>57</v>
      </c>
      <c r="T41">
        <v>-1</v>
      </c>
      <c r="U41" t="s">
        <v>30</v>
      </c>
      <c r="V41" t="s">
        <v>31</v>
      </c>
      <c r="W41" s="2">
        <v>41518</v>
      </c>
    </row>
    <row r="42" spans="1:25" x14ac:dyDescent="0.3">
      <c r="A42">
        <v>593</v>
      </c>
      <c r="B42" t="s">
        <v>23</v>
      </c>
      <c r="C42" s="1">
        <v>41547</v>
      </c>
      <c r="D42" t="s">
        <v>1263</v>
      </c>
      <c r="E42">
        <v>1.79</v>
      </c>
      <c r="F42">
        <v>0</v>
      </c>
      <c r="G42" t="s">
        <v>36</v>
      </c>
      <c r="H42" t="s">
        <v>37</v>
      </c>
      <c r="L42">
        <v>0</v>
      </c>
      <c r="M42">
        <v>1</v>
      </c>
      <c r="P42" t="s">
        <v>1263</v>
      </c>
      <c r="Q42">
        <v>930093</v>
      </c>
      <c r="R42" t="s">
        <v>1175</v>
      </c>
      <c r="S42">
        <v>58</v>
      </c>
      <c r="T42">
        <v>-1</v>
      </c>
      <c r="U42" t="s">
        <v>30</v>
      </c>
      <c r="V42" t="s">
        <v>31</v>
      </c>
      <c r="W42" s="2">
        <v>41518</v>
      </c>
    </row>
    <row r="43" spans="1:25" x14ac:dyDescent="0.3">
      <c r="A43">
        <v>593</v>
      </c>
      <c r="B43" t="s">
        <v>23</v>
      </c>
      <c r="C43" s="1">
        <v>41547</v>
      </c>
      <c r="D43" t="s">
        <v>1263</v>
      </c>
      <c r="E43">
        <v>72.239999999999995</v>
      </c>
      <c r="F43">
        <v>0</v>
      </c>
      <c r="G43" t="s">
        <v>36</v>
      </c>
      <c r="H43" t="s">
        <v>37</v>
      </c>
      <c r="L43">
        <v>0</v>
      </c>
      <c r="M43">
        <v>1</v>
      </c>
      <c r="P43" t="s">
        <v>1263</v>
      </c>
      <c r="Q43">
        <v>930093</v>
      </c>
      <c r="R43" t="s">
        <v>1175</v>
      </c>
      <c r="S43">
        <v>59</v>
      </c>
      <c r="T43">
        <v>-1</v>
      </c>
      <c r="U43" t="s">
        <v>30</v>
      </c>
      <c r="V43" t="s">
        <v>31</v>
      </c>
      <c r="W43" s="2">
        <v>41518</v>
      </c>
    </row>
    <row r="44" spans="1:25" x14ac:dyDescent="0.3">
      <c r="A44">
        <v>593</v>
      </c>
      <c r="B44" t="s">
        <v>23</v>
      </c>
      <c r="C44" s="1">
        <v>41547</v>
      </c>
      <c r="D44" t="s">
        <v>1263</v>
      </c>
      <c r="E44">
        <v>980.07</v>
      </c>
      <c r="F44">
        <v>0</v>
      </c>
      <c r="G44" t="s">
        <v>36</v>
      </c>
      <c r="H44" t="s">
        <v>37</v>
      </c>
      <c r="L44">
        <v>0</v>
      </c>
      <c r="M44">
        <v>1</v>
      </c>
      <c r="P44" t="s">
        <v>1263</v>
      </c>
      <c r="Q44">
        <v>930068</v>
      </c>
      <c r="R44" t="s">
        <v>1175</v>
      </c>
      <c r="S44">
        <v>3</v>
      </c>
      <c r="T44">
        <v>-1</v>
      </c>
      <c r="U44" t="s">
        <v>30</v>
      </c>
      <c r="V44" t="s">
        <v>31</v>
      </c>
      <c r="W44" s="2">
        <v>41518</v>
      </c>
    </row>
    <row r="45" spans="1:25" x14ac:dyDescent="0.3">
      <c r="A45">
        <v>593</v>
      </c>
      <c r="B45" t="s">
        <v>23</v>
      </c>
      <c r="C45" s="1">
        <v>41547</v>
      </c>
      <c r="D45" t="s">
        <v>1263</v>
      </c>
      <c r="E45">
        <v>153.06</v>
      </c>
      <c r="F45">
        <v>0</v>
      </c>
      <c r="G45" t="s">
        <v>36</v>
      </c>
      <c r="H45" t="s">
        <v>37</v>
      </c>
      <c r="L45">
        <v>0</v>
      </c>
      <c r="M45">
        <v>1</v>
      </c>
      <c r="P45" t="s">
        <v>1263</v>
      </c>
      <c r="Q45">
        <v>930064</v>
      </c>
      <c r="R45" t="s">
        <v>1175</v>
      </c>
      <c r="S45">
        <v>7</v>
      </c>
      <c r="T45">
        <v>-1</v>
      </c>
      <c r="U45" t="s">
        <v>30</v>
      </c>
      <c r="V45" t="s">
        <v>31</v>
      </c>
      <c r="W45" s="2">
        <v>41518</v>
      </c>
    </row>
    <row r="46" spans="1:25" x14ac:dyDescent="0.3">
      <c r="A46">
        <v>593</v>
      </c>
      <c r="B46" t="s">
        <v>23</v>
      </c>
      <c r="C46" s="1">
        <v>41547</v>
      </c>
      <c r="D46" t="s">
        <v>1263</v>
      </c>
      <c r="E46">
        <v>0</v>
      </c>
      <c r="F46" s="3">
        <v>3203.41</v>
      </c>
      <c r="G46" t="s">
        <v>36</v>
      </c>
      <c r="H46" t="s">
        <v>37</v>
      </c>
      <c r="L46">
        <v>0</v>
      </c>
      <c r="M46">
        <v>1</v>
      </c>
      <c r="P46" t="s">
        <v>1263</v>
      </c>
      <c r="Q46">
        <v>930040</v>
      </c>
      <c r="R46" t="s">
        <v>1175</v>
      </c>
      <c r="S46">
        <v>7</v>
      </c>
      <c r="T46">
        <v>-1</v>
      </c>
      <c r="U46" t="s">
        <v>30</v>
      </c>
      <c r="V46" t="s">
        <v>31</v>
      </c>
      <c r="W46" s="2">
        <v>41518</v>
      </c>
    </row>
    <row r="47" spans="1:25" x14ac:dyDescent="0.3">
      <c r="A47">
        <v>593</v>
      </c>
      <c r="B47" t="s">
        <v>23</v>
      </c>
      <c r="C47" s="1">
        <v>41547</v>
      </c>
      <c r="D47" t="s">
        <v>1268</v>
      </c>
      <c r="E47" s="3">
        <v>46114.9</v>
      </c>
      <c r="F47">
        <v>0</v>
      </c>
      <c r="G47" t="s">
        <v>36</v>
      </c>
      <c r="H47" t="s">
        <v>37</v>
      </c>
      <c r="L47">
        <v>0</v>
      </c>
      <c r="M47">
        <v>1</v>
      </c>
      <c r="P47" t="s">
        <v>1268</v>
      </c>
      <c r="Q47">
        <v>9900</v>
      </c>
      <c r="R47" t="s">
        <v>1266</v>
      </c>
      <c r="S47">
        <v>1</v>
      </c>
      <c r="T47">
        <v>-1</v>
      </c>
      <c r="U47" t="s">
        <v>30</v>
      </c>
      <c r="V47" t="s">
        <v>31</v>
      </c>
      <c r="W47" s="2">
        <v>41518</v>
      </c>
      <c r="Y47" s="3">
        <f>E35+E18+E47</f>
        <v>213436.4</v>
      </c>
    </row>
    <row r="48" spans="1:25" x14ac:dyDescent="0.3">
      <c r="A48">
        <v>593</v>
      </c>
      <c r="B48" t="s">
        <v>23</v>
      </c>
      <c r="C48" s="1">
        <v>41548</v>
      </c>
      <c r="D48" t="s">
        <v>1137</v>
      </c>
      <c r="E48">
        <v>169.6</v>
      </c>
      <c r="F48">
        <v>0</v>
      </c>
      <c r="G48" t="s">
        <v>36</v>
      </c>
      <c r="H48" t="s">
        <v>37</v>
      </c>
      <c r="I48">
        <v>571</v>
      </c>
      <c r="J48" t="s">
        <v>327</v>
      </c>
      <c r="K48" t="s">
        <v>1167</v>
      </c>
      <c r="L48">
        <v>110309</v>
      </c>
      <c r="M48">
        <v>1</v>
      </c>
      <c r="N48">
        <v>85</v>
      </c>
      <c r="O48" t="s">
        <v>1159</v>
      </c>
      <c r="P48" t="s">
        <v>10</v>
      </c>
      <c r="Q48">
        <v>1232065</v>
      </c>
      <c r="R48" t="s">
        <v>315</v>
      </c>
      <c r="S48">
        <v>39</v>
      </c>
      <c r="T48" t="s">
        <v>316</v>
      </c>
      <c r="U48" t="s">
        <v>317</v>
      </c>
      <c r="V48" t="s">
        <v>10</v>
      </c>
      <c r="W48" s="2">
        <v>41548</v>
      </c>
    </row>
    <row r="49" spans="1:23" x14ac:dyDescent="0.3">
      <c r="A49">
        <v>593</v>
      </c>
      <c r="B49" t="s">
        <v>23</v>
      </c>
      <c r="C49" s="1">
        <v>41570</v>
      </c>
      <c r="D49" t="s">
        <v>186</v>
      </c>
      <c r="E49">
        <v>0</v>
      </c>
      <c r="F49">
        <v>41.42</v>
      </c>
      <c r="G49" t="s">
        <v>36</v>
      </c>
      <c r="H49" t="s">
        <v>37</v>
      </c>
      <c r="L49">
        <v>0</v>
      </c>
      <c r="M49">
        <v>1</v>
      </c>
      <c r="P49" t="s">
        <v>187</v>
      </c>
      <c r="Q49">
        <v>1231829</v>
      </c>
      <c r="R49" t="s">
        <v>188</v>
      </c>
      <c r="S49">
        <v>2</v>
      </c>
      <c r="T49" t="s">
        <v>191</v>
      </c>
      <c r="U49" t="s">
        <v>158</v>
      </c>
      <c r="V49" t="s">
        <v>187</v>
      </c>
      <c r="W49" s="2">
        <v>41548</v>
      </c>
    </row>
    <row r="50" spans="1:23" x14ac:dyDescent="0.3">
      <c r="A50">
        <v>593</v>
      </c>
      <c r="B50" t="s">
        <v>23</v>
      </c>
      <c r="C50" s="1">
        <v>41570</v>
      </c>
      <c r="D50" t="s">
        <v>186</v>
      </c>
      <c r="E50">
        <v>0</v>
      </c>
      <c r="F50">
        <v>17.760000000000002</v>
      </c>
      <c r="G50" t="s">
        <v>36</v>
      </c>
      <c r="H50" t="s">
        <v>37</v>
      </c>
      <c r="L50">
        <v>0</v>
      </c>
      <c r="M50">
        <v>1</v>
      </c>
      <c r="P50" t="s">
        <v>187</v>
      </c>
      <c r="Q50">
        <v>1231814</v>
      </c>
      <c r="R50" t="s">
        <v>188</v>
      </c>
      <c r="S50">
        <v>2</v>
      </c>
      <c r="T50" t="s">
        <v>191</v>
      </c>
      <c r="U50" t="s">
        <v>158</v>
      </c>
      <c r="V50" t="s">
        <v>187</v>
      </c>
      <c r="W50" s="2">
        <v>41548</v>
      </c>
    </row>
    <row r="51" spans="1:23" x14ac:dyDescent="0.3">
      <c r="A51">
        <v>593</v>
      </c>
      <c r="B51" t="s">
        <v>23</v>
      </c>
      <c r="C51" s="1">
        <v>41571</v>
      </c>
      <c r="D51" t="s">
        <v>186</v>
      </c>
      <c r="E51">
        <v>0</v>
      </c>
      <c r="F51">
        <v>41.43</v>
      </c>
      <c r="G51" t="s">
        <v>36</v>
      </c>
      <c r="H51" t="s">
        <v>37</v>
      </c>
      <c r="L51">
        <v>0</v>
      </c>
      <c r="M51">
        <v>1</v>
      </c>
      <c r="P51" t="s">
        <v>187</v>
      </c>
      <c r="Q51">
        <v>1231866</v>
      </c>
      <c r="R51" t="s">
        <v>188</v>
      </c>
      <c r="S51">
        <v>2</v>
      </c>
      <c r="T51" t="s">
        <v>191</v>
      </c>
      <c r="U51" t="s">
        <v>158</v>
      </c>
      <c r="V51" t="s">
        <v>187</v>
      </c>
      <c r="W51" s="2">
        <v>41548</v>
      </c>
    </row>
    <row r="52" spans="1:23" x14ac:dyDescent="0.3">
      <c r="A52">
        <v>593</v>
      </c>
      <c r="B52" t="s">
        <v>23</v>
      </c>
      <c r="C52" s="1">
        <v>41575</v>
      </c>
      <c r="D52" t="s">
        <v>186</v>
      </c>
      <c r="E52">
        <v>266.31</v>
      </c>
      <c r="F52">
        <v>0</v>
      </c>
      <c r="G52" t="s">
        <v>36</v>
      </c>
      <c r="H52" t="s">
        <v>37</v>
      </c>
      <c r="L52">
        <v>0</v>
      </c>
      <c r="M52">
        <v>1</v>
      </c>
      <c r="P52" t="s">
        <v>187</v>
      </c>
      <c r="Q52">
        <v>1231904</v>
      </c>
      <c r="R52" t="s">
        <v>188</v>
      </c>
      <c r="S52">
        <v>2</v>
      </c>
      <c r="T52" t="s">
        <v>191</v>
      </c>
      <c r="U52" t="s">
        <v>158</v>
      </c>
      <c r="V52" t="s">
        <v>187</v>
      </c>
      <c r="W52" s="2">
        <v>41548</v>
      </c>
    </row>
    <row r="53" spans="1:23" x14ac:dyDescent="0.3">
      <c r="A53">
        <v>593</v>
      </c>
      <c r="B53" t="s">
        <v>23</v>
      </c>
      <c r="C53" s="1">
        <v>41578</v>
      </c>
      <c r="D53" t="s">
        <v>155</v>
      </c>
      <c r="E53">
        <v>24.3</v>
      </c>
      <c r="F53">
        <v>0</v>
      </c>
      <c r="G53" t="s">
        <v>36</v>
      </c>
      <c r="H53" t="s">
        <v>37</v>
      </c>
      <c r="L53">
        <v>0</v>
      </c>
      <c r="M53">
        <v>1</v>
      </c>
      <c r="P53" t="s">
        <v>156</v>
      </c>
      <c r="Q53">
        <v>1232857</v>
      </c>
      <c r="R53" t="s">
        <v>157</v>
      </c>
      <c r="S53">
        <v>126</v>
      </c>
      <c r="T53" t="s">
        <v>55</v>
      </c>
      <c r="U53" t="s">
        <v>158</v>
      </c>
      <c r="V53" t="s">
        <v>156</v>
      </c>
      <c r="W53" s="2">
        <v>41548</v>
      </c>
    </row>
    <row r="54" spans="1:23" x14ac:dyDescent="0.3">
      <c r="A54">
        <v>593</v>
      </c>
      <c r="B54" t="s">
        <v>23</v>
      </c>
      <c r="C54" s="1">
        <v>41578</v>
      </c>
      <c r="D54" t="s">
        <v>186</v>
      </c>
      <c r="E54">
        <v>346.96</v>
      </c>
      <c r="F54">
        <v>0</v>
      </c>
      <c r="G54" t="s">
        <v>36</v>
      </c>
      <c r="H54" t="s">
        <v>37</v>
      </c>
      <c r="L54">
        <v>0</v>
      </c>
      <c r="M54">
        <v>1</v>
      </c>
      <c r="P54" t="s">
        <v>187</v>
      </c>
      <c r="Q54">
        <v>1232091</v>
      </c>
      <c r="R54" t="s">
        <v>188</v>
      </c>
      <c r="S54">
        <v>2</v>
      </c>
      <c r="T54" t="s">
        <v>191</v>
      </c>
      <c r="U54" t="s">
        <v>158</v>
      </c>
      <c r="V54" t="s">
        <v>187</v>
      </c>
      <c r="W54" s="2">
        <v>41548</v>
      </c>
    </row>
    <row r="55" spans="1:23" x14ac:dyDescent="0.3">
      <c r="A55">
        <v>593</v>
      </c>
      <c r="B55" t="s">
        <v>23</v>
      </c>
      <c r="C55" s="1">
        <v>41608</v>
      </c>
      <c r="E55">
        <v>0.12</v>
      </c>
      <c r="F55">
        <v>0</v>
      </c>
      <c r="G55" t="s">
        <v>44</v>
      </c>
      <c r="H55" t="s">
        <v>40</v>
      </c>
      <c r="L55">
        <v>0</v>
      </c>
      <c r="M55">
        <v>1</v>
      </c>
      <c r="P55" t="s">
        <v>53</v>
      </c>
      <c r="Q55">
        <v>1234531</v>
      </c>
      <c r="R55" t="s">
        <v>54</v>
      </c>
      <c r="S55">
        <v>360</v>
      </c>
      <c r="T55" t="s">
        <v>55</v>
      </c>
      <c r="U55" t="s">
        <v>56</v>
      </c>
      <c r="V55" t="s">
        <v>53</v>
      </c>
      <c r="W55" s="2">
        <v>41579</v>
      </c>
    </row>
    <row r="56" spans="1:23" x14ac:dyDescent="0.3">
      <c r="A56">
        <v>593</v>
      </c>
      <c r="B56" t="s">
        <v>23</v>
      </c>
      <c r="C56" s="1">
        <v>41608</v>
      </c>
      <c r="E56">
        <v>0.04</v>
      </c>
      <c r="F56">
        <v>0</v>
      </c>
      <c r="G56" t="s">
        <v>136</v>
      </c>
      <c r="H56" t="s">
        <v>40</v>
      </c>
      <c r="L56">
        <v>0</v>
      </c>
      <c r="M56">
        <v>1</v>
      </c>
      <c r="P56" t="s">
        <v>53</v>
      </c>
      <c r="Q56">
        <v>1234531</v>
      </c>
      <c r="R56" t="s">
        <v>54</v>
      </c>
      <c r="S56">
        <v>370</v>
      </c>
      <c r="T56" t="s">
        <v>55</v>
      </c>
      <c r="U56" t="s">
        <v>56</v>
      </c>
      <c r="V56" t="s">
        <v>53</v>
      </c>
      <c r="W56" s="2">
        <v>41579</v>
      </c>
    </row>
    <row r="57" spans="1:23" x14ac:dyDescent="0.3">
      <c r="A57">
        <v>593</v>
      </c>
      <c r="B57" t="s">
        <v>23</v>
      </c>
      <c r="C57" s="1">
        <v>41670</v>
      </c>
      <c r="D57" t="s">
        <v>39</v>
      </c>
      <c r="E57">
        <v>211.91</v>
      </c>
      <c r="F57">
        <v>0</v>
      </c>
      <c r="G57" t="s">
        <v>33</v>
      </c>
      <c r="H57" t="s">
        <v>40</v>
      </c>
      <c r="L57">
        <v>0</v>
      </c>
      <c r="M57">
        <v>1</v>
      </c>
      <c r="P57" t="s">
        <v>41</v>
      </c>
      <c r="Q57">
        <v>1238271</v>
      </c>
      <c r="R57" t="s">
        <v>42</v>
      </c>
      <c r="S57">
        <v>8</v>
      </c>
      <c r="T57" t="s">
        <v>29</v>
      </c>
      <c r="U57" t="s">
        <v>30</v>
      </c>
      <c r="V57" t="s">
        <v>31</v>
      </c>
      <c r="W57" s="2">
        <v>41640</v>
      </c>
    </row>
    <row r="58" spans="1:23" x14ac:dyDescent="0.3">
      <c r="A58">
        <v>593</v>
      </c>
      <c r="B58" t="s">
        <v>23</v>
      </c>
      <c r="C58" s="1">
        <v>41717</v>
      </c>
      <c r="D58" t="s">
        <v>131</v>
      </c>
      <c r="E58">
        <v>0.24</v>
      </c>
      <c r="F58">
        <v>0</v>
      </c>
      <c r="G58" t="s">
        <v>44</v>
      </c>
      <c r="H58" t="s">
        <v>40</v>
      </c>
      <c r="L58">
        <v>0</v>
      </c>
      <c r="M58">
        <v>1</v>
      </c>
      <c r="P58" t="s">
        <v>53</v>
      </c>
      <c r="Q58">
        <v>1240435</v>
      </c>
      <c r="R58" t="s">
        <v>54</v>
      </c>
      <c r="S58">
        <v>373</v>
      </c>
      <c r="T58" t="s">
        <v>55</v>
      </c>
      <c r="U58" t="s">
        <v>56</v>
      </c>
      <c r="V58" t="s">
        <v>53</v>
      </c>
      <c r="W58" s="2">
        <v>41699</v>
      </c>
    </row>
    <row r="59" spans="1:23" x14ac:dyDescent="0.3">
      <c r="A59">
        <v>593</v>
      </c>
      <c r="B59" t="s">
        <v>23</v>
      </c>
      <c r="C59" s="1">
        <v>41717</v>
      </c>
      <c r="D59" t="s">
        <v>131</v>
      </c>
      <c r="E59">
        <v>0.09</v>
      </c>
      <c r="F59">
        <v>0</v>
      </c>
      <c r="G59" t="s">
        <v>136</v>
      </c>
      <c r="H59" t="s">
        <v>40</v>
      </c>
      <c r="L59">
        <v>0</v>
      </c>
      <c r="M59">
        <v>1</v>
      </c>
      <c r="P59" t="s">
        <v>53</v>
      </c>
      <c r="Q59">
        <v>1240435</v>
      </c>
      <c r="R59" t="s">
        <v>54</v>
      </c>
      <c r="S59">
        <v>383</v>
      </c>
      <c r="T59" t="s">
        <v>55</v>
      </c>
      <c r="U59" t="s">
        <v>56</v>
      </c>
      <c r="V59" t="s">
        <v>53</v>
      </c>
      <c r="W59" s="2">
        <v>41699</v>
      </c>
    </row>
    <row r="60" spans="1:23" x14ac:dyDescent="0.3">
      <c r="A60">
        <v>593</v>
      </c>
      <c r="B60" t="s">
        <v>23</v>
      </c>
      <c r="C60" s="1">
        <v>41717</v>
      </c>
      <c r="D60" t="s">
        <v>137</v>
      </c>
      <c r="E60">
        <v>0.18</v>
      </c>
      <c r="F60">
        <v>0</v>
      </c>
      <c r="G60" t="s">
        <v>33</v>
      </c>
      <c r="H60" t="s">
        <v>40</v>
      </c>
      <c r="L60">
        <v>0</v>
      </c>
      <c r="M60">
        <v>1</v>
      </c>
      <c r="P60" t="s">
        <v>53</v>
      </c>
      <c r="Q60">
        <v>1240432</v>
      </c>
      <c r="R60" t="s">
        <v>54</v>
      </c>
      <c r="S60">
        <v>455</v>
      </c>
      <c r="T60" t="s">
        <v>55</v>
      </c>
      <c r="U60" t="s">
        <v>56</v>
      </c>
      <c r="V60" t="s">
        <v>53</v>
      </c>
      <c r="W60" s="2">
        <v>41699</v>
      </c>
    </row>
    <row r="61" spans="1:23" x14ac:dyDescent="0.3">
      <c r="A61">
        <v>593</v>
      </c>
      <c r="B61" t="s">
        <v>23</v>
      </c>
      <c r="C61" s="1">
        <v>41578</v>
      </c>
      <c r="D61" t="s">
        <v>155</v>
      </c>
      <c r="E61">
        <v>3.1</v>
      </c>
      <c r="F61">
        <v>0</v>
      </c>
      <c r="G61" t="s">
        <v>36</v>
      </c>
      <c r="H61" t="s">
        <v>180</v>
      </c>
      <c r="L61">
        <v>0</v>
      </c>
      <c r="M61">
        <v>1</v>
      </c>
      <c r="P61" t="s">
        <v>156</v>
      </c>
      <c r="Q61">
        <v>1232857</v>
      </c>
      <c r="R61" t="s">
        <v>157</v>
      </c>
      <c r="S61">
        <v>129</v>
      </c>
      <c r="T61" t="s">
        <v>55</v>
      </c>
      <c r="U61" t="s">
        <v>158</v>
      </c>
      <c r="V61" t="s">
        <v>156</v>
      </c>
      <c r="W61" s="2">
        <v>41548</v>
      </c>
    </row>
    <row r="62" spans="1:23" x14ac:dyDescent="0.3">
      <c r="A62">
        <v>593</v>
      </c>
      <c r="B62" t="s">
        <v>23</v>
      </c>
      <c r="C62" s="1">
        <v>41578</v>
      </c>
      <c r="D62" t="s">
        <v>32</v>
      </c>
      <c r="E62">
        <v>391.16</v>
      </c>
      <c r="F62">
        <v>0</v>
      </c>
      <c r="G62" t="s">
        <v>25</v>
      </c>
      <c r="H62" t="s">
        <v>26</v>
      </c>
      <c r="L62">
        <v>0</v>
      </c>
      <c r="M62">
        <v>1</v>
      </c>
      <c r="P62" t="s">
        <v>32</v>
      </c>
      <c r="Q62">
        <v>1232877</v>
      </c>
      <c r="R62" t="s">
        <v>28</v>
      </c>
      <c r="S62">
        <v>4</v>
      </c>
      <c r="T62" t="s">
        <v>29</v>
      </c>
      <c r="U62" t="s">
        <v>30</v>
      </c>
      <c r="V62" t="s">
        <v>31</v>
      </c>
      <c r="W62" s="2">
        <v>41548</v>
      </c>
    </row>
    <row r="63" spans="1:23" x14ac:dyDescent="0.3">
      <c r="A63">
        <v>593</v>
      </c>
      <c r="B63" t="s">
        <v>23</v>
      </c>
      <c r="C63" s="1">
        <v>41608</v>
      </c>
      <c r="E63">
        <v>1.1399999999999999</v>
      </c>
      <c r="F63">
        <v>0</v>
      </c>
      <c r="G63" t="s">
        <v>25</v>
      </c>
      <c r="H63" t="s">
        <v>26</v>
      </c>
      <c r="L63">
        <v>0</v>
      </c>
      <c r="M63">
        <v>1</v>
      </c>
      <c r="P63" t="s">
        <v>53</v>
      </c>
      <c r="Q63">
        <v>1234531</v>
      </c>
      <c r="R63" t="s">
        <v>54</v>
      </c>
      <c r="S63">
        <v>211</v>
      </c>
      <c r="T63" t="s">
        <v>55</v>
      </c>
      <c r="U63" t="s">
        <v>56</v>
      </c>
      <c r="V63" t="s">
        <v>53</v>
      </c>
      <c r="W63" s="2">
        <v>41579</v>
      </c>
    </row>
    <row r="64" spans="1:23" x14ac:dyDescent="0.3">
      <c r="A64">
        <v>593</v>
      </c>
      <c r="B64" t="s">
        <v>23</v>
      </c>
      <c r="C64" s="1">
        <v>41717</v>
      </c>
      <c r="D64" t="s">
        <v>131</v>
      </c>
      <c r="E64">
        <v>2.33</v>
      </c>
      <c r="F64">
        <v>0</v>
      </c>
      <c r="G64" t="s">
        <v>25</v>
      </c>
      <c r="H64" t="s">
        <v>26</v>
      </c>
      <c r="L64">
        <v>0</v>
      </c>
      <c r="M64">
        <v>1</v>
      </c>
      <c r="P64" t="s">
        <v>53</v>
      </c>
      <c r="Q64">
        <v>1240435</v>
      </c>
      <c r="R64" t="s">
        <v>54</v>
      </c>
      <c r="S64">
        <v>220</v>
      </c>
      <c r="T64" t="s">
        <v>55</v>
      </c>
      <c r="U64" t="s">
        <v>56</v>
      </c>
      <c r="V64" t="s">
        <v>53</v>
      </c>
      <c r="W64" s="2">
        <v>41699</v>
      </c>
    </row>
    <row r="65" spans="1:23" x14ac:dyDescent="0.3">
      <c r="A65">
        <v>593</v>
      </c>
      <c r="B65" t="s">
        <v>23</v>
      </c>
      <c r="C65" s="1">
        <v>41717</v>
      </c>
      <c r="D65" t="s">
        <v>137</v>
      </c>
      <c r="E65">
        <v>1.66</v>
      </c>
      <c r="F65">
        <v>0</v>
      </c>
      <c r="G65" t="s">
        <v>25</v>
      </c>
      <c r="H65" t="s">
        <v>26</v>
      </c>
      <c r="L65">
        <v>0</v>
      </c>
      <c r="M65">
        <v>1</v>
      </c>
      <c r="P65" t="s">
        <v>53</v>
      </c>
      <c r="Q65">
        <v>1240432</v>
      </c>
      <c r="R65" t="s">
        <v>54</v>
      </c>
      <c r="S65">
        <v>254</v>
      </c>
      <c r="T65" t="s">
        <v>55</v>
      </c>
      <c r="U65" t="s">
        <v>56</v>
      </c>
      <c r="V65" t="s">
        <v>53</v>
      </c>
      <c r="W65" s="2">
        <v>41699</v>
      </c>
    </row>
    <row r="66" spans="1:23" x14ac:dyDescent="0.3">
      <c r="A66">
        <v>593</v>
      </c>
      <c r="B66" t="s">
        <v>23</v>
      </c>
      <c r="C66" s="1">
        <v>41578</v>
      </c>
      <c r="D66" t="s">
        <v>155</v>
      </c>
      <c r="E66">
        <v>8.9600000000000009</v>
      </c>
      <c r="F66">
        <v>0</v>
      </c>
      <c r="G66" t="s">
        <v>36</v>
      </c>
      <c r="H66" t="s">
        <v>181</v>
      </c>
      <c r="L66">
        <v>0</v>
      </c>
      <c r="M66">
        <v>1</v>
      </c>
      <c r="P66" t="s">
        <v>156</v>
      </c>
      <c r="Q66">
        <v>1232857</v>
      </c>
      <c r="R66" t="s">
        <v>157</v>
      </c>
      <c r="S66">
        <v>130</v>
      </c>
      <c r="T66" t="s">
        <v>55</v>
      </c>
      <c r="U66" t="s">
        <v>158</v>
      </c>
      <c r="V66" t="s">
        <v>156</v>
      </c>
      <c r="W66" s="2">
        <v>41548</v>
      </c>
    </row>
    <row r="67" spans="1:23" x14ac:dyDescent="0.3">
      <c r="A67">
        <v>593</v>
      </c>
      <c r="B67" t="s">
        <v>23</v>
      </c>
      <c r="C67" s="1">
        <v>41578</v>
      </c>
      <c r="D67" t="s">
        <v>214</v>
      </c>
      <c r="E67">
        <v>159.80000000000001</v>
      </c>
      <c r="F67">
        <v>0</v>
      </c>
      <c r="G67" t="s">
        <v>58</v>
      </c>
      <c r="H67" t="s">
        <v>294</v>
      </c>
      <c r="L67">
        <v>0</v>
      </c>
      <c r="M67">
        <v>1</v>
      </c>
      <c r="P67" t="s">
        <v>215</v>
      </c>
      <c r="Q67">
        <v>1232777</v>
      </c>
      <c r="R67" t="s">
        <v>210</v>
      </c>
      <c r="S67">
        <v>1312</v>
      </c>
      <c r="T67" t="s">
        <v>29</v>
      </c>
      <c r="U67" t="s">
        <v>217</v>
      </c>
      <c r="V67" t="s">
        <v>215</v>
      </c>
      <c r="W67" s="2">
        <v>41548</v>
      </c>
    </row>
    <row r="68" spans="1:23" x14ac:dyDescent="0.3">
      <c r="A68">
        <v>593</v>
      </c>
      <c r="B68" t="s">
        <v>23</v>
      </c>
      <c r="C68" s="1">
        <v>41608</v>
      </c>
      <c r="E68">
        <v>0.14000000000000001</v>
      </c>
      <c r="F68">
        <v>0</v>
      </c>
      <c r="G68" t="s">
        <v>101</v>
      </c>
      <c r="H68" t="s">
        <v>113</v>
      </c>
      <c r="L68">
        <v>0</v>
      </c>
      <c r="M68">
        <v>1</v>
      </c>
      <c r="P68" t="s">
        <v>53</v>
      </c>
      <c r="Q68">
        <v>1234531</v>
      </c>
      <c r="R68" t="s">
        <v>54</v>
      </c>
      <c r="S68">
        <v>250</v>
      </c>
      <c r="T68" t="s">
        <v>55</v>
      </c>
      <c r="U68" t="s">
        <v>56</v>
      </c>
      <c r="V68" t="s">
        <v>53</v>
      </c>
      <c r="W68" s="2">
        <v>41579</v>
      </c>
    </row>
    <row r="69" spans="1:23" x14ac:dyDescent="0.3">
      <c r="A69">
        <v>593</v>
      </c>
      <c r="B69" t="s">
        <v>23</v>
      </c>
      <c r="C69" s="1">
        <v>41717</v>
      </c>
      <c r="D69" t="s">
        <v>131</v>
      </c>
      <c r="E69">
        <v>0.28999999999999998</v>
      </c>
      <c r="F69">
        <v>0</v>
      </c>
      <c r="G69" t="s">
        <v>101</v>
      </c>
      <c r="H69" t="s">
        <v>113</v>
      </c>
      <c r="L69">
        <v>0</v>
      </c>
      <c r="M69">
        <v>1</v>
      </c>
      <c r="P69" t="s">
        <v>53</v>
      </c>
      <c r="Q69">
        <v>1240435</v>
      </c>
      <c r="R69" t="s">
        <v>54</v>
      </c>
      <c r="S69">
        <v>260</v>
      </c>
      <c r="T69" t="s">
        <v>55</v>
      </c>
      <c r="U69" t="s">
        <v>56</v>
      </c>
      <c r="V69" t="s">
        <v>53</v>
      </c>
      <c r="W69" s="2">
        <v>41699</v>
      </c>
    </row>
    <row r="70" spans="1:23" x14ac:dyDescent="0.3">
      <c r="A70">
        <v>593</v>
      </c>
      <c r="B70" t="s">
        <v>23</v>
      </c>
      <c r="C70" s="1">
        <v>41578</v>
      </c>
      <c r="D70" t="s">
        <v>155</v>
      </c>
      <c r="E70">
        <v>0.77</v>
      </c>
      <c r="F70">
        <v>0</v>
      </c>
      <c r="G70" t="s">
        <v>36</v>
      </c>
      <c r="H70" t="s">
        <v>182</v>
      </c>
      <c r="L70">
        <v>0</v>
      </c>
      <c r="M70">
        <v>1</v>
      </c>
      <c r="P70" t="s">
        <v>156</v>
      </c>
      <c r="Q70">
        <v>1232857</v>
      </c>
      <c r="R70" t="s">
        <v>157</v>
      </c>
      <c r="S70">
        <v>131</v>
      </c>
      <c r="T70" t="s">
        <v>55</v>
      </c>
      <c r="U70" t="s">
        <v>158</v>
      </c>
      <c r="V70" t="s">
        <v>156</v>
      </c>
      <c r="W70" s="2">
        <v>41548</v>
      </c>
    </row>
    <row r="71" spans="1:23" x14ac:dyDescent="0.3">
      <c r="A71">
        <v>593</v>
      </c>
      <c r="B71" t="s">
        <v>23</v>
      </c>
      <c r="C71" s="1">
        <v>41759</v>
      </c>
      <c r="D71" t="s">
        <v>1228</v>
      </c>
      <c r="E71">
        <v>0</v>
      </c>
      <c r="F71">
        <v>48.6</v>
      </c>
      <c r="G71" t="s">
        <v>33</v>
      </c>
      <c r="H71" t="s">
        <v>1229</v>
      </c>
      <c r="L71">
        <v>0</v>
      </c>
      <c r="M71">
        <v>1</v>
      </c>
      <c r="P71" t="s">
        <v>1230</v>
      </c>
      <c r="Q71">
        <v>1243326</v>
      </c>
      <c r="R71" t="s">
        <v>1175</v>
      </c>
      <c r="S71">
        <v>2</v>
      </c>
      <c r="T71" t="s">
        <v>29</v>
      </c>
      <c r="U71" t="s">
        <v>30</v>
      </c>
      <c r="V71" t="s">
        <v>31</v>
      </c>
      <c r="W71" s="2">
        <v>41730</v>
      </c>
    </row>
    <row r="72" spans="1:23" x14ac:dyDescent="0.3">
      <c r="A72">
        <v>593</v>
      </c>
      <c r="B72" t="s">
        <v>23</v>
      </c>
      <c r="C72" s="1">
        <v>41759</v>
      </c>
      <c r="D72" t="s">
        <v>1228</v>
      </c>
      <c r="E72">
        <v>0</v>
      </c>
      <c r="F72">
        <v>153.94</v>
      </c>
      <c r="G72" t="s">
        <v>33</v>
      </c>
      <c r="H72" t="s">
        <v>1229</v>
      </c>
      <c r="L72">
        <v>0</v>
      </c>
      <c r="M72">
        <v>1</v>
      </c>
      <c r="P72" t="s">
        <v>1230</v>
      </c>
      <c r="Q72">
        <v>1243326</v>
      </c>
      <c r="R72" t="s">
        <v>1175</v>
      </c>
      <c r="S72">
        <v>3</v>
      </c>
      <c r="T72" t="s">
        <v>29</v>
      </c>
      <c r="U72" t="s">
        <v>30</v>
      </c>
      <c r="V72" t="s">
        <v>31</v>
      </c>
      <c r="W72" s="2">
        <v>41730</v>
      </c>
    </row>
    <row r="73" spans="1:23" x14ac:dyDescent="0.3">
      <c r="A73">
        <v>593</v>
      </c>
      <c r="B73" t="s">
        <v>23</v>
      </c>
      <c r="C73" s="1">
        <v>41578</v>
      </c>
      <c r="D73" t="s">
        <v>32</v>
      </c>
      <c r="E73" s="3">
        <v>4583</v>
      </c>
      <c r="F73">
        <v>0</v>
      </c>
      <c r="G73" t="s">
        <v>33</v>
      </c>
      <c r="H73" t="s">
        <v>34</v>
      </c>
      <c r="L73">
        <v>0</v>
      </c>
      <c r="M73">
        <v>1</v>
      </c>
      <c r="P73" t="s">
        <v>32</v>
      </c>
      <c r="Q73">
        <v>1232877</v>
      </c>
      <c r="R73" t="s">
        <v>28</v>
      </c>
      <c r="S73">
        <v>5</v>
      </c>
      <c r="T73" t="s">
        <v>29</v>
      </c>
      <c r="U73" t="s">
        <v>30</v>
      </c>
      <c r="V73" t="s">
        <v>31</v>
      </c>
      <c r="W73" s="2">
        <v>41548</v>
      </c>
    </row>
    <row r="74" spans="1:23" x14ac:dyDescent="0.3">
      <c r="A74">
        <v>593</v>
      </c>
      <c r="B74" t="s">
        <v>23</v>
      </c>
      <c r="C74" s="1">
        <v>41548</v>
      </c>
      <c r="D74" t="s">
        <v>312</v>
      </c>
      <c r="E74">
        <v>97.78</v>
      </c>
      <c r="F74">
        <v>0</v>
      </c>
      <c r="G74" t="s">
        <v>93</v>
      </c>
      <c r="H74" t="s">
        <v>313</v>
      </c>
      <c r="I74">
        <v>8013</v>
      </c>
      <c r="J74" t="s">
        <v>401</v>
      </c>
      <c r="K74">
        <v>1213</v>
      </c>
      <c r="L74">
        <v>110165</v>
      </c>
      <c r="M74">
        <v>1</v>
      </c>
      <c r="P74" t="s">
        <v>10</v>
      </c>
      <c r="Q74">
        <v>1231871</v>
      </c>
      <c r="R74" t="s">
        <v>315</v>
      </c>
      <c r="S74">
        <v>104</v>
      </c>
      <c r="T74" t="s">
        <v>316</v>
      </c>
      <c r="U74" t="s">
        <v>317</v>
      </c>
      <c r="V74" t="s">
        <v>10</v>
      </c>
      <c r="W74" s="2">
        <v>41548</v>
      </c>
    </row>
    <row r="75" spans="1:23" x14ac:dyDescent="0.3">
      <c r="A75">
        <v>593</v>
      </c>
      <c r="B75" t="s">
        <v>23</v>
      </c>
      <c r="C75" s="1">
        <v>41548</v>
      </c>
      <c r="D75" t="s">
        <v>312</v>
      </c>
      <c r="E75">
        <v>28.99</v>
      </c>
      <c r="F75">
        <v>0</v>
      </c>
      <c r="G75" t="s">
        <v>93</v>
      </c>
      <c r="H75" t="s">
        <v>313</v>
      </c>
      <c r="I75">
        <v>1762</v>
      </c>
      <c r="J75" t="s">
        <v>318</v>
      </c>
      <c r="K75" t="s">
        <v>1168</v>
      </c>
      <c r="L75">
        <v>110036</v>
      </c>
      <c r="M75">
        <v>1</v>
      </c>
      <c r="P75" t="s">
        <v>10</v>
      </c>
      <c r="Q75">
        <v>1231727</v>
      </c>
      <c r="R75" t="s">
        <v>315</v>
      </c>
      <c r="S75">
        <v>147</v>
      </c>
      <c r="T75" t="s">
        <v>339</v>
      </c>
      <c r="U75" t="s">
        <v>317</v>
      </c>
      <c r="V75" t="s">
        <v>10</v>
      </c>
      <c r="W75" s="2">
        <v>41548</v>
      </c>
    </row>
    <row r="76" spans="1:23" x14ac:dyDescent="0.3">
      <c r="A76">
        <v>593</v>
      </c>
      <c r="B76" t="s">
        <v>23</v>
      </c>
      <c r="C76" s="1">
        <v>41548</v>
      </c>
      <c r="D76" t="s">
        <v>312</v>
      </c>
      <c r="E76">
        <v>414.36</v>
      </c>
      <c r="F76">
        <v>0</v>
      </c>
      <c r="G76" t="s">
        <v>93</v>
      </c>
      <c r="H76" t="s">
        <v>313</v>
      </c>
      <c r="I76">
        <v>7588</v>
      </c>
      <c r="J76" t="s">
        <v>335</v>
      </c>
      <c r="K76" t="s">
        <v>536</v>
      </c>
      <c r="L76">
        <v>110059</v>
      </c>
      <c r="M76">
        <v>1</v>
      </c>
      <c r="P76" t="s">
        <v>10</v>
      </c>
      <c r="Q76">
        <v>1231720</v>
      </c>
      <c r="R76" t="s">
        <v>315</v>
      </c>
      <c r="S76">
        <v>37</v>
      </c>
      <c r="T76" t="s">
        <v>316</v>
      </c>
      <c r="U76" t="s">
        <v>317</v>
      </c>
      <c r="V76" t="s">
        <v>10</v>
      </c>
      <c r="W76" s="2">
        <v>41548</v>
      </c>
    </row>
    <row r="77" spans="1:23" x14ac:dyDescent="0.3">
      <c r="A77">
        <v>593</v>
      </c>
      <c r="B77" t="s">
        <v>23</v>
      </c>
      <c r="C77" s="1">
        <v>41548</v>
      </c>
      <c r="D77" t="s">
        <v>636</v>
      </c>
      <c r="E77">
        <v>17.54</v>
      </c>
      <c r="F77">
        <v>0</v>
      </c>
      <c r="G77" t="s">
        <v>93</v>
      </c>
      <c r="H77" t="s">
        <v>313</v>
      </c>
      <c r="I77">
        <v>137</v>
      </c>
      <c r="J77" t="s">
        <v>444</v>
      </c>
      <c r="K77">
        <v>12145</v>
      </c>
      <c r="L77">
        <v>110021</v>
      </c>
      <c r="M77">
        <v>1</v>
      </c>
      <c r="P77" t="s">
        <v>10</v>
      </c>
      <c r="Q77">
        <v>1231706</v>
      </c>
      <c r="R77" t="s">
        <v>315</v>
      </c>
      <c r="S77">
        <v>36</v>
      </c>
      <c r="T77" t="s">
        <v>339</v>
      </c>
      <c r="U77" t="s">
        <v>317</v>
      </c>
      <c r="V77" t="s">
        <v>10</v>
      </c>
      <c r="W77" s="2">
        <v>41548</v>
      </c>
    </row>
    <row r="78" spans="1:23" x14ac:dyDescent="0.3">
      <c r="A78">
        <v>593</v>
      </c>
      <c r="B78" t="s">
        <v>23</v>
      </c>
      <c r="C78" s="1">
        <v>41554</v>
      </c>
      <c r="D78" t="s">
        <v>312</v>
      </c>
      <c r="E78">
        <v>33.21</v>
      </c>
      <c r="F78">
        <v>0</v>
      </c>
      <c r="G78" t="s">
        <v>93</v>
      </c>
      <c r="H78" t="s">
        <v>313</v>
      </c>
      <c r="I78">
        <v>7950</v>
      </c>
      <c r="J78" t="s">
        <v>399</v>
      </c>
      <c r="K78" t="s">
        <v>536</v>
      </c>
      <c r="L78">
        <v>110066</v>
      </c>
      <c r="M78">
        <v>1</v>
      </c>
      <c r="P78" t="s">
        <v>10</v>
      </c>
      <c r="Q78">
        <v>1231720</v>
      </c>
      <c r="R78" t="s">
        <v>315</v>
      </c>
      <c r="S78">
        <v>38</v>
      </c>
      <c r="T78" t="s">
        <v>316</v>
      </c>
      <c r="U78" t="s">
        <v>317</v>
      </c>
      <c r="V78" t="s">
        <v>10</v>
      </c>
      <c r="W78" s="2">
        <v>41548</v>
      </c>
    </row>
    <row r="79" spans="1:23" x14ac:dyDescent="0.3">
      <c r="A79">
        <v>593</v>
      </c>
      <c r="B79" t="s">
        <v>23</v>
      </c>
      <c r="C79" s="1">
        <v>41563</v>
      </c>
      <c r="D79" t="s">
        <v>312</v>
      </c>
      <c r="E79">
        <v>29.6</v>
      </c>
      <c r="F79">
        <v>0</v>
      </c>
      <c r="G79" t="s">
        <v>93</v>
      </c>
      <c r="H79" t="s">
        <v>313</v>
      </c>
      <c r="I79">
        <v>1739</v>
      </c>
      <c r="J79" t="s">
        <v>387</v>
      </c>
      <c r="K79">
        <v>157</v>
      </c>
      <c r="L79">
        <v>110429</v>
      </c>
      <c r="M79">
        <v>1</v>
      </c>
      <c r="P79" t="s">
        <v>10</v>
      </c>
      <c r="Q79">
        <v>1231923</v>
      </c>
      <c r="R79" t="s">
        <v>315</v>
      </c>
      <c r="S79">
        <v>131</v>
      </c>
      <c r="T79" t="s">
        <v>339</v>
      </c>
      <c r="U79" t="s">
        <v>317</v>
      </c>
      <c r="V79" t="s">
        <v>10</v>
      </c>
      <c r="W79" s="2">
        <v>41548</v>
      </c>
    </row>
    <row r="80" spans="1:23" x14ac:dyDescent="0.3">
      <c r="A80">
        <v>593</v>
      </c>
      <c r="B80" t="s">
        <v>23</v>
      </c>
      <c r="C80" s="1">
        <v>41567</v>
      </c>
      <c r="D80" t="s">
        <v>312</v>
      </c>
      <c r="E80">
        <v>49.34</v>
      </c>
      <c r="F80">
        <v>0</v>
      </c>
      <c r="G80" t="s">
        <v>93</v>
      </c>
      <c r="H80" t="s">
        <v>313</v>
      </c>
      <c r="I80">
        <v>181</v>
      </c>
      <c r="J80" t="s">
        <v>1165</v>
      </c>
      <c r="K80">
        <v>1020132126</v>
      </c>
      <c r="L80">
        <v>110386</v>
      </c>
      <c r="M80">
        <v>1</v>
      </c>
      <c r="P80" t="s">
        <v>10</v>
      </c>
      <c r="Q80">
        <v>1232579</v>
      </c>
      <c r="R80" t="s">
        <v>315</v>
      </c>
      <c r="S80">
        <v>53</v>
      </c>
      <c r="T80" t="s">
        <v>316</v>
      </c>
      <c r="U80" t="s">
        <v>317</v>
      </c>
      <c r="V80" t="s">
        <v>10</v>
      </c>
      <c r="W80" s="2">
        <v>41548</v>
      </c>
    </row>
    <row r="81" spans="1:23" x14ac:dyDescent="0.3">
      <c r="A81">
        <v>593</v>
      </c>
      <c r="B81" t="s">
        <v>23</v>
      </c>
      <c r="C81" s="1">
        <v>41567</v>
      </c>
      <c r="D81" t="s">
        <v>312</v>
      </c>
      <c r="E81">
        <v>173.03</v>
      </c>
      <c r="F81">
        <v>0</v>
      </c>
      <c r="G81" t="s">
        <v>93</v>
      </c>
      <c r="H81" t="s">
        <v>313</v>
      </c>
      <c r="I81">
        <v>181</v>
      </c>
      <c r="J81" t="s">
        <v>1165</v>
      </c>
      <c r="K81">
        <v>1020135947</v>
      </c>
      <c r="L81">
        <v>110386</v>
      </c>
      <c r="M81">
        <v>1</v>
      </c>
      <c r="P81" t="s">
        <v>10</v>
      </c>
      <c r="Q81">
        <v>1232579</v>
      </c>
      <c r="R81" t="s">
        <v>315</v>
      </c>
      <c r="S81">
        <v>54</v>
      </c>
      <c r="T81" t="s">
        <v>316</v>
      </c>
      <c r="U81" t="s">
        <v>317</v>
      </c>
      <c r="V81" t="s">
        <v>10</v>
      </c>
      <c r="W81" s="2">
        <v>41548</v>
      </c>
    </row>
    <row r="82" spans="1:23" x14ac:dyDescent="0.3">
      <c r="A82">
        <v>593</v>
      </c>
      <c r="B82" t="s">
        <v>23</v>
      </c>
      <c r="C82" s="1">
        <v>41568</v>
      </c>
      <c r="D82" t="s">
        <v>312</v>
      </c>
      <c r="E82">
        <v>108.03</v>
      </c>
      <c r="F82">
        <v>0</v>
      </c>
      <c r="G82" t="s">
        <v>93</v>
      </c>
      <c r="H82" t="s">
        <v>313</v>
      </c>
      <c r="I82">
        <v>1682</v>
      </c>
      <c r="J82" t="s">
        <v>332</v>
      </c>
      <c r="K82">
        <v>102113</v>
      </c>
      <c r="L82">
        <v>110244</v>
      </c>
      <c r="M82">
        <v>1</v>
      </c>
      <c r="P82" t="s">
        <v>10</v>
      </c>
      <c r="Q82">
        <v>1232101</v>
      </c>
      <c r="R82" t="s">
        <v>315</v>
      </c>
      <c r="S82">
        <v>110</v>
      </c>
      <c r="T82" t="s">
        <v>316</v>
      </c>
      <c r="U82" t="s">
        <v>317</v>
      </c>
      <c r="V82" t="s">
        <v>10</v>
      </c>
      <c r="W82" s="2">
        <v>41548</v>
      </c>
    </row>
    <row r="83" spans="1:23" x14ac:dyDescent="0.3">
      <c r="A83">
        <v>593</v>
      </c>
      <c r="B83" t="s">
        <v>23</v>
      </c>
      <c r="C83" s="1">
        <v>41571</v>
      </c>
      <c r="D83" t="s">
        <v>312</v>
      </c>
      <c r="E83">
        <v>60.82</v>
      </c>
      <c r="F83">
        <v>0</v>
      </c>
      <c r="G83" t="s">
        <v>93</v>
      </c>
      <c r="H83" t="s">
        <v>313</v>
      </c>
      <c r="I83">
        <v>7540</v>
      </c>
      <c r="J83" t="s">
        <v>638</v>
      </c>
      <c r="K83">
        <v>5</v>
      </c>
      <c r="L83">
        <v>110459</v>
      </c>
      <c r="M83">
        <v>1</v>
      </c>
      <c r="P83" t="s">
        <v>10</v>
      </c>
      <c r="Q83">
        <v>1232829</v>
      </c>
      <c r="R83" t="s">
        <v>315</v>
      </c>
      <c r="S83">
        <v>17</v>
      </c>
      <c r="T83" t="s">
        <v>316</v>
      </c>
      <c r="U83" t="s">
        <v>317</v>
      </c>
      <c r="V83" t="s">
        <v>10</v>
      </c>
      <c r="W83" s="2">
        <v>41548</v>
      </c>
    </row>
    <row r="84" spans="1:23" x14ac:dyDescent="0.3">
      <c r="A84">
        <v>593</v>
      </c>
      <c r="B84" t="s">
        <v>23</v>
      </c>
      <c r="C84" s="1">
        <v>41572</v>
      </c>
      <c r="D84" t="s">
        <v>312</v>
      </c>
      <c r="E84">
        <v>33.119999999999997</v>
      </c>
      <c r="F84">
        <v>0</v>
      </c>
      <c r="G84" t="s">
        <v>93</v>
      </c>
      <c r="H84" t="s">
        <v>313</v>
      </c>
      <c r="I84">
        <v>7540</v>
      </c>
      <c r="J84" t="s">
        <v>638</v>
      </c>
      <c r="K84">
        <v>12</v>
      </c>
      <c r="L84">
        <v>110459</v>
      </c>
      <c r="M84">
        <v>1</v>
      </c>
      <c r="P84" t="s">
        <v>10</v>
      </c>
      <c r="Q84">
        <v>1232829</v>
      </c>
      <c r="R84" t="s">
        <v>315</v>
      </c>
      <c r="S84">
        <v>18</v>
      </c>
      <c r="T84" t="s">
        <v>316</v>
      </c>
      <c r="U84" t="s">
        <v>317</v>
      </c>
      <c r="V84" t="s">
        <v>10</v>
      </c>
      <c r="W84" s="2">
        <v>41548</v>
      </c>
    </row>
    <row r="85" spans="1:23" x14ac:dyDescent="0.3">
      <c r="A85">
        <v>593</v>
      </c>
      <c r="B85" t="s">
        <v>23</v>
      </c>
      <c r="C85" s="1">
        <v>41575</v>
      </c>
      <c r="D85" t="s">
        <v>312</v>
      </c>
      <c r="E85">
        <v>17.399999999999999</v>
      </c>
      <c r="F85">
        <v>0</v>
      </c>
      <c r="G85" t="s">
        <v>93</v>
      </c>
      <c r="H85" t="s">
        <v>313</v>
      </c>
      <c r="I85">
        <v>137</v>
      </c>
      <c r="J85" t="s">
        <v>444</v>
      </c>
      <c r="K85">
        <v>13089</v>
      </c>
      <c r="L85">
        <v>110536</v>
      </c>
      <c r="M85">
        <v>1</v>
      </c>
      <c r="P85" t="s">
        <v>10</v>
      </c>
      <c r="Q85">
        <v>1232859</v>
      </c>
      <c r="R85" t="s">
        <v>315</v>
      </c>
      <c r="S85">
        <v>56</v>
      </c>
      <c r="T85" t="s">
        <v>316</v>
      </c>
      <c r="U85" t="s">
        <v>317</v>
      </c>
      <c r="V85" t="s">
        <v>10</v>
      </c>
      <c r="W85" s="2">
        <v>41548</v>
      </c>
    </row>
    <row r="86" spans="1:23" x14ac:dyDescent="0.3">
      <c r="A86">
        <v>593</v>
      </c>
      <c r="B86" t="s">
        <v>23</v>
      </c>
      <c r="C86" s="1">
        <v>41578</v>
      </c>
      <c r="D86" t="s">
        <v>312</v>
      </c>
      <c r="E86">
        <v>12.79</v>
      </c>
      <c r="F86">
        <v>0</v>
      </c>
      <c r="G86" t="s">
        <v>93</v>
      </c>
      <c r="H86" t="s">
        <v>313</v>
      </c>
      <c r="I86">
        <v>7950</v>
      </c>
      <c r="J86" t="s">
        <v>399</v>
      </c>
      <c r="K86" s="1">
        <v>41578</v>
      </c>
      <c r="L86">
        <v>110413</v>
      </c>
      <c r="M86">
        <v>1</v>
      </c>
      <c r="P86" t="s">
        <v>10</v>
      </c>
      <c r="Q86">
        <v>1232560</v>
      </c>
      <c r="R86" t="s">
        <v>315</v>
      </c>
      <c r="S86">
        <v>72</v>
      </c>
      <c r="T86" t="s">
        <v>316</v>
      </c>
      <c r="U86" t="s">
        <v>317</v>
      </c>
      <c r="V86" t="s">
        <v>10</v>
      </c>
      <c r="W86" s="2">
        <v>41548</v>
      </c>
    </row>
    <row r="87" spans="1:23" x14ac:dyDescent="0.3">
      <c r="A87">
        <v>593</v>
      </c>
      <c r="B87" t="s">
        <v>23</v>
      </c>
      <c r="C87" s="1">
        <v>41579</v>
      </c>
      <c r="D87" t="s">
        <v>312</v>
      </c>
      <c r="E87">
        <v>229.75</v>
      </c>
      <c r="F87">
        <v>0</v>
      </c>
      <c r="G87" t="s">
        <v>93</v>
      </c>
      <c r="H87" t="s">
        <v>313</v>
      </c>
      <c r="I87">
        <v>8013</v>
      </c>
      <c r="J87" t="s">
        <v>401</v>
      </c>
      <c r="K87">
        <v>1229</v>
      </c>
      <c r="L87">
        <v>110877</v>
      </c>
      <c r="M87">
        <v>1</v>
      </c>
      <c r="P87" t="s">
        <v>10</v>
      </c>
      <c r="Q87">
        <v>1233684</v>
      </c>
      <c r="R87" t="s">
        <v>315</v>
      </c>
      <c r="S87">
        <v>88</v>
      </c>
      <c r="T87" t="s">
        <v>316</v>
      </c>
      <c r="U87" t="s">
        <v>317</v>
      </c>
      <c r="V87" t="s">
        <v>10</v>
      </c>
      <c r="W87" s="2">
        <v>41579</v>
      </c>
    </row>
    <row r="88" spans="1:23" x14ac:dyDescent="0.3">
      <c r="A88">
        <v>593</v>
      </c>
      <c r="B88" t="s">
        <v>23</v>
      </c>
      <c r="C88" s="1">
        <v>41590</v>
      </c>
      <c r="D88" t="s">
        <v>1135</v>
      </c>
      <c r="E88">
        <v>55.45</v>
      </c>
      <c r="F88">
        <v>0</v>
      </c>
      <c r="G88" t="s">
        <v>93</v>
      </c>
      <c r="H88" t="s">
        <v>313</v>
      </c>
      <c r="I88">
        <v>9999</v>
      </c>
      <c r="J88" t="s">
        <v>1136</v>
      </c>
      <c r="K88">
        <v>20131213085640</v>
      </c>
      <c r="L88">
        <v>107</v>
      </c>
      <c r="M88">
        <v>1</v>
      </c>
      <c r="P88" t="s">
        <v>10</v>
      </c>
      <c r="Q88">
        <v>1234624</v>
      </c>
      <c r="R88" t="s">
        <v>315</v>
      </c>
      <c r="S88">
        <v>3</v>
      </c>
      <c r="T88" t="s">
        <v>316</v>
      </c>
      <c r="U88" t="s">
        <v>317</v>
      </c>
      <c r="V88" t="s">
        <v>10</v>
      </c>
      <c r="W88" s="2">
        <v>41579</v>
      </c>
    </row>
    <row r="89" spans="1:23" x14ac:dyDescent="0.3">
      <c r="A89">
        <v>593</v>
      </c>
      <c r="B89" t="s">
        <v>23</v>
      </c>
      <c r="C89" s="1">
        <v>41591</v>
      </c>
      <c r="D89" t="s">
        <v>546</v>
      </c>
      <c r="E89">
        <v>58.25</v>
      </c>
      <c r="F89">
        <v>0</v>
      </c>
      <c r="G89" t="s">
        <v>93</v>
      </c>
      <c r="H89" t="s">
        <v>313</v>
      </c>
      <c r="I89">
        <v>9999</v>
      </c>
      <c r="J89" t="s">
        <v>484</v>
      </c>
      <c r="K89">
        <v>20131213090305</v>
      </c>
      <c r="L89">
        <v>108</v>
      </c>
      <c r="M89">
        <v>1</v>
      </c>
      <c r="P89" t="s">
        <v>10</v>
      </c>
      <c r="Q89">
        <v>1234624</v>
      </c>
      <c r="R89" t="s">
        <v>315</v>
      </c>
      <c r="S89">
        <v>4</v>
      </c>
      <c r="T89" t="s">
        <v>316</v>
      </c>
      <c r="U89" t="s">
        <v>317</v>
      </c>
      <c r="V89" t="s">
        <v>10</v>
      </c>
      <c r="W89" s="2">
        <v>41579</v>
      </c>
    </row>
    <row r="90" spans="1:23" x14ac:dyDescent="0.3">
      <c r="A90">
        <v>593</v>
      </c>
      <c r="B90" t="s">
        <v>23</v>
      </c>
      <c r="C90" s="1">
        <v>41593</v>
      </c>
      <c r="D90" t="s">
        <v>636</v>
      </c>
      <c r="E90">
        <v>16.43</v>
      </c>
      <c r="F90">
        <v>0</v>
      </c>
      <c r="G90" t="s">
        <v>93</v>
      </c>
      <c r="H90" t="s">
        <v>313</v>
      </c>
      <c r="I90">
        <v>1739</v>
      </c>
      <c r="J90" t="s">
        <v>387</v>
      </c>
      <c r="K90" t="s">
        <v>1139</v>
      </c>
      <c r="L90">
        <v>111086</v>
      </c>
      <c r="M90">
        <v>1</v>
      </c>
      <c r="P90" t="s">
        <v>10</v>
      </c>
      <c r="Q90">
        <v>1233570</v>
      </c>
      <c r="R90" t="s">
        <v>315</v>
      </c>
      <c r="S90">
        <v>21</v>
      </c>
      <c r="T90" t="s">
        <v>339</v>
      </c>
      <c r="U90" t="s">
        <v>317</v>
      </c>
      <c r="V90" t="s">
        <v>10</v>
      </c>
      <c r="W90" s="2">
        <v>41579</v>
      </c>
    </row>
    <row r="91" spans="1:23" x14ac:dyDescent="0.3">
      <c r="A91">
        <v>593</v>
      </c>
      <c r="B91" t="s">
        <v>23</v>
      </c>
      <c r="C91" s="1">
        <v>41595</v>
      </c>
      <c r="D91" t="s">
        <v>636</v>
      </c>
      <c r="E91">
        <v>28.46</v>
      </c>
      <c r="F91">
        <v>0</v>
      </c>
      <c r="G91" t="s">
        <v>93</v>
      </c>
      <c r="H91" t="s">
        <v>313</v>
      </c>
      <c r="I91">
        <v>1739</v>
      </c>
      <c r="J91" t="s">
        <v>387</v>
      </c>
      <c r="K91">
        <v>146</v>
      </c>
      <c r="L91">
        <v>111086</v>
      </c>
      <c r="M91">
        <v>1</v>
      </c>
      <c r="P91" t="s">
        <v>10</v>
      </c>
      <c r="Q91">
        <v>1233570</v>
      </c>
      <c r="R91" t="s">
        <v>315</v>
      </c>
      <c r="S91">
        <v>22</v>
      </c>
      <c r="T91" t="s">
        <v>339</v>
      </c>
      <c r="U91" t="s">
        <v>317</v>
      </c>
      <c r="V91" t="s">
        <v>10</v>
      </c>
      <c r="W91" s="2">
        <v>41579</v>
      </c>
    </row>
    <row r="92" spans="1:23" x14ac:dyDescent="0.3">
      <c r="A92">
        <v>593</v>
      </c>
      <c r="B92" t="s">
        <v>23</v>
      </c>
      <c r="C92" s="1">
        <v>41608</v>
      </c>
      <c r="D92" t="s">
        <v>312</v>
      </c>
      <c r="E92">
        <v>166.58</v>
      </c>
      <c r="F92">
        <v>0</v>
      </c>
      <c r="G92" t="s">
        <v>93</v>
      </c>
      <c r="H92" t="s">
        <v>313</v>
      </c>
      <c r="I92">
        <v>7241</v>
      </c>
      <c r="J92" t="s">
        <v>433</v>
      </c>
      <c r="K92">
        <v>113013</v>
      </c>
      <c r="L92">
        <v>111193</v>
      </c>
      <c r="M92">
        <v>1</v>
      </c>
      <c r="P92" t="s">
        <v>10</v>
      </c>
      <c r="Q92">
        <v>1234454</v>
      </c>
      <c r="R92" t="s">
        <v>315</v>
      </c>
      <c r="S92">
        <v>25</v>
      </c>
      <c r="T92" t="s">
        <v>316</v>
      </c>
      <c r="U92" t="s">
        <v>317</v>
      </c>
      <c r="V92" t="s">
        <v>10</v>
      </c>
      <c r="W92" s="2">
        <v>41579</v>
      </c>
    </row>
    <row r="93" spans="1:23" x14ac:dyDescent="0.3">
      <c r="A93">
        <v>593</v>
      </c>
      <c r="B93" t="s">
        <v>23</v>
      </c>
      <c r="C93" s="1">
        <v>41609</v>
      </c>
      <c r="D93" t="s">
        <v>546</v>
      </c>
      <c r="E93">
        <v>75.349999999999994</v>
      </c>
      <c r="F93">
        <v>0</v>
      </c>
      <c r="G93" t="s">
        <v>93</v>
      </c>
      <c r="H93" t="s">
        <v>313</v>
      </c>
      <c r="I93">
        <v>9999</v>
      </c>
      <c r="J93" t="s">
        <v>475</v>
      </c>
      <c r="K93">
        <v>20140106174336</v>
      </c>
      <c r="L93">
        <v>172</v>
      </c>
      <c r="M93">
        <v>1</v>
      </c>
      <c r="P93" t="s">
        <v>10</v>
      </c>
      <c r="Q93">
        <v>1235975</v>
      </c>
      <c r="R93" t="s">
        <v>315</v>
      </c>
      <c r="S93">
        <v>80</v>
      </c>
      <c r="T93" t="s">
        <v>316</v>
      </c>
      <c r="U93" t="s">
        <v>317</v>
      </c>
      <c r="V93" t="s">
        <v>10</v>
      </c>
      <c r="W93" s="2">
        <v>41609</v>
      </c>
    </row>
    <row r="94" spans="1:23" x14ac:dyDescent="0.3">
      <c r="A94">
        <v>593</v>
      </c>
      <c r="B94" t="s">
        <v>23</v>
      </c>
      <c r="C94" s="1">
        <v>41609</v>
      </c>
      <c r="D94" t="s">
        <v>1115</v>
      </c>
      <c r="E94">
        <v>84.49</v>
      </c>
      <c r="F94">
        <v>0</v>
      </c>
      <c r="G94" t="s">
        <v>93</v>
      </c>
      <c r="H94" t="s">
        <v>313</v>
      </c>
      <c r="I94">
        <v>9999</v>
      </c>
      <c r="J94" t="s">
        <v>547</v>
      </c>
      <c r="K94">
        <v>20140106174529</v>
      </c>
      <c r="L94">
        <v>173</v>
      </c>
      <c r="M94">
        <v>1</v>
      </c>
      <c r="P94" t="s">
        <v>10</v>
      </c>
      <c r="Q94">
        <v>1235975</v>
      </c>
      <c r="R94" t="s">
        <v>315</v>
      </c>
      <c r="S94">
        <v>81</v>
      </c>
      <c r="T94" t="s">
        <v>316</v>
      </c>
      <c r="U94" t="s">
        <v>317</v>
      </c>
      <c r="V94" t="s">
        <v>10</v>
      </c>
      <c r="W94" s="2">
        <v>41609</v>
      </c>
    </row>
    <row r="95" spans="1:23" x14ac:dyDescent="0.3">
      <c r="A95">
        <v>593</v>
      </c>
      <c r="B95" t="s">
        <v>23</v>
      </c>
      <c r="C95" s="1">
        <v>41609</v>
      </c>
      <c r="D95" t="s">
        <v>1114</v>
      </c>
      <c r="E95">
        <v>89.68</v>
      </c>
      <c r="F95">
        <v>0</v>
      </c>
      <c r="G95" t="s">
        <v>93</v>
      </c>
      <c r="H95" t="s">
        <v>313</v>
      </c>
      <c r="I95">
        <v>8013</v>
      </c>
      <c r="J95" t="s">
        <v>401</v>
      </c>
      <c r="K95">
        <v>1250</v>
      </c>
      <c r="L95">
        <v>111629</v>
      </c>
      <c r="M95">
        <v>1</v>
      </c>
      <c r="P95" t="s">
        <v>10</v>
      </c>
      <c r="Q95">
        <v>1235974</v>
      </c>
      <c r="R95" t="s">
        <v>315</v>
      </c>
      <c r="S95">
        <v>65</v>
      </c>
      <c r="T95" t="s">
        <v>316</v>
      </c>
      <c r="U95" t="s">
        <v>317</v>
      </c>
      <c r="V95" t="s">
        <v>10</v>
      </c>
      <c r="W95" s="2">
        <v>41609</v>
      </c>
    </row>
    <row r="96" spans="1:23" x14ac:dyDescent="0.3">
      <c r="A96">
        <v>593</v>
      </c>
      <c r="B96" t="s">
        <v>23</v>
      </c>
      <c r="C96" s="1">
        <v>41609</v>
      </c>
      <c r="D96" t="s">
        <v>312</v>
      </c>
      <c r="E96">
        <v>17.53</v>
      </c>
      <c r="F96">
        <v>0</v>
      </c>
      <c r="G96" t="s">
        <v>93</v>
      </c>
      <c r="H96" t="s">
        <v>313</v>
      </c>
      <c r="I96">
        <v>137</v>
      </c>
      <c r="J96" t="s">
        <v>444</v>
      </c>
      <c r="K96">
        <v>13139</v>
      </c>
      <c r="L96">
        <v>111530</v>
      </c>
      <c r="M96">
        <v>1</v>
      </c>
      <c r="P96" t="s">
        <v>10</v>
      </c>
      <c r="Q96">
        <v>1235583</v>
      </c>
      <c r="R96" t="s">
        <v>315</v>
      </c>
      <c r="S96">
        <v>8</v>
      </c>
      <c r="T96" t="s">
        <v>316</v>
      </c>
      <c r="U96" t="s">
        <v>317</v>
      </c>
      <c r="V96" t="s">
        <v>10</v>
      </c>
      <c r="W96" s="2">
        <v>41609</v>
      </c>
    </row>
    <row r="97" spans="1:23" x14ac:dyDescent="0.3">
      <c r="A97">
        <v>593</v>
      </c>
      <c r="B97" t="s">
        <v>23</v>
      </c>
      <c r="C97" s="1">
        <v>41609</v>
      </c>
      <c r="D97" t="s">
        <v>312</v>
      </c>
      <c r="E97">
        <v>17.53</v>
      </c>
      <c r="F97">
        <v>0</v>
      </c>
      <c r="G97" t="s">
        <v>93</v>
      </c>
      <c r="H97" t="s">
        <v>313</v>
      </c>
      <c r="I97">
        <v>137</v>
      </c>
      <c r="J97" t="s">
        <v>444</v>
      </c>
      <c r="K97">
        <v>13170</v>
      </c>
      <c r="L97">
        <v>111530</v>
      </c>
      <c r="M97">
        <v>1</v>
      </c>
      <c r="P97" t="s">
        <v>10</v>
      </c>
      <c r="Q97">
        <v>1235583</v>
      </c>
      <c r="R97" t="s">
        <v>315</v>
      </c>
      <c r="S97">
        <v>9</v>
      </c>
      <c r="T97" t="s">
        <v>316</v>
      </c>
      <c r="U97" t="s">
        <v>317</v>
      </c>
      <c r="V97" t="s">
        <v>10</v>
      </c>
      <c r="W97" s="2">
        <v>41609</v>
      </c>
    </row>
    <row r="98" spans="1:23" x14ac:dyDescent="0.3">
      <c r="A98">
        <v>593</v>
      </c>
      <c r="B98" t="s">
        <v>23</v>
      </c>
      <c r="C98" s="1">
        <v>41626</v>
      </c>
      <c r="D98" t="s">
        <v>312</v>
      </c>
      <c r="E98">
        <v>51.5</v>
      </c>
      <c r="F98">
        <v>0</v>
      </c>
      <c r="G98" t="s">
        <v>93</v>
      </c>
      <c r="H98" t="s">
        <v>313</v>
      </c>
      <c r="I98">
        <v>9999</v>
      </c>
      <c r="J98" t="s">
        <v>480</v>
      </c>
      <c r="K98">
        <v>20140106180250</v>
      </c>
      <c r="L98">
        <v>174</v>
      </c>
      <c r="M98">
        <v>1</v>
      </c>
      <c r="P98" t="s">
        <v>10</v>
      </c>
      <c r="Q98">
        <v>1235975</v>
      </c>
      <c r="R98" t="s">
        <v>315</v>
      </c>
      <c r="S98">
        <v>82</v>
      </c>
      <c r="T98" t="s">
        <v>316</v>
      </c>
      <c r="U98" t="s">
        <v>317</v>
      </c>
      <c r="V98" t="s">
        <v>10</v>
      </c>
      <c r="W98" s="2">
        <v>41609</v>
      </c>
    </row>
    <row r="99" spans="1:23" x14ac:dyDescent="0.3">
      <c r="A99">
        <v>593</v>
      </c>
      <c r="B99" t="s">
        <v>23</v>
      </c>
      <c r="C99" s="1">
        <v>41627</v>
      </c>
      <c r="D99" t="s">
        <v>636</v>
      </c>
      <c r="E99">
        <v>17.53</v>
      </c>
      <c r="F99">
        <v>0</v>
      </c>
      <c r="G99" t="s">
        <v>93</v>
      </c>
      <c r="H99" t="s">
        <v>313</v>
      </c>
      <c r="I99">
        <v>137</v>
      </c>
      <c r="J99" t="s">
        <v>444</v>
      </c>
      <c r="K99">
        <v>12993</v>
      </c>
      <c r="L99">
        <v>111626</v>
      </c>
      <c r="M99">
        <v>1</v>
      </c>
      <c r="P99" t="s">
        <v>10</v>
      </c>
      <c r="Q99">
        <v>1236291</v>
      </c>
      <c r="R99" t="s">
        <v>315</v>
      </c>
      <c r="S99">
        <v>28</v>
      </c>
      <c r="T99" t="s">
        <v>316</v>
      </c>
      <c r="U99" t="s">
        <v>317</v>
      </c>
      <c r="V99" t="s">
        <v>10</v>
      </c>
      <c r="W99" s="2">
        <v>41609</v>
      </c>
    </row>
    <row r="100" spans="1:23" x14ac:dyDescent="0.3">
      <c r="A100">
        <v>593</v>
      </c>
      <c r="B100" t="s">
        <v>23</v>
      </c>
      <c r="C100" s="1">
        <v>41627</v>
      </c>
      <c r="D100" t="s">
        <v>312</v>
      </c>
      <c r="E100">
        <v>93.8</v>
      </c>
      <c r="F100">
        <v>0</v>
      </c>
      <c r="G100" t="s">
        <v>93</v>
      </c>
      <c r="H100" t="s">
        <v>313</v>
      </c>
      <c r="I100">
        <v>1682</v>
      </c>
      <c r="J100" t="s">
        <v>332</v>
      </c>
      <c r="K100">
        <v>20131219173312</v>
      </c>
      <c r="L100">
        <v>111396</v>
      </c>
      <c r="M100">
        <v>1</v>
      </c>
      <c r="P100" t="s">
        <v>10</v>
      </c>
      <c r="Q100">
        <v>1235170</v>
      </c>
      <c r="R100" t="s">
        <v>315</v>
      </c>
      <c r="S100">
        <v>13</v>
      </c>
      <c r="T100" t="s">
        <v>316</v>
      </c>
      <c r="U100" t="s">
        <v>317</v>
      </c>
      <c r="V100" t="s">
        <v>10</v>
      </c>
      <c r="W100" s="2">
        <v>41609</v>
      </c>
    </row>
    <row r="101" spans="1:23" x14ac:dyDescent="0.3">
      <c r="A101">
        <v>593</v>
      </c>
      <c r="B101" t="s">
        <v>23</v>
      </c>
      <c r="C101" s="1">
        <v>41631</v>
      </c>
      <c r="D101" t="s">
        <v>312</v>
      </c>
      <c r="E101">
        <v>459.19</v>
      </c>
      <c r="F101">
        <v>0</v>
      </c>
      <c r="G101" t="s">
        <v>93</v>
      </c>
      <c r="H101" t="s">
        <v>313</v>
      </c>
      <c r="I101">
        <v>1739</v>
      </c>
      <c r="J101" t="s">
        <v>387</v>
      </c>
      <c r="K101">
        <v>20140109145206</v>
      </c>
      <c r="L101">
        <v>111570</v>
      </c>
      <c r="M101">
        <v>1</v>
      </c>
      <c r="P101" t="s">
        <v>10</v>
      </c>
      <c r="Q101">
        <v>1236291</v>
      </c>
      <c r="R101" t="s">
        <v>315</v>
      </c>
      <c r="S101">
        <v>29</v>
      </c>
      <c r="T101" t="s">
        <v>316</v>
      </c>
      <c r="U101" t="s">
        <v>317</v>
      </c>
      <c r="V101" t="s">
        <v>10</v>
      </c>
      <c r="W101" s="2">
        <v>41609</v>
      </c>
    </row>
    <row r="102" spans="1:23" x14ac:dyDescent="0.3">
      <c r="A102">
        <v>593</v>
      </c>
      <c r="B102" t="s">
        <v>23</v>
      </c>
      <c r="C102" s="1">
        <v>41636</v>
      </c>
      <c r="D102" t="s">
        <v>636</v>
      </c>
      <c r="E102">
        <v>12.68</v>
      </c>
      <c r="F102">
        <v>0</v>
      </c>
      <c r="G102" t="s">
        <v>93</v>
      </c>
      <c r="H102" t="s">
        <v>313</v>
      </c>
      <c r="I102">
        <v>137</v>
      </c>
      <c r="J102" t="s">
        <v>444</v>
      </c>
      <c r="K102">
        <v>12863</v>
      </c>
      <c r="L102">
        <v>111626</v>
      </c>
      <c r="M102">
        <v>1</v>
      </c>
      <c r="P102" t="s">
        <v>10</v>
      </c>
      <c r="Q102">
        <v>1236291</v>
      </c>
      <c r="R102" t="s">
        <v>315</v>
      </c>
      <c r="S102">
        <v>30</v>
      </c>
      <c r="T102" t="s">
        <v>316</v>
      </c>
      <c r="U102" t="s">
        <v>317</v>
      </c>
      <c r="V102" t="s">
        <v>10</v>
      </c>
      <c r="W102" s="2">
        <v>41609</v>
      </c>
    </row>
    <row r="103" spans="1:23" x14ac:dyDescent="0.3">
      <c r="A103">
        <v>593</v>
      </c>
      <c r="B103" t="s">
        <v>23</v>
      </c>
      <c r="C103" s="1">
        <v>41639</v>
      </c>
      <c r="D103" t="s">
        <v>312</v>
      </c>
      <c r="E103">
        <v>27.55</v>
      </c>
      <c r="F103">
        <v>0</v>
      </c>
      <c r="G103" t="s">
        <v>93</v>
      </c>
      <c r="H103" t="s">
        <v>313</v>
      </c>
      <c r="I103">
        <v>7540</v>
      </c>
      <c r="J103" t="s">
        <v>638</v>
      </c>
      <c r="K103">
        <v>100030049</v>
      </c>
      <c r="L103">
        <v>111582</v>
      </c>
      <c r="M103">
        <v>1</v>
      </c>
      <c r="P103" t="s">
        <v>10</v>
      </c>
      <c r="Q103">
        <v>1236291</v>
      </c>
      <c r="R103" t="s">
        <v>315</v>
      </c>
      <c r="S103">
        <v>31</v>
      </c>
      <c r="T103" t="s">
        <v>316</v>
      </c>
      <c r="U103" t="s">
        <v>317</v>
      </c>
      <c r="V103" t="s">
        <v>10</v>
      </c>
      <c r="W103" s="2">
        <v>41609</v>
      </c>
    </row>
    <row r="104" spans="1:23" x14ac:dyDescent="0.3">
      <c r="A104">
        <v>593</v>
      </c>
      <c r="B104" t="s">
        <v>23</v>
      </c>
      <c r="C104" s="1">
        <v>41639</v>
      </c>
      <c r="D104" t="s">
        <v>312</v>
      </c>
      <c r="E104">
        <v>101.83</v>
      </c>
      <c r="F104">
        <v>0</v>
      </c>
      <c r="G104" t="s">
        <v>93</v>
      </c>
      <c r="H104" t="s">
        <v>313</v>
      </c>
      <c r="I104">
        <v>7241</v>
      </c>
      <c r="J104" t="s">
        <v>433</v>
      </c>
      <c r="K104">
        <v>20140108103127</v>
      </c>
      <c r="L104">
        <v>111648</v>
      </c>
      <c r="M104">
        <v>1</v>
      </c>
      <c r="P104" t="s">
        <v>10</v>
      </c>
      <c r="Q104">
        <v>1236222</v>
      </c>
      <c r="R104" t="s">
        <v>315</v>
      </c>
      <c r="S104">
        <v>32</v>
      </c>
      <c r="T104" t="s">
        <v>316</v>
      </c>
      <c r="U104" t="s">
        <v>317</v>
      </c>
      <c r="V104" t="s">
        <v>10</v>
      </c>
      <c r="W104" s="2">
        <v>41609</v>
      </c>
    </row>
    <row r="105" spans="1:23" x14ac:dyDescent="0.3">
      <c r="A105">
        <v>593</v>
      </c>
      <c r="B105" t="s">
        <v>23</v>
      </c>
      <c r="C105" s="1">
        <v>41639</v>
      </c>
      <c r="D105" t="s">
        <v>312</v>
      </c>
      <c r="E105">
        <v>283.07</v>
      </c>
      <c r="F105">
        <v>0</v>
      </c>
      <c r="G105" t="s">
        <v>93</v>
      </c>
      <c r="H105" t="s">
        <v>313</v>
      </c>
      <c r="I105">
        <v>7588</v>
      </c>
      <c r="J105" t="s">
        <v>335</v>
      </c>
      <c r="K105">
        <v>20140108100526</v>
      </c>
      <c r="L105">
        <v>111639</v>
      </c>
      <c r="M105">
        <v>1</v>
      </c>
      <c r="P105" t="s">
        <v>10</v>
      </c>
      <c r="Q105">
        <v>1236129</v>
      </c>
      <c r="R105" t="s">
        <v>315</v>
      </c>
      <c r="S105">
        <v>8</v>
      </c>
      <c r="T105" t="s">
        <v>316</v>
      </c>
      <c r="U105" t="s">
        <v>317</v>
      </c>
      <c r="V105" t="s">
        <v>10</v>
      </c>
      <c r="W105" s="2">
        <v>41609</v>
      </c>
    </row>
    <row r="106" spans="1:23" x14ac:dyDescent="0.3">
      <c r="A106">
        <v>593</v>
      </c>
      <c r="B106" t="s">
        <v>23</v>
      </c>
      <c r="C106" s="1">
        <v>41639</v>
      </c>
      <c r="D106" t="s">
        <v>312</v>
      </c>
      <c r="E106">
        <v>100.51</v>
      </c>
      <c r="F106">
        <v>0</v>
      </c>
      <c r="G106" t="s">
        <v>93</v>
      </c>
      <c r="H106" t="s">
        <v>313</v>
      </c>
      <c r="I106">
        <v>1092</v>
      </c>
      <c r="J106" t="s">
        <v>742</v>
      </c>
      <c r="K106">
        <v>123113</v>
      </c>
      <c r="L106">
        <v>111714</v>
      </c>
      <c r="M106">
        <v>1</v>
      </c>
      <c r="P106" t="s">
        <v>10</v>
      </c>
      <c r="Q106">
        <v>1236129</v>
      </c>
      <c r="R106" t="s">
        <v>315</v>
      </c>
      <c r="S106">
        <v>9</v>
      </c>
      <c r="T106" t="s">
        <v>316</v>
      </c>
      <c r="U106" t="s">
        <v>317</v>
      </c>
      <c r="V106" t="s">
        <v>10</v>
      </c>
      <c r="W106" s="2">
        <v>41609</v>
      </c>
    </row>
    <row r="107" spans="1:23" x14ac:dyDescent="0.3">
      <c r="A107">
        <v>593</v>
      </c>
      <c r="B107" t="s">
        <v>23</v>
      </c>
      <c r="C107" s="1">
        <v>41639</v>
      </c>
      <c r="D107" t="s">
        <v>1114</v>
      </c>
      <c r="E107">
        <v>44.61</v>
      </c>
      <c r="F107">
        <v>0</v>
      </c>
      <c r="G107" t="s">
        <v>93</v>
      </c>
      <c r="H107" t="s">
        <v>313</v>
      </c>
      <c r="I107">
        <v>7950</v>
      </c>
      <c r="J107" t="s">
        <v>399</v>
      </c>
      <c r="K107">
        <v>20140105113452</v>
      </c>
      <c r="L107">
        <v>111662</v>
      </c>
      <c r="M107">
        <v>1</v>
      </c>
      <c r="P107" t="s">
        <v>10</v>
      </c>
      <c r="Q107">
        <v>1236104</v>
      </c>
      <c r="R107" t="s">
        <v>315</v>
      </c>
      <c r="S107">
        <v>8</v>
      </c>
      <c r="T107" t="s">
        <v>316</v>
      </c>
      <c r="U107" t="s">
        <v>317</v>
      </c>
      <c r="V107" t="s">
        <v>10</v>
      </c>
      <c r="W107" s="2">
        <v>41609</v>
      </c>
    </row>
    <row r="108" spans="1:23" x14ac:dyDescent="0.3">
      <c r="A108">
        <v>593</v>
      </c>
      <c r="B108" t="s">
        <v>23</v>
      </c>
      <c r="C108" s="1">
        <v>41640</v>
      </c>
      <c r="D108" t="s">
        <v>312</v>
      </c>
      <c r="E108">
        <v>44.1</v>
      </c>
      <c r="F108">
        <v>0</v>
      </c>
      <c r="G108" t="s">
        <v>93</v>
      </c>
      <c r="H108" t="s">
        <v>313</v>
      </c>
      <c r="I108">
        <v>1739</v>
      </c>
      <c r="J108" t="s">
        <v>387</v>
      </c>
      <c r="K108">
        <v>20140206111948</v>
      </c>
      <c r="L108">
        <v>214</v>
      </c>
      <c r="M108">
        <v>1</v>
      </c>
      <c r="P108" t="s">
        <v>10</v>
      </c>
      <c r="Q108">
        <v>1237972</v>
      </c>
      <c r="R108" t="s">
        <v>315</v>
      </c>
      <c r="S108">
        <v>56</v>
      </c>
      <c r="T108" t="s">
        <v>316</v>
      </c>
      <c r="U108" t="s">
        <v>317</v>
      </c>
      <c r="V108" t="s">
        <v>10</v>
      </c>
      <c r="W108" s="2">
        <v>41640</v>
      </c>
    </row>
    <row r="109" spans="1:23" x14ac:dyDescent="0.3">
      <c r="A109">
        <v>593</v>
      </c>
      <c r="B109" t="s">
        <v>23</v>
      </c>
      <c r="C109" s="1">
        <v>41652</v>
      </c>
      <c r="D109" t="s">
        <v>312</v>
      </c>
      <c r="E109">
        <v>26.75</v>
      </c>
      <c r="F109">
        <v>0</v>
      </c>
      <c r="G109" t="s">
        <v>93</v>
      </c>
      <c r="H109" t="s">
        <v>313</v>
      </c>
      <c r="I109">
        <v>9999</v>
      </c>
      <c r="J109" t="s">
        <v>1097</v>
      </c>
      <c r="K109">
        <v>20140206133300</v>
      </c>
      <c r="L109">
        <v>227</v>
      </c>
      <c r="M109">
        <v>1</v>
      </c>
      <c r="P109" t="s">
        <v>10</v>
      </c>
      <c r="Q109">
        <v>1238065</v>
      </c>
      <c r="R109" t="s">
        <v>315</v>
      </c>
      <c r="S109">
        <v>73</v>
      </c>
      <c r="T109" t="s">
        <v>316</v>
      </c>
      <c r="U109" t="s">
        <v>317</v>
      </c>
      <c r="V109" t="s">
        <v>10</v>
      </c>
      <c r="W109" s="2">
        <v>41640</v>
      </c>
    </row>
    <row r="110" spans="1:23" x14ac:dyDescent="0.3">
      <c r="A110">
        <v>593</v>
      </c>
      <c r="B110" t="s">
        <v>23</v>
      </c>
      <c r="C110" s="1">
        <v>41652</v>
      </c>
      <c r="D110" t="s">
        <v>1098</v>
      </c>
      <c r="E110">
        <v>189.26</v>
      </c>
      <c r="F110">
        <v>0</v>
      </c>
      <c r="G110" t="s">
        <v>93</v>
      </c>
      <c r="H110" t="s">
        <v>313</v>
      </c>
      <c r="I110">
        <v>9999</v>
      </c>
      <c r="J110" t="s">
        <v>465</v>
      </c>
      <c r="K110">
        <v>20140206133438</v>
      </c>
      <c r="L110">
        <v>226</v>
      </c>
      <c r="M110">
        <v>1</v>
      </c>
      <c r="P110" t="s">
        <v>10</v>
      </c>
      <c r="Q110">
        <v>1238065</v>
      </c>
      <c r="R110" t="s">
        <v>315</v>
      </c>
      <c r="S110">
        <v>74</v>
      </c>
      <c r="T110" t="s">
        <v>316</v>
      </c>
      <c r="U110" t="s">
        <v>317</v>
      </c>
      <c r="V110" t="s">
        <v>10</v>
      </c>
      <c r="W110" s="2">
        <v>41640</v>
      </c>
    </row>
    <row r="111" spans="1:23" x14ac:dyDescent="0.3">
      <c r="A111">
        <v>593</v>
      </c>
      <c r="B111" t="s">
        <v>23</v>
      </c>
      <c r="C111" s="1">
        <v>41653</v>
      </c>
      <c r="D111" t="s">
        <v>546</v>
      </c>
      <c r="E111">
        <v>77.34</v>
      </c>
      <c r="F111">
        <v>0</v>
      </c>
      <c r="G111" t="s">
        <v>93</v>
      </c>
      <c r="H111" t="s">
        <v>313</v>
      </c>
      <c r="I111">
        <v>9999</v>
      </c>
      <c r="J111" t="s">
        <v>1099</v>
      </c>
      <c r="K111">
        <v>20140206112308</v>
      </c>
      <c r="L111">
        <v>217</v>
      </c>
      <c r="M111">
        <v>1</v>
      </c>
      <c r="P111" t="s">
        <v>10</v>
      </c>
      <c r="Q111">
        <v>1237972</v>
      </c>
      <c r="R111" t="s">
        <v>315</v>
      </c>
      <c r="S111">
        <v>57</v>
      </c>
      <c r="T111" t="s">
        <v>316</v>
      </c>
      <c r="U111" t="s">
        <v>317</v>
      </c>
      <c r="V111" t="s">
        <v>10</v>
      </c>
      <c r="W111" s="2">
        <v>41640</v>
      </c>
    </row>
    <row r="112" spans="1:23" x14ac:dyDescent="0.3">
      <c r="A112">
        <v>593</v>
      </c>
      <c r="B112" t="s">
        <v>23</v>
      </c>
      <c r="C112" s="1">
        <v>41660</v>
      </c>
      <c r="D112" t="s">
        <v>312</v>
      </c>
      <c r="E112">
        <v>122.11</v>
      </c>
      <c r="F112">
        <v>0</v>
      </c>
      <c r="G112" t="s">
        <v>93</v>
      </c>
      <c r="H112" t="s">
        <v>313</v>
      </c>
      <c r="I112">
        <v>8013</v>
      </c>
      <c r="J112" t="s">
        <v>401</v>
      </c>
      <c r="K112">
        <v>1254</v>
      </c>
      <c r="L112">
        <v>111891</v>
      </c>
      <c r="M112">
        <v>1</v>
      </c>
      <c r="P112" t="s">
        <v>10</v>
      </c>
      <c r="Q112">
        <v>1237144</v>
      </c>
      <c r="R112" t="s">
        <v>315</v>
      </c>
      <c r="S112">
        <v>34</v>
      </c>
      <c r="T112" t="s">
        <v>316</v>
      </c>
      <c r="U112" t="s">
        <v>317</v>
      </c>
      <c r="V112" t="s">
        <v>10</v>
      </c>
      <c r="W112" s="2">
        <v>41640</v>
      </c>
    </row>
    <row r="113" spans="1:23" x14ac:dyDescent="0.3">
      <c r="A113">
        <v>593</v>
      </c>
      <c r="B113" t="s">
        <v>23</v>
      </c>
      <c r="C113" s="1">
        <v>41670</v>
      </c>
      <c r="D113" t="s">
        <v>312</v>
      </c>
      <c r="E113">
        <v>58.68</v>
      </c>
      <c r="F113">
        <v>0</v>
      </c>
      <c r="G113" t="s">
        <v>93</v>
      </c>
      <c r="H113" t="s">
        <v>313</v>
      </c>
      <c r="I113">
        <v>7950</v>
      </c>
      <c r="J113" t="s">
        <v>399</v>
      </c>
      <c r="K113">
        <v>20140206091302</v>
      </c>
      <c r="L113">
        <v>112025</v>
      </c>
      <c r="M113">
        <v>1</v>
      </c>
      <c r="P113" t="s">
        <v>10</v>
      </c>
      <c r="Q113">
        <v>1238065</v>
      </c>
      <c r="R113" t="s">
        <v>315</v>
      </c>
      <c r="S113">
        <v>75</v>
      </c>
      <c r="T113" t="s">
        <v>316</v>
      </c>
      <c r="U113" t="s">
        <v>317</v>
      </c>
      <c r="V113" t="s">
        <v>10</v>
      </c>
      <c r="W113" s="2">
        <v>41640</v>
      </c>
    </row>
    <row r="114" spans="1:23" x14ac:dyDescent="0.3">
      <c r="A114">
        <v>593</v>
      </c>
      <c r="B114" t="s">
        <v>23</v>
      </c>
      <c r="C114" s="1">
        <v>41671</v>
      </c>
      <c r="D114" t="s">
        <v>312</v>
      </c>
      <c r="E114">
        <v>35.380000000000003</v>
      </c>
      <c r="F114">
        <v>0</v>
      </c>
      <c r="G114" t="s">
        <v>93</v>
      </c>
      <c r="H114" t="s">
        <v>313</v>
      </c>
      <c r="I114">
        <v>1739</v>
      </c>
      <c r="J114" t="s">
        <v>387</v>
      </c>
      <c r="K114">
        <v>189</v>
      </c>
      <c r="L114">
        <v>112450</v>
      </c>
      <c r="M114">
        <v>1</v>
      </c>
      <c r="P114" t="s">
        <v>10</v>
      </c>
      <c r="Q114">
        <v>1240064</v>
      </c>
      <c r="R114" t="s">
        <v>315</v>
      </c>
      <c r="S114">
        <v>56</v>
      </c>
      <c r="T114" t="s">
        <v>316</v>
      </c>
      <c r="U114" t="s">
        <v>317</v>
      </c>
      <c r="V114" t="s">
        <v>10</v>
      </c>
      <c r="W114" s="2">
        <v>41671</v>
      </c>
    </row>
    <row r="115" spans="1:23" x14ac:dyDescent="0.3">
      <c r="A115">
        <v>593</v>
      </c>
      <c r="B115" t="s">
        <v>23</v>
      </c>
      <c r="C115" s="1">
        <v>41671</v>
      </c>
      <c r="D115" t="s">
        <v>546</v>
      </c>
      <c r="E115">
        <v>72.400000000000006</v>
      </c>
      <c r="F115">
        <v>0</v>
      </c>
      <c r="G115" t="s">
        <v>93</v>
      </c>
      <c r="H115" t="s">
        <v>313</v>
      </c>
      <c r="I115">
        <v>8013</v>
      </c>
      <c r="J115" t="s">
        <v>401</v>
      </c>
      <c r="K115">
        <v>20140307143443</v>
      </c>
      <c r="L115">
        <v>401</v>
      </c>
      <c r="M115">
        <v>1</v>
      </c>
      <c r="P115" t="s">
        <v>10</v>
      </c>
      <c r="Q115">
        <v>1239671</v>
      </c>
      <c r="R115" t="s">
        <v>315</v>
      </c>
      <c r="S115">
        <v>17</v>
      </c>
      <c r="T115" t="s">
        <v>316</v>
      </c>
      <c r="U115" t="s">
        <v>317</v>
      </c>
      <c r="V115" t="s">
        <v>10</v>
      </c>
      <c r="W115" s="2">
        <v>41671</v>
      </c>
    </row>
    <row r="116" spans="1:23" x14ac:dyDescent="0.3">
      <c r="A116">
        <v>593</v>
      </c>
      <c r="B116" t="s">
        <v>23</v>
      </c>
      <c r="C116" s="1">
        <v>41671</v>
      </c>
      <c r="D116" t="s">
        <v>1040</v>
      </c>
      <c r="E116">
        <v>65.66</v>
      </c>
      <c r="F116">
        <v>0</v>
      </c>
      <c r="G116" t="s">
        <v>93</v>
      </c>
      <c r="H116" t="s">
        <v>313</v>
      </c>
      <c r="I116">
        <v>9999</v>
      </c>
      <c r="J116" t="s">
        <v>623</v>
      </c>
      <c r="K116">
        <v>20140305143013</v>
      </c>
      <c r="L116">
        <v>320</v>
      </c>
      <c r="M116">
        <v>1</v>
      </c>
      <c r="P116" t="s">
        <v>10</v>
      </c>
      <c r="Q116">
        <v>1239600</v>
      </c>
      <c r="R116" t="s">
        <v>315</v>
      </c>
      <c r="S116">
        <v>39</v>
      </c>
      <c r="T116" t="s">
        <v>316</v>
      </c>
      <c r="U116" t="s">
        <v>317</v>
      </c>
      <c r="V116" t="s">
        <v>10</v>
      </c>
      <c r="W116" s="2">
        <v>41671</v>
      </c>
    </row>
    <row r="117" spans="1:23" x14ac:dyDescent="0.3">
      <c r="A117">
        <v>593</v>
      </c>
      <c r="B117" t="s">
        <v>23</v>
      </c>
      <c r="C117" s="1">
        <v>41675</v>
      </c>
      <c r="D117" t="s">
        <v>312</v>
      </c>
      <c r="E117">
        <v>14.69</v>
      </c>
      <c r="F117">
        <v>0</v>
      </c>
      <c r="G117" t="s">
        <v>93</v>
      </c>
      <c r="H117" t="s">
        <v>313</v>
      </c>
      <c r="I117">
        <v>1739</v>
      </c>
      <c r="J117" t="s">
        <v>387</v>
      </c>
      <c r="K117" t="s">
        <v>1034</v>
      </c>
      <c r="L117">
        <v>112450</v>
      </c>
      <c r="M117">
        <v>1</v>
      </c>
      <c r="P117" t="s">
        <v>10</v>
      </c>
      <c r="Q117">
        <v>1240064</v>
      </c>
      <c r="R117" t="s">
        <v>315</v>
      </c>
      <c r="S117">
        <v>57</v>
      </c>
      <c r="T117" t="s">
        <v>316</v>
      </c>
      <c r="U117" t="s">
        <v>317</v>
      </c>
      <c r="V117" t="s">
        <v>10</v>
      </c>
      <c r="W117" s="2">
        <v>41671</v>
      </c>
    </row>
    <row r="118" spans="1:23" x14ac:dyDescent="0.3">
      <c r="A118">
        <v>593</v>
      </c>
      <c r="B118" t="s">
        <v>23</v>
      </c>
      <c r="C118" s="1">
        <v>41675</v>
      </c>
      <c r="D118" t="s">
        <v>312</v>
      </c>
      <c r="E118">
        <v>145.74</v>
      </c>
      <c r="F118">
        <v>0</v>
      </c>
      <c r="G118" t="s">
        <v>93</v>
      </c>
      <c r="H118" t="s">
        <v>313</v>
      </c>
      <c r="I118">
        <v>1739</v>
      </c>
      <c r="J118" t="s">
        <v>387</v>
      </c>
      <c r="K118">
        <v>18</v>
      </c>
      <c r="L118">
        <v>112343</v>
      </c>
      <c r="M118">
        <v>1</v>
      </c>
      <c r="P118" t="s">
        <v>10</v>
      </c>
      <c r="Q118">
        <v>1238840</v>
      </c>
      <c r="R118" t="s">
        <v>315</v>
      </c>
      <c r="S118">
        <v>40</v>
      </c>
      <c r="T118" t="s">
        <v>316</v>
      </c>
      <c r="U118" t="s">
        <v>317</v>
      </c>
      <c r="V118" t="s">
        <v>10</v>
      </c>
      <c r="W118" s="2">
        <v>41671</v>
      </c>
    </row>
    <row r="119" spans="1:23" x14ac:dyDescent="0.3">
      <c r="A119">
        <v>593</v>
      </c>
      <c r="B119" t="s">
        <v>23</v>
      </c>
      <c r="C119" s="1">
        <v>41677</v>
      </c>
      <c r="D119" t="s">
        <v>1085</v>
      </c>
      <c r="E119">
        <v>201.91</v>
      </c>
      <c r="F119">
        <v>0</v>
      </c>
      <c r="G119" t="s">
        <v>93</v>
      </c>
      <c r="H119" t="s">
        <v>313</v>
      </c>
      <c r="I119">
        <v>1682</v>
      </c>
      <c r="J119" t="s">
        <v>332</v>
      </c>
      <c r="K119">
        <v>20140213114309</v>
      </c>
      <c r="L119">
        <v>112051</v>
      </c>
      <c r="M119">
        <v>1</v>
      </c>
      <c r="P119" t="s">
        <v>10</v>
      </c>
      <c r="Q119">
        <v>1238438</v>
      </c>
      <c r="R119" t="s">
        <v>315</v>
      </c>
      <c r="S119">
        <v>48</v>
      </c>
      <c r="T119" t="s">
        <v>316</v>
      </c>
      <c r="U119" t="s">
        <v>317</v>
      </c>
      <c r="V119" t="s">
        <v>10</v>
      </c>
      <c r="W119" s="2">
        <v>41671</v>
      </c>
    </row>
    <row r="120" spans="1:23" x14ac:dyDescent="0.3">
      <c r="A120">
        <v>593</v>
      </c>
      <c r="B120" t="s">
        <v>23</v>
      </c>
      <c r="C120" s="1">
        <v>41678</v>
      </c>
      <c r="D120" t="s">
        <v>312</v>
      </c>
      <c r="E120">
        <v>57.35</v>
      </c>
      <c r="F120">
        <v>0</v>
      </c>
      <c r="G120" t="s">
        <v>93</v>
      </c>
      <c r="H120" t="s">
        <v>313</v>
      </c>
      <c r="I120">
        <v>9999</v>
      </c>
      <c r="J120" t="s">
        <v>912</v>
      </c>
      <c r="K120">
        <v>20140305150051</v>
      </c>
      <c r="L120">
        <v>324</v>
      </c>
      <c r="M120">
        <v>1</v>
      </c>
      <c r="P120" t="s">
        <v>10</v>
      </c>
      <c r="Q120">
        <v>1239600</v>
      </c>
      <c r="R120" t="s">
        <v>315</v>
      </c>
      <c r="S120">
        <v>40</v>
      </c>
      <c r="T120" t="s">
        <v>316</v>
      </c>
      <c r="U120" t="s">
        <v>317</v>
      </c>
      <c r="V120" t="s">
        <v>10</v>
      </c>
      <c r="W120" s="2">
        <v>41671</v>
      </c>
    </row>
    <row r="121" spans="1:23" x14ac:dyDescent="0.3">
      <c r="A121">
        <v>593</v>
      </c>
      <c r="B121" t="s">
        <v>23</v>
      </c>
      <c r="C121" s="1">
        <v>41679</v>
      </c>
      <c r="D121" t="s">
        <v>312</v>
      </c>
      <c r="E121">
        <v>61.36</v>
      </c>
      <c r="F121">
        <v>0</v>
      </c>
      <c r="G121" t="s">
        <v>93</v>
      </c>
      <c r="H121" t="s">
        <v>313</v>
      </c>
      <c r="I121">
        <v>137</v>
      </c>
      <c r="J121" t="s">
        <v>444</v>
      </c>
      <c r="K121">
        <v>12684</v>
      </c>
      <c r="L121">
        <v>112509</v>
      </c>
      <c r="M121">
        <v>1</v>
      </c>
      <c r="P121" t="s">
        <v>10</v>
      </c>
      <c r="Q121">
        <v>1240064</v>
      </c>
      <c r="R121" t="s">
        <v>315</v>
      </c>
      <c r="S121">
        <v>58</v>
      </c>
      <c r="T121" t="s">
        <v>316</v>
      </c>
      <c r="U121" t="s">
        <v>317</v>
      </c>
      <c r="V121" t="s">
        <v>10</v>
      </c>
      <c r="W121" s="2">
        <v>41671</v>
      </c>
    </row>
    <row r="122" spans="1:23" x14ac:dyDescent="0.3">
      <c r="A122">
        <v>593</v>
      </c>
      <c r="B122" t="s">
        <v>23</v>
      </c>
      <c r="C122" s="1">
        <v>41679</v>
      </c>
      <c r="D122" t="s">
        <v>1083</v>
      </c>
      <c r="E122">
        <v>15.18</v>
      </c>
      <c r="F122">
        <v>0</v>
      </c>
      <c r="G122" t="s">
        <v>93</v>
      </c>
      <c r="H122" t="s">
        <v>313</v>
      </c>
      <c r="I122">
        <v>9430</v>
      </c>
      <c r="J122" t="s">
        <v>1084</v>
      </c>
      <c r="K122">
        <v>10421</v>
      </c>
      <c r="L122">
        <v>112159</v>
      </c>
      <c r="M122">
        <v>1</v>
      </c>
      <c r="P122" t="s">
        <v>10</v>
      </c>
      <c r="Q122">
        <v>1238840</v>
      </c>
      <c r="R122" t="s">
        <v>315</v>
      </c>
      <c r="S122">
        <v>41</v>
      </c>
      <c r="T122" t="s">
        <v>316</v>
      </c>
      <c r="U122" t="s">
        <v>317</v>
      </c>
      <c r="V122" t="s">
        <v>10</v>
      </c>
      <c r="W122" s="2">
        <v>41671</v>
      </c>
    </row>
    <row r="123" spans="1:23" x14ac:dyDescent="0.3">
      <c r="A123">
        <v>593</v>
      </c>
      <c r="B123" t="s">
        <v>23</v>
      </c>
      <c r="C123" s="1">
        <v>41686</v>
      </c>
      <c r="D123" t="s">
        <v>312</v>
      </c>
      <c r="E123">
        <v>42.66</v>
      </c>
      <c r="F123">
        <v>0</v>
      </c>
      <c r="G123" t="s">
        <v>93</v>
      </c>
      <c r="H123" t="s">
        <v>313</v>
      </c>
      <c r="I123">
        <v>1739</v>
      </c>
      <c r="J123" t="s">
        <v>387</v>
      </c>
      <c r="K123">
        <v>9</v>
      </c>
      <c r="L123">
        <v>112450</v>
      </c>
      <c r="M123">
        <v>1</v>
      </c>
      <c r="P123" t="s">
        <v>10</v>
      </c>
      <c r="Q123">
        <v>1240064</v>
      </c>
      <c r="R123" t="s">
        <v>315</v>
      </c>
      <c r="S123">
        <v>59</v>
      </c>
      <c r="T123" t="s">
        <v>316</v>
      </c>
      <c r="U123" t="s">
        <v>317</v>
      </c>
      <c r="V123" t="s">
        <v>10</v>
      </c>
      <c r="W123" s="2">
        <v>41671</v>
      </c>
    </row>
    <row r="124" spans="1:23" x14ac:dyDescent="0.3">
      <c r="A124">
        <v>593</v>
      </c>
      <c r="B124" t="s">
        <v>23</v>
      </c>
      <c r="C124" s="1">
        <v>41688</v>
      </c>
      <c r="D124" t="s">
        <v>546</v>
      </c>
      <c r="E124">
        <v>74.709999999999994</v>
      </c>
      <c r="F124">
        <v>0</v>
      </c>
      <c r="G124" t="s">
        <v>93</v>
      </c>
      <c r="H124" t="s">
        <v>313</v>
      </c>
      <c r="I124">
        <v>9999</v>
      </c>
      <c r="J124" t="s">
        <v>1035</v>
      </c>
      <c r="K124">
        <v>20140311124910</v>
      </c>
      <c r="L124">
        <v>436</v>
      </c>
      <c r="M124">
        <v>1</v>
      </c>
      <c r="P124" t="s">
        <v>10</v>
      </c>
      <c r="Q124">
        <v>1240064</v>
      </c>
      <c r="R124" t="s">
        <v>315</v>
      </c>
      <c r="S124">
        <v>60</v>
      </c>
      <c r="T124" t="s">
        <v>316</v>
      </c>
      <c r="U124" t="s">
        <v>317</v>
      </c>
      <c r="V124" t="s">
        <v>10</v>
      </c>
      <c r="W124" s="2">
        <v>41671</v>
      </c>
    </row>
    <row r="125" spans="1:23" x14ac:dyDescent="0.3">
      <c r="A125">
        <v>593</v>
      </c>
      <c r="B125" t="s">
        <v>23</v>
      </c>
      <c r="C125" s="1">
        <v>41689</v>
      </c>
      <c r="D125" t="s">
        <v>312</v>
      </c>
      <c r="E125">
        <v>17.53</v>
      </c>
      <c r="F125">
        <v>0</v>
      </c>
      <c r="G125" t="s">
        <v>93</v>
      </c>
      <c r="H125" t="s">
        <v>313</v>
      </c>
      <c r="I125">
        <v>137</v>
      </c>
      <c r="J125" t="s">
        <v>444</v>
      </c>
      <c r="K125">
        <v>13306</v>
      </c>
      <c r="L125">
        <v>112509</v>
      </c>
      <c r="M125">
        <v>1</v>
      </c>
      <c r="P125" t="s">
        <v>10</v>
      </c>
      <c r="Q125">
        <v>1240064</v>
      </c>
      <c r="R125" t="s">
        <v>315</v>
      </c>
      <c r="S125">
        <v>61</v>
      </c>
      <c r="T125" t="s">
        <v>316</v>
      </c>
      <c r="U125" t="s">
        <v>317</v>
      </c>
      <c r="V125" t="s">
        <v>10</v>
      </c>
      <c r="W125" s="2">
        <v>41671</v>
      </c>
    </row>
    <row r="126" spans="1:23" x14ac:dyDescent="0.3">
      <c r="A126">
        <v>593</v>
      </c>
      <c r="B126" t="s">
        <v>23</v>
      </c>
      <c r="C126" s="1">
        <v>41692</v>
      </c>
      <c r="D126" t="s">
        <v>1081</v>
      </c>
      <c r="E126">
        <v>65.78</v>
      </c>
      <c r="F126">
        <v>0</v>
      </c>
      <c r="G126" t="s">
        <v>93</v>
      </c>
      <c r="H126" t="s">
        <v>313</v>
      </c>
      <c r="I126">
        <v>1739</v>
      </c>
      <c r="J126" t="s">
        <v>387</v>
      </c>
      <c r="K126" s="2">
        <v>19784</v>
      </c>
      <c r="L126">
        <v>112343</v>
      </c>
      <c r="M126">
        <v>1</v>
      </c>
      <c r="P126" t="s">
        <v>10</v>
      </c>
      <c r="Q126">
        <v>1239229</v>
      </c>
      <c r="R126" t="s">
        <v>315</v>
      </c>
      <c r="S126">
        <v>2</v>
      </c>
      <c r="T126" t="s">
        <v>316</v>
      </c>
      <c r="U126" t="s">
        <v>317</v>
      </c>
      <c r="V126" t="s">
        <v>10</v>
      </c>
      <c r="W126" s="2">
        <v>41671</v>
      </c>
    </row>
    <row r="127" spans="1:23" x14ac:dyDescent="0.3">
      <c r="A127">
        <v>593</v>
      </c>
      <c r="B127" t="s">
        <v>23</v>
      </c>
      <c r="C127" s="1">
        <v>41698</v>
      </c>
      <c r="D127" t="s">
        <v>312</v>
      </c>
      <c r="E127">
        <v>338.65</v>
      </c>
      <c r="F127">
        <v>0</v>
      </c>
      <c r="G127" t="s">
        <v>93</v>
      </c>
      <c r="H127" t="s">
        <v>313</v>
      </c>
      <c r="I127">
        <v>7588</v>
      </c>
      <c r="J127" t="s">
        <v>335</v>
      </c>
      <c r="K127">
        <v>20140307113507</v>
      </c>
      <c r="L127">
        <v>112409</v>
      </c>
      <c r="M127">
        <v>1</v>
      </c>
      <c r="P127" t="s">
        <v>10</v>
      </c>
      <c r="Q127">
        <v>1239652</v>
      </c>
      <c r="R127" t="s">
        <v>315</v>
      </c>
      <c r="S127">
        <v>13</v>
      </c>
      <c r="T127" t="s">
        <v>316</v>
      </c>
      <c r="U127" t="s">
        <v>317</v>
      </c>
      <c r="V127" t="s">
        <v>10</v>
      </c>
      <c r="W127" s="2">
        <v>41671</v>
      </c>
    </row>
    <row r="128" spans="1:23" x14ac:dyDescent="0.3">
      <c r="A128">
        <v>593</v>
      </c>
      <c r="B128" t="s">
        <v>23</v>
      </c>
      <c r="C128" s="1">
        <v>41698</v>
      </c>
      <c r="D128" t="s">
        <v>312</v>
      </c>
      <c r="E128">
        <v>110.78</v>
      </c>
      <c r="F128">
        <v>0</v>
      </c>
      <c r="G128" t="s">
        <v>93</v>
      </c>
      <c r="H128" t="s">
        <v>313</v>
      </c>
      <c r="I128">
        <v>7950</v>
      </c>
      <c r="J128" t="s">
        <v>399</v>
      </c>
      <c r="K128">
        <v>20140307112947</v>
      </c>
      <c r="L128">
        <v>112429</v>
      </c>
      <c r="M128">
        <v>1</v>
      </c>
      <c r="P128" t="s">
        <v>10</v>
      </c>
      <c r="Q128">
        <v>1239652</v>
      </c>
      <c r="R128" t="s">
        <v>315</v>
      </c>
      <c r="S128">
        <v>14</v>
      </c>
      <c r="T128" t="s">
        <v>316</v>
      </c>
      <c r="U128" t="s">
        <v>317</v>
      </c>
      <c r="V128" t="s">
        <v>10</v>
      </c>
      <c r="W128" s="2">
        <v>41671</v>
      </c>
    </row>
    <row r="129" spans="1:23" x14ac:dyDescent="0.3">
      <c r="A129">
        <v>593</v>
      </c>
      <c r="B129" t="s">
        <v>23</v>
      </c>
      <c r="C129" s="1">
        <v>41711</v>
      </c>
      <c r="D129" t="s">
        <v>1024</v>
      </c>
      <c r="E129">
        <v>66.34</v>
      </c>
      <c r="F129">
        <v>0</v>
      </c>
      <c r="G129" t="s">
        <v>93</v>
      </c>
      <c r="H129" t="s">
        <v>313</v>
      </c>
      <c r="I129">
        <v>1739</v>
      </c>
      <c r="J129" t="s">
        <v>387</v>
      </c>
      <c r="K129">
        <v>20140319074738</v>
      </c>
      <c r="L129">
        <v>112645</v>
      </c>
      <c r="M129">
        <v>1</v>
      </c>
      <c r="P129" t="s">
        <v>10</v>
      </c>
      <c r="Q129">
        <v>1240772</v>
      </c>
      <c r="R129" t="s">
        <v>315</v>
      </c>
      <c r="S129">
        <v>14</v>
      </c>
      <c r="T129" t="s">
        <v>316</v>
      </c>
      <c r="U129" t="s">
        <v>317</v>
      </c>
      <c r="V129" t="s">
        <v>10</v>
      </c>
      <c r="W129" s="2">
        <v>41699</v>
      </c>
    </row>
    <row r="130" spans="1:23" x14ac:dyDescent="0.3">
      <c r="A130">
        <v>593</v>
      </c>
      <c r="B130" t="s">
        <v>23</v>
      </c>
      <c r="C130" s="1">
        <v>41712</v>
      </c>
      <c r="D130" t="s">
        <v>1024</v>
      </c>
      <c r="E130">
        <v>51.94</v>
      </c>
      <c r="F130">
        <v>0</v>
      </c>
      <c r="G130" t="s">
        <v>93</v>
      </c>
      <c r="H130" t="s">
        <v>313</v>
      </c>
      <c r="I130">
        <v>1739</v>
      </c>
      <c r="J130" t="s">
        <v>387</v>
      </c>
      <c r="K130">
        <v>20140319074901</v>
      </c>
      <c r="L130">
        <v>112645</v>
      </c>
      <c r="M130">
        <v>1</v>
      </c>
      <c r="P130" t="s">
        <v>10</v>
      </c>
      <c r="Q130">
        <v>1240772</v>
      </c>
      <c r="R130" t="s">
        <v>315</v>
      </c>
      <c r="S130">
        <v>15</v>
      </c>
      <c r="T130" t="s">
        <v>316</v>
      </c>
      <c r="U130" t="s">
        <v>317</v>
      </c>
      <c r="V130" t="s">
        <v>10</v>
      </c>
      <c r="W130" s="2">
        <v>41699</v>
      </c>
    </row>
    <row r="131" spans="1:23" x14ac:dyDescent="0.3">
      <c r="A131">
        <v>593</v>
      </c>
      <c r="B131" t="s">
        <v>23</v>
      </c>
      <c r="C131" s="1">
        <v>41713</v>
      </c>
      <c r="D131" t="s">
        <v>312</v>
      </c>
      <c r="E131">
        <v>21.93</v>
      </c>
      <c r="F131">
        <v>0</v>
      </c>
      <c r="G131" t="s">
        <v>93</v>
      </c>
      <c r="H131" t="s">
        <v>313</v>
      </c>
      <c r="I131">
        <v>137</v>
      </c>
      <c r="J131" t="s">
        <v>444</v>
      </c>
      <c r="K131">
        <v>13340</v>
      </c>
      <c r="L131">
        <v>112829</v>
      </c>
      <c r="M131">
        <v>1</v>
      </c>
      <c r="P131" t="s">
        <v>10</v>
      </c>
      <c r="Q131">
        <v>1241342</v>
      </c>
      <c r="R131" t="s">
        <v>315</v>
      </c>
      <c r="S131">
        <v>26</v>
      </c>
      <c r="T131" t="s">
        <v>316</v>
      </c>
      <c r="U131" t="s">
        <v>317</v>
      </c>
      <c r="V131" t="s">
        <v>10</v>
      </c>
      <c r="W131" s="2">
        <v>41699</v>
      </c>
    </row>
    <row r="132" spans="1:23" x14ac:dyDescent="0.3">
      <c r="A132">
        <v>593</v>
      </c>
      <c r="B132" t="s">
        <v>23</v>
      </c>
      <c r="C132" s="1">
        <v>41713</v>
      </c>
      <c r="D132" t="s">
        <v>1024</v>
      </c>
      <c r="E132">
        <v>26.04</v>
      </c>
      <c r="F132">
        <v>0</v>
      </c>
      <c r="G132" t="s">
        <v>93</v>
      </c>
      <c r="H132" t="s">
        <v>313</v>
      </c>
      <c r="I132">
        <v>1739</v>
      </c>
      <c r="J132" t="s">
        <v>387</v>
      </c>
      <c r="K132">
        <v>20140319075042</v>
      </c>
      <c r="L132">
        <v>112645</v>
      </c>
      <c r="M132">
        <v>1</v>
      </c>
      <c r="P132" t="s">
        <v>10</v>
      </c>
      <c r="Q132">
        <v>1240772</v>
      </c>
      <c r="R132" t="s">
        <v>315</v>
      </c>
      <c r="S132">
        <v>16</v>
      </c>
      <c r="T132" t="s">
        <v>316</v>
      </c>
      <c r="U132" t="s">
        <v>317</v>
      </c>
      <c r="V132" t="s">
        <v>10</v>
      </c>
      <c r="W132" s="2">
        <v>41699</v>
      </c>
    </row>
    <row r="133" spans="1:23" x14ac:dyDescent="0.3">
      <c r="A133">
        <v>593</v>
      </c>
      <c r="B133" t="s">
        <v>23</v>
      </c>
      <c r="C133" s="1">
        <v>41715</v>
      </c>
      <c r="D133" t="s">
        <v>1024</v>
      </c>
      <c r="E133">
        <v>30.3</v>
      </c>
      <c r="F133">
        <v>0</v>
      </c>
      <c r="G133" t="s">
        <v>93</v>
      </c>
      <c r="H133" t="s">
        <v>313</v>
      </c>
      <c r="I133">
        <v>1739</v>
      </c>
      <c r="J133" t="s">
        <v>387</v>
      </c>
      <c r="K133">
        <v>20140319074957</v>
      </c>
      <c r="L133">
        <v>112645</v>
      </c>
      <c r="M133">
        <v>1</v>
      </c>
      <c r="P133" t="s">
        <v>10</v>
      </c>
      <c r="Q133">
        <v>1240772</v>
      </c>
      <c r="R133" t="s">
        <v>315</v>
      </c>
      <c r="S133">
        <v>17</v>
      </c>
      <c r="T133" t="s">
        <v>316</v>
      </c>
      <c r="U133" t="s">
        <v>317</v>
      </c>
      <c r="V133" t="s">
        <v>10</v>
      </c>
      <c r="W133" s="2">
        <v>41699</v>
      </c>
    </row>
    <row r="134" spans="1:23" x14ac:dyDescent="0.3">
      <c r="A134">
        <v>593</v>
      </c>
      <c r="B134" t="s">
        <v>23</v>
      </c>
      <c r="C134" s="1">
        <v>41715</v>
      </c>
      <c r="D134" t="s">
        <v>483</v>
      </c>
      <c r="E134">
        <v>123</v>
      </c>
      <c r="F134">
        <v>0</v>
      </c>
      <c r="G134" t="s">
        <v>93</v>
      </c>
      <c r="H134" t="s">
        <v>313</v>
      </c>
      <c r="I134">
        <v>9999</v>
      </c>
      <c r="J134" t="s">
        <v>528</v>
      </c>
      <c r="K134">
        <v>20140318131451</v>
      </c>
      <c r="L134">
        <v>455</v>
      </c>
      <c r="M134">
        <v>1</v>
      </c>
      <c r="P134" t="s">
        <v>10</v>
      </c>
      <c r="Q134">
        <v>1240772</v>
      </c>
      <c r="R134" t="s">
        <v>315</v>
      </c>
      <c r="S134">
        <v>18</v>
      </c>
      <c r="T134" t="s">
        <v>316</v>
      </c>
      <c r="U134" t="s">
        <v>317</v>
      </c>
      <c r="V134" t="s">
        <v>10</v>
      </c>
      <c r="W134" s="2">
        <v>41699</v>
      </c>
    </row>
    <row r="135" spans="1:23" x14ac:dyDescent="0.3">
      <c r="A135">
        <v>593</v>
      </c>
      <c r="B135" t="s">
        <v>23</v>
      </c>
      <c r="C135" s="1">
        <v>41717</v>
      </c>
      <c r="D135" t="s">
        <v>312</v>
      </c>
      <c r="E135">
        <v>17.23</v>
      </c>
      <c r="F135">
        <v>0</v>
      </c>
      <c r="G135" t="s">
        <v>93</v>
      </c>
      <c r="H135" t="s">
        <v>313</v>
      </c>
      <c r="I135">
        <v>7402</v>
      </c>
      <c r="J135" t="s">
        <v>804</v>
      </c>
      <c r="K135">
        <v>20140319133527</v>
      </c>
      <c r="L135">
        <v>454</v>
      </c>
      <c r="M135">
        <v>1</v>
      </c>
      <c r="P135" t="s">
        <v>10</v>
      </c>
      <c r="Q135">
        <v>1240772</v>
      </c>
      <c r="R135" t="s">
        <v>315</v>
      </c>
      <c r="S135">
        <v>19</v>
      </c>
      <c r="T135" t="s">
        <v>316</v>
      </c>
      <c r="U135" t="s">
        <v>317</v>
      </c>
      <c r="V135" t="s">
        <v>10</v>
      </c>
      <c r="W135" s="2">
        <v>41699</v>
      </c>
    </row>
    <row r="136" spans="1:23" x14ac:dyDescent="0.3">
      <c r="A136">
        <v>593</v>
      </c>
      <c r="B136" t="s">
        <v>23</v>
      </c>
      <c r="C136" s="1">
        <v>41729</v>
      </c>
      <c r="D136" t="s">
        <v>312</v>
      </c>
      <c r="E136">
        <v>12.92</v>
      </c>
      <c r="F136">
        <v>0</v>
      </c>
      <c r="G136" t="s">
        <v>93</v>
      </c>
      <c r="H136" t="s">
        <v>313</v>
      </c>
      <c r="I136">
        <v>7950</v>
      </c>
      <c r="J136" t="s">
        <v>399</v>
      </c>
      <c r="K136">
        <v>20140404101518</v>
      </c>
      <c r="L136">
        <v>112859</v>
      </c>
      <c r="M136">
        <v>1</v>
      </c>
      <c r="P136" t="s">
        <v>10</v>
      </c>
      <c r="Q136">
        <v>1241382</v>
      </c>
      <c r="R136" t="s">
        <v>315</v>
      </c>
      <c r="S136">
        <v>46</v>
      </c>
      <c r="T136" t="s">
        <v>316</v>
      </c>
      <c r="U136" t="s">
        <v>317</v>
      </c>
      <c r="V136" t="s">
        <v>10</v>
      </c>
      <c r="W136" s="2">
        <v>41699</v>
      </c>
    </row>
    <row r="137" spans="1:23" x14ac:dyDescent="0.3">
      <c r="A137">
        <v>593</v>
      </c>
      <c r="B137" t="s">
        <v>23</v>
      </c>
      <c r="C137" s="1">
        <v>41730</v>
      </c>
      <c r="D137" t="s">
        <v>959</v>
      </c>
      <c r="E137">
        <v>10.59</v>
      </c>
      <c r="F137">
        <v>0</v>
      </c>
      <c r="G137" t="s">
        <v>93</v>
      </c>
      <c r="H137" t="s">
        <v>313</v>
      </c>
      <c r="I137">
        <v>1739</v>
      </c>
      <c r="J137" t="s">
        <v>387</v>
      </c>
      <c r="K137">
        <v>137</v>
      </c>
      <c r="L137">
        <v>113224</v>
      </c>
      <c r="M137">
        <v>1</v>
      </c>
      <c r="P137" t="s">
        <v>10</v>
      </c>
      <c r="Q137">
        <v>1243365</v>
      </c>
      <c r="R137" t="s">
        <v>315</v>
      </c>
      <c r="S137">
        <v>11</v>
      </c>
      <c r="T137" t="s">
        <v>316</v>
      </c>
      <c r="U137" t="s">
        <v>317</v>
      </c>
      <c r="V137" t="s">
        <v>10</v>
      </c>
      <c r="W137" s="2">
        <v>41730</v>
      </c>
    </row>
    <row r="138" spans="1:23" x14ac:dyDescent="0.3">
      <c r="A138">
        <v>593</v>
      </c>
      <c r="B138" t="s">
        <v>23</v>
      </c>
      <c r="C138" s="1">
        <v>41731</v>
      </c>
      <c r="D138" t="s">
        <v>546</v>
      </c>
      <c r="E138">
        <v>29.81</v>
      </c>
      <c r="F138">
        <v>0</v>
      </c>
      <c r="G138" t="s">
        <v>93</v>
      </c>
      <c r="H138" t="s">
        <v>313</v>
      </c>
      <c r="I138">
        <v>1762</v>
      </c>
      <c r="J138" t="s">
        <v>318</v>
      </c>
      <c r="K138">
        <v>186995</v>
      </c>
      <c r="L138">
        <v>611</v>
      </c>
      <c r="M138">
        <v>1</v>
      </c>
      <c r="P138" t="s">
        <v>10</v>
      </c>
      <c r="Q138">
        <v>1243365</v>
      </c>
      <c r="R138" t="s">
        <v>315</v>
      </c>
      <c r="S138">
        <v>12</v>
      </c>
      <c r="T138" t="s">
        <v>316</v>
      </c>
      <c r="U138" t="s">
        <v>317</v>
      </c>
      <c r="V138" t="s">
        <v>10</v>
      </c>
      <c r="W138" s="2">
        <v>41730</v>
      </c>
    </row>
    <row r="139" spans="1:23" x14ac:dyDescent="0.3">
      <c r="A139">
        <v>593</v>
      </c>
      <c r="B139" t="s">
        <v>23</v>
      </c>
      <c r="C139" s="1">
        <v>41733</v>
      </c>
      <c r="D139" t="s">
        <v>312</v>
      </c>
      <c r="E139">
        <v>39.520000000000003</v>
      </c>
      <c r="F139">
        <v>0</v>
      </c>
      <c r="G139" t="s">
        <v>93</v>
      </c>
      <c r="H139" t="s">
        <v>313</v>
      </c>
      <c r="I139">
        <v>1762</v>
      </c>
      <c r="J139" t="s">
        <v>318</v>
      </c>
      <c r="K139">
        <v>54231449004</v>
      </c>
      <c r="L139">
        <v>113226</v>
      </c>
      <c r="M139">
        <v>1</v>
      </c>
      <c r="P139" t="s">
        <v>10</v>
      </c>
      <c r="Q139">
        <v>1243365</v>
      </c>
      <c r="R139" t="s">
        <v>315</v>
      </c>
      <c r="S139">
        <v>13</v>
      </c>
      <c r="T139" t="s">
        <v>316</v>
      </c>
      <c r="U139" t="s">
        <v>317</v>
      </c>
      <c r="V139" t="s">
        <v>10</v>
      </c>
      <c r="W139" s="2">
        <v>41730</v>
      </c>
    </row>
    <row r="140" spans="1:23" x14ac:dyDescent="0.3">
      <c r="A140">
        <v>593</v>
      </c>
      <c r="B140" t="s">
        <v>23</v>
      </c>
      <c r="C140" s="1">
        <v>41736</v>
      </c>
      <c r="D140" t="s">
        <v>622</v>
      </c>
      <c r="E140">
        <v>108.87</v>
      </c>
      <c r="F140">
        <v>0</v>
      </c>
      <c r="G140" t="s">
        <v>93</v>
      </c>
      <c r="H140" t="s">
        <v>313</v>
      </c>
      <c r="I140">
        <v>1739</v>
      </c>
      <c r="J140" t="s">
        <v>387</v>
      </c>
      <c r="K140">
        <v>3</v>
      </c>
      <c r="L140">
        <v>113224</v>
      </c>
      <c r="M140">
        <v>1</v>
      </c>
      <c r="P140" t="s">
        <v>10</v>
      </c>
      <c r="Q140">
        <v>1243452</v>
      </c>
      <c r="R140" t="s">
        <v>315</v>
      </c>
      <c r="S140">
        <v>17</v>
      </c>
      <c r="T140" t="s">
        <v>316</v>
      </c>
      <c r="U140" t="s">
        <v>317</v>
      </c>
      <c r="V140" t="s">
        <v>10</v>
      </c>
      <c r="W140" s="2">
        <v>41730</v>
      </c>
    </row>
    <row r="141" spans="1:23" x14ac:dyDescent="0.3">
      <c r="A141">
        <v>593</v>
      </c>
      <c r="B141" t="s">
        <v>23</v>
      </c>
      <c r="C141" s="1">
        <v>41736</v>
      </c>
      <c r="D141" t="s">
        <v>312</v>
      </c>
      <c r="E141">
        <v>10.050000000000001</v>
      </c>
      <c r="F141">
        <v>0</v>
      </c>
      <c r="G141" t="s">
        <v>93</v>
      </c>
      <c r="H141" t="s">
        <v>313</v>
      </c>
      <c r="I141">
        <v>1762</v>
      </c>
      <c r="J141" t="s">
        <v>318</v>
      </c>
      <c r="K141">
        <v>54218755904</v>
      </c>
      <c r="L141">
        <v>113226</v>
      </c>
      <c r="M141">
        <v>1</v>
      </c>
      <c r="P141" t="s">
        <v>10</v>
      </c>
      <c r="Q141">
        <v>1243365</v>
      </c>
      <c r="R141" t="s">
        <v>315</v>
      </c>
      <c r="S141">
        <v>14</v>
      </c>
      <c r="T141" t="s">
        <v>316</v>
      </c>
      <c r="U141" t="s">
        <v>317</v>
      </c>
      <c r="V141" t="s">
        <v>10</v>
      </c>
      <c r="W141" s="2">
        <v>41730</v>
      </c>
    </row>
    <row r="142" spans="1:23" x14ac:dyDescent="0.3">
      <c r="A142">
        <v>593</v>
      </c>
      <c r="B142" t="s">
        <v>23</v>
      </c>
      <c r="C142" s="1">
        <v>41745</v>
      </c>
      <c r="D142" t="s">
        <v>312</v>
      </c>
      <c r="E142">
        <v>21.1</v>
      </c>
      <c r="F142">
        <v>0</v>
      </c>
      <c r="G142" t="s">
        <v>93</v>
      </c>
      <c r="H142" t="s">
        <v>313</v>
      </c>
      <c r="I142">
        <v>9999</v>
      </c>
      <c r="J142" t="s">
        <v>587</v>
      </c>
      <c r="K142">
        <v>20140428134736</v>
      </c>
      <c r="L142">
        <v>597</v>
      </c>
      <c r="M142">
        <v>1</v>
      </c>
      <c r="P142" t="s">
        <v>10</v>
      </c>
      <c r="Q142">
        <v>1242970</v>
      </c>
      <c r="R142" t="s">
        <v>315</v>
      </c>
      <c r="S142">
        <v>44</v>
      </c>
      <c r="T142" t="s">
        <v>316</v>
      </c>
      <c r="U142" t="s">
        <v>317</v>
      </c>
      <c r="V142" t="s">
        <v>10</v>
      </c>
      <c r="W142" s="2">
        <v>41730</v>
      </c>
    </row>
    <row r="143" spans="1:23" x14ac:dyDescent="0.3">
      <c r="A143">
        <v>593</v>
      </c>
      <c r="B143" t="s">
        <v>23</v>
      </c>
      <c r="C143" s="1">
        <v>41746</v>
      </c>
      <c r="D143" t="s">
        <v>960</v>
      </c>
      <c r="E143">
        <v>220.59</v>
      </c>
      <c r="F143">
        <v>0</v>
      </c>
      <c r="G143" t="s">
        <v>93</v>
      </c>
      <c r="H143" t="s">
        <v>313</v>
      </c>
      <c r="I143">
        <v>9999</v>
      </c>
      <c r="J143" t="s">
        <v>910</v>
      </c>
      <c r="K143">
        <v>20140502135724</v>
      </c>
      <c r="L143">
        <v>612</v>
      </c>
      <c r="M143">
        <v>1</v>
      </c>
      <c r="P143" t="s">
        <v>10</v>
      </c>
      <c r="Q143">
        <v>1243365</v>
      </c>
      <c r="R143" t="s">
        <v>315</v>
      </c>
      <c r="S143">
        <v>15</v>
      </c>
      <c r="T143" t="s">
        <v>316</v>
      </c>
      <c r="U143" t="s">
        <v>317</v>
      </c>
      <c r="V143" t="s">
        <v>10</v>
      </c>
      <c r="W143" s="2">
        <v>41730</v>
      </c>
    </row>
    <row r="144" spans="1:23" x14ac:dyDescent="0.3">
      <c r="A144">
        <v>593</v>
      </c>
      <c r="B144" t="s">
        <v>23</v>
      </c>
      <c r="C144" s="1">
        <v>41746</v>
      </c>
      <c r="D144" t="s">
        <v>961</v>
      </c>
      <c r="E144">
        <v>37.82</v>
      </c>
      <c r="F144">
        <v>0</v>
      </c>
      <c r="G144" t="s">
        <v>93</v>
      </c>
      <c r="H144" t="s">
        <v>313</v>
      </c>
      <c r="I144">
        <v>9999</v>
      </c>
      <c r="J144" t="s">
        <v>962</v>
      </c>
      <c r="K144">
        <v>20140502140007</v>
      </c>
      <c r="L144">
        <v>613</v>
      </c>
      <c r="M144">
        <v>1</v>
      </c>
      <c r="P144" t="s">
        <v>10</v>
      </c>
      <c r="Q144">
        <v>1243365</v>
      </c>
      <c r="R144" t="s">
        <v>315</v>
      </c>
      <c r="S144">
        <v>16</v>
      </c>
      <c r="T144" t="s">
        <v>316</v>
      </c>
      <c r="U144" t="s">
        <v>317</v>
      </c>
      <c r="V144" t="s">
        <v>10</v>
      </c>
      <c r="W144" s="2">
        <v>41730</v>
      </c>
    </row>
    <row r="145" spans="1:23" x14ac:dyDescent="0.3">
      <c r="A145">
        <v>593</v>
      </c>
      <c r="B145" t="s">
        <v>23</v>
      </c>
      <c r="C145" s="1">
        <v>41747</v>
      </c>
      <c r="D145" t="s">
        <v>975</v>
      </c>
      <c r="E145">
        <v>384.09</v>
      </c>
      <c r="F145">
        <v>0</v>
      </c>
      <c r="G145" t="s">
        <v>93</v>
      </c>
      <c r="H145" t="s">
        <v>313</v>
      </c>
      <c r="I145">
        <v>8013</v>
      </c>
      <c r="J145" t="s">
        <v>401</v>
      </c>
      <c r="K145">
        <v>1419</v>
      </c>
      <c r="L145">
        <v>113185</v>
      </c>
      <c r="M145">
        <v>1</v>
      </c>
      <c r="P145" t="s">
        <v>10</v>
      </c>
      <c r="Q145">
        <v>1242970</v>
      </c>
      <c r="R145" t="s">
        <v>315</v>
      </c>
      <c r="S145">
        <v>45</v>
      </c>
      <c r="T145" t="s">
        <v>316</v>
      </c>
      <c r="U145" t="s">
        <v>317</v>
      </c>
      <c r="V145" t="s">
        <v>10</v>
      </c>
      <c r="W145" s="2">
        <v>41730</v>
      </c>
    </row>
    <row r="146" spans="1:23" x14ac:dyDescent="0.3">
      <c r="A146">
        <v>593</v>
      </c>
      <c r="B146" t="s">
        <v>23</v>
      </c>
      <c r="C146" s="1">
        <v>41747</v>
      </c>
      <c r="D146" t="s">
        <v>986</v>
      </c>
      <c r="E146">
        <v>278.25</v>
      </c>
      <c r="F146">
        <v>0</v>
      </c>
      <c r="G146" t="s">
        <v>93</v>
      </c>
      <c r="H146" t="s">
        <v>313</v>
      </c>
      <c r="I146">
        <v>2676</v>
      </c>
      <c r="J146" t="s">
        <v>892</v>
      </c>
      <c r="K146">
        <v>20140423154108</v>
      </c>
      <c r="L146">
        <v>584</v>
      </c>
      <c r="M146">
        <v>1</v>
      </c>
      <c r="P146" t="s">
        <v>10</v>
      </c>
      <c r="Q146">
        <v>1242591</v>
      </c>
      <c r="R146" t="s">
        <v>315</v>
      </c>
      <c r="S146">
        <v>29</v>
      </c>
      <c r="T146" t="s">
        <v>316</v>
      </c>
      <c r="U146" t="s">
        <v>317</v>
      </c>
      <c r="V146" t="s">
        <v>10</v>
      </c>
      <c r="W146" s="2">
        <v>41730</v>
      </c>
    </row>
    <row r="147" spans="1:23" x14ac:dyDescent="0.3">
      <c r="A147">
        <v>593</v>
      </c>
      <c r="B147" t="s">
        <v>23</v>
      </c>
      <c r="C147" s="1">
        <v>41747</v>
      </c>
      <c r="D147" t="s">
        <v>987</v>
      </c>
      <c r="E147">
        <v>37.22</v>
      </c>
      <c r="F147">
        <v>0</v>
      </c>
      <c r="G147" t="s">
        <v>93</v>
      </c>
      <c r="H147" t="s">
        <v>313</v>
      </c>
      <c r="I147">
        <v>7540</v>
      </c>
      <c r="J147" t="s">
        <v>638</v>
      </c>
      <c r="K147">
        <v>20</v>
      </c>
      <c r="L147">
        <v>113238</v>
      </c>
      <c r="M147">
        <v>1</v>
      </c>
      <c r="P147" t="s">
        <v>10</v>
      </c>
      <c r="Q147">
        <v>1242591</v>
      </c>
      <c r="R147" t="s">
        <v>315</v>
      </c>
      <c r="S147">
        <v>30</v>
      </c>
      <c r="T147" t="s">
        <v>316</v>
      </c>
      <c r="U147" t="s">
        <v>317</v>
      </c>
      <c r="V147" t="s">
        <v>10</v>
      </c>
      <c r="W147" s="2">
        <v>41730</v>
      </c>
    </row>
    <row r="148" spans="1:23" x14ac:dyDescent="0.3">
      <c r="A148">
        <v>593</v>
      </c>
      <c r="B148" t="s">
        <v>23</v>
      </c>
      <c r="C148" s="1">
        <v>41747</v>
      </c>
      <c r="D148" t="s">
        <v>988</v>
      </c>
      <c r="E148">
        <v>139.13</v>
      </c>
      <c r="F148">
        <v>0</v>
      </c>
      <c r="G148" t="s">
        <v>93</v>
      </c>
      <c r="H148" t="s">
        <v>313</v>
      </c>
      <c r="I148">
        <v>9999</v>
      </c>
      <c r="J148" t="s">
        <v>989</v>
      </c>
      <c r="K148">
        <v>20140423153945</v>
      </c>
      <c r="L148">
        <v>586</v>
      </c>
      <c r="M148">
        <v>1</v>
      </c>
      <c r="P148" t="s">
        <v>10</v>
      </c>
      <c r="Q148">
        <v>1242591</v>
      </c>
      <c r="R148" t="s">
        <v>315</v>
      </c>
      <c r="S148">
        <v>31</v>
      </c>
      <c r="T148" t="s">
        <v>316</v>
      </c>
      <c r="U148" t="s">
        <v>317</v>
      </c>
      <c r="V148" t="s">
        <v>10</v>
      </c>
      <c r="W148" s="2">
        <v>41730</v>
      </c>
    </row>
    <row r="149" spans="1:23" x14ac:dyDescent="0.3">
      <c r="A149">
        <v>593</v>
      </c>
      <c r="B149" t="s">
        <v>23</v>
      </c>
      <c r="C149" s="1">
        <v>41750</v>
      </c>
      <c r="D149" t="s">
        <v>546</v>
      </c>
      <c r="E149">
        <v>51.85</v>
      </c>
      <c r="F149">
        <v>0</v>
      </c>
      <c r="G149" t="s">
        <v>93</v>
      </c>
      <c r="H149" t="s">
        <v>313</v>
      </c>
      <c r="I149">
        <v>9999</v>
      </c>
      <c r="J149" t="s">
        <v>909</v>
      </c>
      <c r="K149">
        <v>20140502140128</v>
      </c>
      <c r="L149">
        <v>614</v>
      </c>
      <c r="M149">
        <v>1</v>
      </c>
      <c r="P149" t="s">
        <v>10</v>
      </c>
      <c r="Q149">
        <v>1243365</v>
      </c>
      <c r="R149" t="s">
        <v>315</v>
      </c>
      <c r="S149">
        <v>17</v>
      </c>
      <c r="T149" t="s">
        <v>316</v>
      </c>
      <c r="U149" t="s">
        <v>317</v>
      </c>
      <c r="V149" t="s">
        <v>10</v>
      </c>
      <c r="W149" s="2">
        <v>41730</v>
      </c>
    </row>
    <row r="150" spans="1:23" x14ac:dyDescent="0.3">
      <c r="A150">
        <v>593</v>
      </c>
      <c r="B150" t="s">
        <v>23</v>
      </c>
      <c r="C150" s="1">
        <v>41750</v>
      </c>
      <c r="D150" t="s">
        <v>312</v>
      </c>
      <c r="E150">
        <v>89.55</v>
      </c>
      <c r="F150">
        <v>0</v>
      </c>
      <c r="G150" t="s">
        <v>93</v>
      </c>
      <c r="H150" t="s">
        <v>313</v>
      </c>
      <c r="I150">
        <v>9999</v>
      </c>
      <c r="J150" t="s">
        <v>492</v>
      </c>
      <c r="K150">
        <v>20140423142952</v>
      </c>
      <c r="L150">
        <v>591</v>
      </c>
      <c r="M150">
        <v>1</v>
      </c>
      <c r="P150" t="s">
        <v>10</v>
      </c>
      <c r="Q150">
        <v>1242613</v>
      </c>
      <c r="R150" t="s">
        <v>315</v>
      </c>
      <c r="S150">
        <v>15</v>
      </c>
      <c r="T150" t="s">
        <v>316</v>
      </c>
      <c r="U150" t="s">
        <v>317</v>
      </c>
      <c r="V150" t="s">
        <v>10</v>
      </c>
      <c r="W150" s="2">
        <v>41730</v>
      </c>
    </row>
    <row r="151" spans="1:23" x14ac:dyDescent="0.3">
      <c r="A151">
        <v>593</v>
      </c>
      <c r="B151" t="s">
        <v>23</v>
      </c>
      <c r="C151" s="1">
        <v>41754</v>
      </c>
      <c r="D151" t="s">
        <v>959</v>
      </c>
      <c r="E151">
        <v>31.27</v>
      </c>
      <c r="F151">
        <v>0</v>
      </c>
      <c r="G151" t="s">
        <v>93</v>
      </c>
      <c r="H151" t="s">
        <v>313</v>
      </c>
      <c r="I151">
        <v>1739</v>
      </c>
      <c r="J151" t="s">
        <v>387</v>
      </c>
      <c r="K151">
        <v>129</v>
      </c>
      <c r="L151">
        <v>113224</v>
      </c>
      <c r="M151">
        <v>1</v>
      </c>
      <c r="P151" t="s">
        <v>10</v>
      </c>
      <c r="Q151">
        <v>1243365</v>
      </c>
      <c r="R151" t="s">
        <v>315</v>
      </c>
      <c r="S151">
        <v>18</v>
      </c>
      <c r="T151" t="s">
        <v>316</v>
      </c>
      <c r="U151" t="s">
        <v>317</v>
      </c>
      <c r="V151" t="s">
        <v>10</v>
      </c>
      <c r="W151" s="2">
        <v>41730</v>
      </c>
    </row>
    <row r="152" spans="1:23" x14ac:dyDescent="0.3">
      <c r="A152">
        <v>593</v>
      </c>
      <c r="B152" t="s">
        <v>23</v>
      </c>
      <c r="C152" s="1">
        <v>41756</v>
      </c>
      <c r="D152" t="s">
        <v>959</v>
      </c>
      <c r="E152">
        <v>34.92</v>
      </c>
      <c r="F152">
        <v>0</v>
      </c>
      <c r="G152" t="s">
        <v>93</v>
      </c>
      <c r="H152" t="s">
        <v>313</v>
      </c>
      <c r="I152">
        <v>1739</v>
      </c>
      <c r="J152" t="s">
        <v>387</v>
      </c>
      <c r="K152">
        <v>121</v>
      </c>
      <c r="L152">
        <v>113224</v>
      </c>
      <c r="M152">
        <v>1</v>
      </c>
      <c r="P152" t="s">
        <v>10</v>
      </c>
      <c r="Q152">
        <v>1243365</v>
      </c>
      <c r="R152" t="s">
        <v>315</v>
      </c>
      <c r="S152">
        <v>19</v>
      </c>
      <c r="T152" t="s">
        <v>316</v>
      </c>
      <c r="U152" t="s">
        <v>317</v>
      </c>
      <c r="V152" t="s">
        <v>10</v>
      </c>
      <c r="W152" s="2">
        <v>41730</v>
      </c>
    </row>
    <row r="153" spans="1:23" x14ac:dyDescent="0.3">
      <c r="A153">
        <v>593</v>
      </c>
      <c r="B153" t="s">
        <v>23</v>
      </c>
      <c r="C153" s="1">
        <v>41758</v>
      </c>
      <c r="D153" t="s">
        <v>963</v>
      </c>
      <c r="E153">
        <v>83.78</v>
      </c>
      <c r="F153">
        <v>0</v>
      </c>
      <c r="G153" t="s">
        <v>93</v>
      </c>
      <c r="H153" t="s">
        <v>313</v>
      </c>
      <c r="I153">
        <v>9999</v>
      </c>
      <c r="J153" t="s">
        <v>475</v>
      </c>
      <c r="K153">
        <v>20140430115914</v>
      </c>
      <c r="L153">
        <v>608</v>
      </c>
      <c r="M153">
        <v>1</v>
      </c>
      <c r="P153" t="s">
        <v>10</v>
      </c>
      <c r="Q153">
        <v>1243337</v>
      </c>
      <c r="R153" t="s">
        <v>315</v>
      </c>
      <c r="S153">
        <v>35</v>
      </c>
      <c r="T153" t="s">
        <v>316</v>
      </c>
      <c r="U153" t="s">
        <v>317</v>
      </c>
      <c r="V153" t="s">
        <v>10</v>
      </c>
      <c r="W153" s="2">
        <v>41730</v>
      </c>
    </row>
    <row r="154" spans="1:23" x14ac:dyDescent="0.3">
      <c r="A154">
        <v>593</v>
      </c>
      <c r="B154" t="s">
        <v>23</v>
      </c>
      <c r="C154" s="1">
        <v>41759</v>
      </c>
      <c r="D154" t="s">
        <v>312</v>
      </c>
      <c r="E154">
        <v>106.93</v>
      </c>
      <c r="F154">
        <v>0</v>
      </c>
      <c r="G154" t="s">
        <v>93</v>
      </c>
      <c r="H154" t="s">
        <v>313</v>
      </c>
      <c r="I154">
        <v>7950</v>
      </c>
      <c r="J154" t="s">
        <v>399</v>
      </c>
      <c r="K154">
        <v>20140507162628</v>
      </c>
      <c r="L154">
        <v>113311</v>
      </c>
      <c r="M154">
        <v>1</v>
      </c>
      <c r="P154" t="s">
        <v>10</v>
      </c>
      <c r="Q154">
        <v>1243486</v>
      </c>
      <c r="R154" t="s">
        <v>315</v>
      </c>
      <c r="S154">
        <v>7</v>
      </c>
      <c r="T154" t="s">
        <v>316</v>
      </c>
      <c r="U154" t="s">
        <v>317</v>
      </c>
      <c r="V154" t="s">
        <v>10</v>
      </c>
      <c r="W154" s="2">
        <v>41730</v>
      </c>
    </row>
    <row r="155" spans="1:23" x14ac:dyDescent="0.3">
      <c r="A155">
        <v>593</v>
      </c>
      <c r="B155" t="s">
        <v>23</v>
      </c>
      <c r="C155" s="1">
        <v>41760</v>
      </c>
      <c r="D155" t="s">
        <v>312</v>
      </c>
      <c r="E155">
        <v>40.9</v>
      </c>
      <c r="F155">
        <v>0</v>
      </c>
      <c r="G155" t="s">
        <v>93</v>
      </c>
      <c r="H155" t="s">
        <v>313</v>
      </c>
      <c r="I155">
        <v>137</v>
      </c>
      <c r="J155" t="s">
        <v>444</v>
      </c>
      <c r="K155">
        <v>12745</v>
      </c>
      <c r="L155">
        <v>113375</v>
      </c>
      <c r="M155">
        <v>1</v>
      </c>
      <c r="P155" t="s">
        <v>10</v>
      </c>
      <c r="Q155">
        <v>1243819</v>
      </c>
      <c r="R155" t="s">
        <v>315</v>
      </c>
      <c r="S155">
        <v>12</v>
      </c>
      <c r="T155" t="s">
        <v>316</v>
      </c>
      <c r="U155" t="s">
        <v>317</v>
      </c>
      <c r="V155" t="s">
        <v>10</v>
      </c>
      <c r="W155" s="2">
        <v>41760</v>
      </c>
    </row>
    <row r="156" spans="1:23" x14ac:dyDescent="0.3">
      <c r="A156">
        <v>593</v>
      </c>
      <c r="B156" t="s">
        <v>23</v>
      </c>
      <c r="C156" s="1">
        <v>41760</v>
      </c>
      <c r="D156" t="s">
        <v>312</v>
      </c>
      <c r="E156">
        <v>21.93</v>
      </c>
      <c r="F156">
        <v>0</v>
      </c>
      <c r="G156" t="s">
        <v>93</v>
      </c>
      <c r="H156" t="s">
        <v>313</v>
      </c>
      <c r="I156">
        <v>137</v>
      </c>
      <c r="J156" t="s">
        <v>444</v>
      </c>
      <c r="K156">
        <v>12749</v>
      </c>
      <c r="L156">
        <v>113375</v>
      </c>
      <c r="M156">
        <v>1</v>
      </c>
      <c r="P156" t="s">
        <v>10</v>
      </c>
      <c r="Q156">
        <v>1243819</v>
      </c>
      <c r="R156" t="s">
        <v>315</v>
      </c>
      <c r="S156">
        <v>13</v>
      </c>
      <c r="T156" t="s">
        <v>316</v>
      </c>
      <c r="U156" t="s">
        <v>317</v>
      </c>
      <c r="V156" t="s">
        <v>10</v>
      </c>
      <c r="W156" s="2">
        <v>41760</v>
      </c>
    </row>
    <row r="157" spans="1:23" x14ac:dyDescent="0.3">
      <c r="A157">
        <v>593</v>
      </c>
      <c r="B157" t="s">
        <v>23</v>
      </c>
      <c r="C157" s="1">
        <v>41779</v>
      </c>
      <c r="D157" t="s">
        <v>483</v>
      </c>
      <c r="E157">
        <v>73.13</v>
      </c>
      <c r="F157">
        <v>0</v>
      </c>
      <c r="G157" t="s">
        <v>93</v>
      </c>
      <c r="H157" t="s">
        <v>313</v>
      </c>
      <c r="I157">
        <v>9999</v>
      </c>
      <c r="J157" t="s">
        <v>547</v>
      </c>
      <c r="K157">
        <v>20140602163140</v>
      </c>
      <c r="L157">
        <v>731</v>
      </c>
      <c r="M157">
        <v>1</v>
      </c>
      <c r="P157" t="s">
        <v>10</v>
      </c>
      <c r="Q157">
        <v>1244884</v>
      </c>
      <c r="R157" t="s">
        <v>315</v>
      </c>
      <c r="S157">
        <v>45</v>
      </c>
      <c r="T157" t="s">
        <v>316</v>
      </c>
      <c r="U157" t="s">
        <v>317</v>
      </c>
      <c r="V157" t="s">
        <v>10</v>
      </c>
      <c r="W157" s="2">
        <v>41760</v>
      </c>
    </row>
    <row r="158" spans="1:23" x14ac:dyDescent="0.3">
      <c r="A158">
        <v>593</v>
      </c>
      <c r="B158" t="s">
        <v>23</v>
      </c>
      <c r="C158" s="1">
        <v>41782</v>
      </c>
      <c r="D158" t="s">
        <v>312</v>
      </c>
      <c r="E158">
        <v>54.26</v>
      </c>
      <c r="F158">
        <v>0</v>
      </c>
      <c r="G158" t="s">
        <v>93</v>
      </c>
      <c r="H158" t="s">
        <v>313</v>
      </c>
      <c r="I158">
        <v>9999</v>
      </c>
      <c r="J158" t="s">
        <v>909</v>
      </c>
      <c r="K158">
        <v>20140530132509</v>
      </c>
      <c r="L158">
        <v>718</v>
      </c>
      <c r="M158">
        <v>1</v>
      </c>
      <c r="P158" t="s">
        <v>10</v>
      </c>
      <c r="Q158">
        <v>1244884</v>
      </c>
      <c r="R158" t="s">
        <v>315</v>
      </c>
      <c r="S158">
        <v>46</v>
      </c>
      <c r="T158" t="s">
        <v>316</v>
      </c>
      <c r="U158" t="s">
        <v>317</v>
      </c>
      <c r="V158" t="s">
        <v>10</v>
      </c>
      <c r="W158" s="2">
        <v>41760</v>
      </c>
    </row>
    <row r="159" spans="1:23" x14ac:dyDescent="0.3">
      <c r="A159">
        <v>593</v>
      </c>
      <c r="B159" t="s">
        <v>23</v>
      </c>
      <c r="C159" s="1">
        <v>41782</v>
      </c>
      <c r="D159" t="s">
        <v>312</v>
      </c>
      <c r="E159">
        <v>249.74</v>
      </c>
      <c r="F159">
        <v>0</v>
      </c>
      <c r="G159" t="s">
        <v>93</v>
      </c>
      <c r="H159" t="s">
        <v>313</v>
      </c>
      <c r="I159">
        <v>7241</v>
      </c>
      <c r="J159" t="s">
        <v>433</v>
      </c>
      <c r="K159">
        <v>20140530091907</v>
      </c>
      <c r="L159">
        <v>113543</v>
      </c>
      <c r="M159">
        <v>1</v>
      </c>
      <c r="P159" t="s">
        <v>10</v>
      </c>
      <c r="Q159">
        <v>1244716</v>
      </c>
      <c r="R159" t="s">
        <v>315</v>
      </c>
      <c r="S159">
        <v>9</v>
      </c>
      <c r="T159" t="s">
        <v>316</v>
      </c>
      <c r="U159" t="s">
        <v>317</v>
      </c>
      <c r="V159" t="s">
        <v>10</v>
      </c>
      <c r="W159" s="2">
        <v>41760</v>
      </c>
    </row>
    <row r="160" spans="1:23" x14ac:dyDescent="0.3">
      <c r="A160">
        <v>593</v>
      </c>
      <c r="B160" t="s">
        <v>23</v>
      </c>
      <c r="C160" s="1">
        <v>41786</v>
      </c>
      <c r="D160" t="s">
        <v>312</v>
      </c>
      <c r="E160">
        <v>54.43</v>
      </c>
      <c r="F160">
        <v>0</v>
      </c>
      <c r="G160" t="s">
        <v>93</v>
      </c>
      <c r="H160" t="s">
        <v>313</v>
      </c>
      <c r="I160">
        <v>1739</v>
      </c>
      <c r="J160" t="s">
        <v>387</v>
      </c>
      <c r="K160" t="s">
        <v>927</v>
      </c>
      <c r="L160">
        <v>113746</v>
      </c>
      <c r="M160">
        <v>1</v>
      </c>
      <c r="P160" t="s">
        <v>10</v>
      </c>
      <c r="Q160">
        <v>1245025</v>
      </c>
      <c r="R160" t="s">
        <v>315</v>
      </c>
      <c r="S160">
        <v>27</v>
      </c>
      <c r="T160" t="s">
        <v>316</v>
      </c>
      <c r="U160" t="s">
        <v>317</v>
      </c>
      <c r="V160" t="s">
        <v>10</v>
      </c>
      <c r="W160" s="2">
        <v>41760</v>
      </c>
    </row>
    <row r="161" spans="1:23" x14ac:dyDescent="0.3">
      <c r="A161">
        <v>593</v>
      </c>
      <c r="B161" t="s">
        <v>23</v>
      </c>
      <c r="C161" s="1">
        <v>41786</v>
      </c>
      <c r="D161" t="s">
        <v>793</v>
      </c>
      <c r="E161">
        <v>24.99</v>
      </c>
      <c r="F161">
        <v>0</v>
      </c>
      <c r="G161" t="s">
        <v>93</v>
      </c>
      <c r="H161" t="s">
        <v>313</v>
      </c>
      <c r="I161">
        <v>9999</v>
      </c>
      <c r="J161" t="s">
        <v>939</v>
      </c>
      <c r="K161">
        <v>20140602163259</v>
      </c>
      <c r="L161">
        <v>732</v>
      </c>
      <c r="M161">
        <v>1</v>
      </c>
      <c r="P161" t="s">
        <v>10</v>
      </c>
      <c r="Q161">
        <v>1244884</v>
      </c>
      <c r="R161" t="s">
        <v>315</v>
      </c>
      <c r="S161">
        <v>47</v>
      </c>
      <c r="T161" t="s">
        <v>316</v>
      </c>
      <c r="U161" t="s">
        <v>317</v>
      </c>
      <c r="V161" t="s">
        <v>10</v>
      </c>
      <c r="W161" s="2">
        <v>41760</v>
      </c>
    </row>
    <row r="162" spans="1:23" x14ac:dyDescent="0.3">
      <c r="A162">
        <v>593</v>
      </c>
      <c r="B162" t="s">
        <v>23</v>
      </c>
      <c r="C162" s="1">
        <v>41787</v>
      </c>
      <c r="D162" t="s">
        <v>312</v>
      </c>
      <c r="E162">
        <v>252.44</v>
      </c>
      <c r="F162">
        <v>0</v>
      </c>
      <c r="G162" t="s">
        <v>93</v>
      </c>
      <c r="H162" t="s">
        <v>313</v>
      </c>
      <c r="I162">
        <v>7588</v>
      </c>
      <c r="J162" t="s">
        <v>335</v>
      </c>
      <c r="K162">
        <v>20140528092910</v>
      </c>
      <c r="L162">
        <v>113536</v>
      </c>
      <c r="M162">
        <v>1</v>
      </c>
      <c r="P162" t="s">
        <v>10</v>
      </c>
      <c r="Q162">
        <v>1244661</v>
      </c>
      <c r="R162" t="s">
        <v>315</v>
      </c>
      <c r="S162">
        <v>73</v>
      </c>
      <c r="T162" t="s">
        <v>316</v>
      </c>
      <c r="U162" t="s">
        <v>317</v>
      </c>
      <c r="V162" t="s">
        <v>10</v>
      </c>
      <c r="W162" s="2">
        <v>41760</v>
      </c>
    </row>
    <row r="163" spans="1:23" x14ac:dyDescent="0.3">
      <c r="A163">
        <v>593</v>
      </c>
      <c r="B163" t="s">
        <v>23</v>
      </c>
      <c r="C163" s="1">
        <v>41790</v>
      </c>
      <c r="D163" t="s">
        <v>924</v>
      </c>
      <c r="E163">
        <v>79.44</v>
      </c>
      <c r="F163">
        <v>0</v>
      </c>
      <c r="G163" t="s">
        <v>93</v>
      </c>
      <c r="H163" t="s">
        <v>313</v>
      </c>
      <c r="I163">
        <v>8013</v>
      </c>
      <c r="J163" t="s">
        <v>401</v>
      </c>
      <c r="K163">
        <v>1435</v>
      </c>
      <c r="L163">
        <v>113696</v>
      </c>
      <c r="M163">
        <v>1</v>
      </c>
      <c r="P163" t="s">
        <v>10</v>
      </c>
      <c r="Q163">
        <v>1245417</v>
      </c>
      <c r="R163" t="s">
        <v>315</v>
      </c>
      <c r="S163">
        <v>23</v>
      </c>
      <c r="T163" t="s">
        <v>316</v>
      </c>
      <c r="U163" t="s">
        <v>317</v>
      </c>
      <c r="V163" t="s">
        <v>10</v>
      </c>
      <c r="W163" s="2">
        <v>41760</v>
      </c>
    </row>
    <row r="164" spans="1:23" x14ac:dyDescent="0.3">
      <c r="A164">
        <v>593</v>
      </c>
      <c r="B164" t="s">
        <v>23</v>
      </c>
      <c r="C164" s="1">
        <v>41790</v>
      </c>
      <c r="D164" t="s">
        <v>925</v>
      </c>
      <c r="E164">
        <v>107.9</v>
      </c>
      <c r="F164">
        <v>0</v>
      </c>
      <c r="G164" t="s">
        <v>93</v>
      </c>
      <c r="H164" t="s">
        <v>313</v>
      </c>
      <c r="I164">
        <v>8013</v>
      </c>
      <c r="J164" t="s">
        <v>401</v>
      </c>
      <c r="K164">
        <v>1469</v>
      </c>
      <c r="L164">
        <v>113696</v>
      </c>
      <c r="M164">
        <v>1</v>
      </c>
      <c r="P164" t="s">
        <v>10</v>
      </c>
      <c r="Q164">
        <v>1245417</v>
      </c>
      <c r="R164" t="s">
        <v>315</v>
      </c>
      <c r="S164">
        <v>24</v>
      </c>
      <c r="T164" t="s">
        <v>316</v>
      </c>
      <c r="U164" t="s">
        <v>317</v>
      </c>
      <c r="V164" t="s">
        <v>10</v>
      </c>
      <c r="W164" s="2">
        <v>41760</v>
      </c>
    </row>
    <row r="165" spans="1:23" x14ac:dyDescent="0.3">
      <c r="A165">
        <v>593</v>
      </c>
      <c r="B165" t="s">
        <v>23</v>
      </c>
      <c r="C165" s="1">
        <v>41791</v>
      </c>
      <c r="D165" t="s">
        <v>312</v>
      </c>
      <c r="E165">
        <v>14.73</v>
      </c>
      <c r="F165">
        <v>0</v>
      </c>
      <c r="G165" t="s">
        <v>93</v>
      </c>
      <c r="H165" t="s">
        <v>313</v>
      </c>
      <c r="I165">
        <v>1762</v>
      </c>
      <c r="J165" t="s">
        <v>318</v>
      </c>
      <c r="K165">
        <v>54218807904</v>
      </c>
      <c r="L165">
        <v>114030</v>
      </c>
      <c r="M165">
        <v>1</v>
      </c>
      <c r="P165" t="s">
        <v>10</v>
      </c>
      <c r="Q165">
        <v>1247797</v>
      </c>
      <c r="R165" t="s">
        <v>315</v>
      </c>
      <c r="S165">
        <v>23</v>
      </c>
      <c r="T165" t="s">
        <v>316</v>
      </c>
      <c r="U165" t="s">
        <v>317</v>
      </c>
      <c r="V165" t="s">
        <v>10</v>
      </c>
      <c r="W165" s="2">
        <v>41791</v>
      </c>
    </row>
    <row r="166" spans="1:23" x14ac:dyDescent="0.3">
      <c r="A166">
        <v>593</v>
      </c>
      <c r="B166" t="s">
        <v>23</v>
      </c>
      <c r="C166" s="1">
        <v>41791</v>
      </c>
      <c r="D166" t="s">
        <v>312</v>
      </c>
      <c r="E166">
        <v>21.93</v>
      </c>
      <c r="F166">
        <v>0</v>
      </c>
      <c r="G166" t="s">
        <v>93</v>
      </c>
      <c r="H166" t="s">
        <v>313</v>
      </c>
      <c r="I166">
        <v>137</v>
      </c>
      <c r="J166" t="s">
        <v>444</v>
      </c>
      <c r="K166">
        <v>8396</v>
      </c>
      <c r="L166">
        <v>113944</v>
      </c>
      <c r="M166">
        <v>1</v>
      </c>
      <c r="P166" t="s">
        <v>10</v>
      </c>
      <c r="Q166">
        <v>1246801</v>
      </c>
      <c r="R166" t="s">
        <v>315</v>
      </c>
      <c r="S166">
        <v>99</v>
      </c>
      <c r="T166" t="s">
        <v>316</v>
      </c>
      <c r="U166" t="s">
        <v>317</v>
      </c>
      <c r="V166" t="s">
        <v>10</v>
      </c>
      <c r="W166" s="2">
        <v>41791</v>
      </c>
    </row>
    <row r="167" spans="1:23" x14ac:dyDescent="0.3">
      <c r="A167">
        <v>593</v>
      </c>
      <c r="B167" t="s">
        <v>23</v>
      </c>
      <c r="C167" s="1">
        <v>41791</v>
      </c>
      <c r="D167" t="s">
        <v>546</v>
      </c>
      <c r="E167">
        <v>48.33</v>
      </c>
      <c r="F167">
        <v>0</v>
      </c>
      <c r="G167" t="s">
        <v>93</v>
      </c>
      <c r="H167" t="s">
        <v>313</v>
      </c>
      <c r="I167">
        <v>9999</v>
      </c>
      <c r="J167" t="s">
        <v>909</v>
      </c>
      <c r="K167">
        <v>20140624135423</v>
      </c>
      <c r="L167">
        <v>796</v>
      </c>
      <c r="M167">
        <v>1</v>
      </c>
      <c r="P167" t="s">
        <v>10</v>
      </c>
      <c r="Q167">
        <v>1246801</v>
      </c>
      <c r="R167" t="s">
        <v>315</v>
      </c>
      <c r="S167">
        <v>100</v>
      </c>
      <c r="T167" t="s">
        <v>316</v>
      </c>
      <c r="U167" t="s">
        <v>317</v>
      </c>
      <c r="V167" t="s">
        <v>10</v>
      </c>
      <c r="W167" s="2">
        <v>41791</v>
      </c>
    </row>
    <row r="168" spans="1:23" x14ac:dyDescent="0.3">
      <c r="A168">
        <v>593</v>
      </c>
      <c r="B168" t="s">
        <v>23</v>
      </c>
      <c r="C168" s="1">
        <v>41791</v>
      </c>
      <c r="D168" t="s">
        <v>546</v>
      </c>
      <c r="E168">
        <v>50</v>
      </c>
      <c r="F168">
        <v>0</v>
      </c>
      <c r="G168" t="s">
        <v>93</v>
      </c>
      <c r="H168" t="s">
        <v>313</v>
      </c>
      <c r="I168">
        <v>9999</v>
      </c>
      <c r="J168" t="s">
        <v>910</v>
      </c>
      <c r="K168">
        <v>20140624135650</v>
      </c>
      <c r="L168">
        <v>797</v>
      </c>
      <c r="M168">
        <v>1</v>
      </c>
      <c r="P168" t="s">
        <v>10</v>
      </c>
      <c r="Q168">
        <v>1246801</v>
      </c>
      <c r="R168" t="s">
        <v>315</v>
      </c>
      <c r="S168">
        <v>101</v>
      </c>
      <c r="T168" t="s">
        <v>316</v>
      </c>
      <c r="U168" t="s">
        <v>317</v>
      </c>
      <c r="V168" t="s">
        <v>10</v>
      </c>
      <c r="W168" s="2">
        <v>41791</v>
      </c>
    </row>
    <row r="169" spans="1:23" x14ac:dyDescent="0.3">
      <c r="A169">
        <v>593</v>
      </c>
      <c r="B169" t="s">
        <v>23</v>
      </c>
      <c r="C169" s="1">
        <v>41791</v>
      </c>
      <c r="D169" t="s">
        <v>312</v>
      </c>
      <c r="E169">
        <v>210.07</v>
      </c>
      <c r="F169">
        <v>0</v>
      </c>
      <c r="G169" t="s">
        <v>93</v>
      </c>
      <c r="H169" t="s">
        <v>313</v>
      </c>
      <c r="I169">
        <v>1682</v>
      </c>
      <c r="J169" t="s">
        <v>332</v>
      </c>
      <c r="K169">
        <v>20140613094917</v>
      </c>
      <c r="L169">
        <v>113649</v>
      </c>
      <c r="M169">
        <v>1</v>
      </c>
      <c r="P169" t="s">
        <v>10</v>
      </c>
      <c r="Q169">
        <v>1245645</v>
      </c>
      <c r="R169" t="s">
        <v>315</v>
      </c>
      <c r="S169">
        <v>48</v>
      </c>
      <c r="T169" t="s">
        <v>316</v>
      </c>
      <c r="U169" t="s">
        <v>317</v>
      </c>
      <c r="V169" t="s">
        <v>10</v>
      </c>
      <c r="W169" s="2">
        <v>41791</v>
      </c>
    </row>
    <row r="170" spans="1:23" x14ac:dyDescent="0.3">
      <c r="A170">
        <v>593</v>
      </c>
      <c r="B170" t="s">
        <v>23</v>
      </c>
      <c r="C170" s="1">
        <v>41793</v>
      </c>
      <c r="D170" t="s">
        <v>911</v>
      </c>
      <c r="E170">
        <v>63.78</v>
      </c>
      <c r="F170">
        <v>0</v>
      </c>
      <c r="G170" t="s">
        <v>93</v>
      </c>
      <c r="H170" t="s">
        <v>313</v>
      </c>
      <c r="I170">
        <v>9999</v>
      </c>
      <c r="J170" t="s">
        <v>475</v>
      </c>
      <c r="K170">
        <v>20140624141548</v>
      </c>
      <c r="L170">
        <v>798</v>
      </c>
      <c r="M170">
        <v>1</v>
      </c>
      <c r="P170" t="s">
        <v>10</v>
      </c>
      <c r="Q170">
        <v>1246801</v>
      </c>
      <c r="R170" t="s">
        <v>315</v>
      </c>
      <c r="S170">
        <v>102</v>
      </c>
      <c r="T170" t="s">
        <v>316</v>
      </c>
      <c r="U170" t="s">
        <v>317</v>
      </c>
      <c r="V170" t="s">
        <v>10</v>
      </c>
      <c r="W170" s="2">
        <v>41791</v>
      </c>
    </row>
    <row r="171" spans="1:23" x14ac:dyDescent="0.3">
      <c r="A171">
        <v>593</v>
      </c>
      <c r="B171" t="s">
        <v>23</v>
      </c>
      <c r="C171" s="1">
        <v>41795</v>
      </c>
      <c r="D171" t="s">
        <v>911</v>
      </c>
      <c r="E171">
        <v>21.92</v>
      </c>
      <c r="F171">
        <v>0</v>
      </c>
      <c r="G171" t="s">
        <v>93</v>
      </c>
      <c r="H171" t="s">
        <v>313</v>
      </c>
      <c r="I171">
        <v>9999</v>
      </c>
      <c r="J171" t="s">
        <v>912</v>
      </c>
      <c r="K171">
        <v>20140624142227</v>
      </c>
      <c r="L171">
        <v>811</v>
      </c>
      <c r="M171">
        <v>1</v>
      </c>
      <c r="P171" t="s">
        <v>10</v>
      </c>
      <c r="Q171">
        <v>1246801</v>
      </c>
      <c r="R171" t="s">
        <v>315</v>
      </c>
      <c r="S171">
        <v>103</v>
      </c>
      <c r="T171" t="s">
        <v>316</v>
      </c>
      <c r="U171" t="s">
        <v>317</v>
      </c>
      <c r="V171" t="s">
        <v>10</v>
      </c>
      <c r="W171" s="2">
        <v>41791</v>
      </c>
    </row>
    <row r="172" spans="1:23" x14ac:dyDescent="0.3">
      <c r="A172">
        <v>593</v>
      </c>
      <c r="B172" t="s">
        <v>23</v>
      </c>
      <c r="C172" s="1">
        <v>41796</v>
      </c>
      <c r="D172" t="s">
        <v>911</v>
      </c>
      <c r="E172">
        <v>59.34</v>
      </c>
      <c r="F172">
        <v>0</v>
      </c>
      <c r="G172" t="s">
        <v>93</v>
      </c>
      <c r="H172" t="s">
        <v>313</v>
      </c>
      <c r="I172">
        <v>9999</v>
      </c>
      <c r="J172" t="s">
        <v>913</v>
      </c>
      <c r="K172">
        <v>20140624142347</v>
      </c>
      <c r="L172">
        <v>812</v>
      </c>
      <c r="M172">
        <v>1</v>
      </c>
      <c r="P172" t="s">
        <v>10</v>
      </c>
      <c r="Q172">
        <v>1246801</v>
      </c>
      <c r="R172" t="s">
        <v>315</v>
      </c>
      <c r="S172">
        <v>104</v>
      </c>
      <c r="T172" t="s">
        <v>316</v>
      </c>
      <c r="U172" t="s">
        <v>317</v>
      </c>
      <c r="V172" t="s">
        <v>10</v>
      </c>
      <c r="W172" s="2">
        <v>41791</v>
      </c>
    </row>
    <row r="173" spans="1:23" x14ac:dyDescent="0.3">
      <c r="A173">
        <v>593</v>
      </c>
      <c r="B173" t="s">
        <v>23</v>
      </c>
      <c r="C173" s="1">
        <v>41799</v>
      </c>
      <c r="D173" t="s">
        <v>636</v>
      </c>
      <c r="E173">
        <v>60.48</v>
      </c>
      <c r="F173">
        <v>0</v>
      </c>
      <c r="G173" t="s">
        <v>93</v>
      </c>
      <c r="H173" t="s">
        <v>313</v>
      </c>
      <c r="I173">
        <v>9999</v>
      </c>
      <c r="J173" t="s">
        <v>916</v>
      </c>
      <c r="K173">
        <v>20140613144555</v>
      </c>
      <c r="L173">
        <v>784</v>
      </c>
      <c r="M173">
        <v>1</v>
      </c>
      <c r="P173" t="s">
        <v>10</v>
      </c>
      <c r="Q173">
        <v>1246118</v>
      </c>
      <c r="R173" t="s">
        <v>315</v>
      </c>
      <c r="S173">
        <v>10</v>
      </c>
      <c r="T173" t="s">
        <v>316</v>
      </c>
      <c r="U173" t="s">
        <v>317</v>
      </c>
      <c r="V173" t="s">
        <v>10</v>
      </c>
      <c r="W173" s="2">
        <v>41791</v>
      </c>
    </row>
    <row r="174" spans="1:23" x14ac:dyDescent="0.3">
      <c r="A174">
        <v>593</v>
      </c>
      <c r="B174" t="s">
        <v>23</v>
      </c>
      <c r="C174" s="1">
        <v>41801</v>
      </c>
      <c r="D174" t="s">
        <v>312</v>
      </c>
      <c r="E174">
        <v>94.89</v>
      </c>
      <c r="F174">
        <v>0</v>
      </c>
      <c r="G174" t="s">
        <v>93</v>
      </c>
      <c r="H174" t="s">
        <v>313</v>
      </c>
      <c r="I174">
        <v>1092</v>
      </c>
      <c r="J174" t="s">
        <v>742</v>
      </c>
      <c r="K174">
        <v>20140613091647</v>
      </c>
      <c r="L174">
        <v>113682</v>
      </c>
      <c r="M174">
        <v>1</v>
      </c>
      <c r="P174" t="s">
        <v>10</v>
      </c>
      <c r="Q174">
        <v>1245645</v>
      </c>
      <c r="R174" t="s">
        <v>315</v>
      </c>
      <c r="S174">
        <v>49</v>
      </c>
      <c r="T174" t="s">
        <v>316</v>
      </c>
      <c r="U174" t="s">
        <v>317</v>
      </c>
      <c r="V174" t="s">
        <v>10</v>
      </c>
      <c r="W174" s="2">
        <v>41791</v>
      </c>
    </row>
    <row r="175" spans="1:23" x14ac:dyDescent="0.3">
      <c r="A175">
        <v>593</v>
      </c>
      <c r="B175" t="s">
        <v>23</v>
      </c>
      <c r="C175" s="1">
        <v>41804</v>
      </c>
      <c r="D175" t="s">
        <v>312</v>
      </c>
      <c r="E175">
        <v>30.53</v>
      </c>
      <c r="F175">
        <v>0</v>
      </c>
      <c r="G175" t="s">
        <v>93</v>
      </c>
      <c r="H175" t="s">
        <v>313</v>
      </c>
      <c r="I175">
        <v>9999</v>
      </c>
      <c r="J175" t="s">
        <v>914</v>
      </c>
      <c r="K175">
        <v>20140624130739</v>
      </c>
      <c r="L175">
        <v>794</v>
      </c>
      <c r="M175">
        <v>1</v>
      </c>
      <c r="P175" t="s">
        <v>10</v>
      </c>
      <c r="Q175">
        <v>1246801</v>
      </c>
      <c r="R175" t="s">
        <v>315</v>
      </c>
      <c r="S175">
        <v>105</v>
      </c>
      <c r="T175" t="s">
        <v>316</v>
      </c>
      <c r="U175" t="s">
        <v>317</v>
      </c>
      <c r="V175" t="s">
        <v>10</v>
      </c>
      <c r="W175" s="2">
        <v>41791</v>
      </c>
    </row>
    <row r="176" spans="1:23" x14ac:dyDescent="0.3">
      <c r="A176">
        <v>593</v>
      </c>
      <c r="B176" t="s">
        <v>23</v>
      </c>
      <c r="C176" s="1">
        <v>41806</v>
      </c>
      <c r="D176" t="s">
        <v>582</v>
      </c>
      <c r="E176">
        <v>98.01</v>
      </c>
      <c r="F176">
        <v>0</v>
      </c>
      <c r="G176" t="s">
        <v>93</v>
      </c>
      <c r="H176" t="s">
        <v>313</v>
      </c>
      <c r="I176">
        <v>9999</v>
      </c>
      <c r="J176" t="s">
        <v>915</v>
      </c>
      <c r="K176">
        <v>20140624134907</v>
      </c>
      <c r="L176">
        <v>795</v>
      </c>
      <c r="M176">
        <v>1</v>
      </c>
      <c r="P176" t="s">
        <v>10</v>
      </c>
      <c r="Q176">
        <v>1246801</v>
      </c>
      <c r="R176" t="s">
        <v>315</v>
      </c>
      <c r="S176">
        <v>106</v>
      </c>
      <c r="T176" t="s">
        <v>316</v>
      </c>
      <c r="U176" t="s">
        <v>317</v>
      </c>
      <c r="V176" t="s">
        <v>10</v>
      </c>
      <c r="W176" s="2">
        <v>41791</v>
      </c>
    </row>
    <row r="177" spans="1:25" x14ac:dyDescent="0.3">
      <c r="A177">
        <v>593</v>
      </c>
      <c r="B177" t="s">
        <v>23</v>
      </c>
      <c r="C177" s="1">
        <v>41814</v>
      </c>
      <c r="D177" t="s">
        <v>546</v>
      </c>
      <c r="E177">
        <v>35.58</v>
      </c>
      <c r="F177">
        <v>0</v>
      </c>
      <c r="G177" t="s">
        <v>93</v>
      </c>
      <c r="H177" t="s">
        <v>313</v>
      </c>
      <c r="I177">
        <v>9999</v>
      </c>
      <c r="J177" t="s">
        <v>892</v>
      </c>
      <c r="K177">
        <v>20140627085048</v>
      </c>
      <c r="L177">
        <v>848</v>
      </c>
      <c r="M177">
        <v>1</v>
      </c>
      <c r="P177" t="s">
        <v>10</v>
      </c>
      <c r="Q177">
        <v>1247797</v>
      </c>
      <c r="R177" t="s">
        <v>315</v>
      </c>
      <c r="S177">
        <v>24</v>
      </c>
      <c r="T177" t="s">
        <v>316</v>
      </c>
      <c r="U177" t="s">
        <v>317</v>
      </c>
      <c r="V177" t="s">
        <v>10</v>
      </c>
      <c r="W177" s="2">
        <v>41791</v>
      </c>
      <c r="Y177">
        <f>SUM(E74:E177)</f>
        <v>8779.590000000002</v>
      </c>
    </row>
    <row r="178" spans="1:25" x14ac:dyDescent="0.3">
      <c r="A178">
        <v>593</v>
      </c>
      <c r="B178" t="s">
        <v>23</v>
      </c>
      <c r="C178" s="1">
        <v>41608</v>
      </c>
      <c r="E178">
        <v>0.67</v>
      </c>
      <c r="F178">
        <v>0</v>
      </c>
      <c r="G178" t="s">
        <v>44</v>
      </c>
      <c r="H178" t="s">
        <v>135</v>
      </c>
      <c r="L178">
        <v>0</v>
      </c>
      <c r="M178">
        <v>1</v>
      </c>
      <c r="P178" t="s">
        <v>53</v>
      </c>
      <c r="Q178">
        <v>1234531</v>
      </c>
      <c r="R178" t="s">
        <v>54</v>
      </c>
      <c r="S178">
        <v>361</v>
      </c>
      <c r="T178" t="s">
        <v>55</v>
      </c>
      <c r="U178" t="s">
        <v>56</v>
      </c>
      <c r="V178" t="s">
        <v>53</v>
      </c>
      <c r="W178" s="2">
        <v>41579</v>
      </c>
    </row>
    <row r="179" spans="1:25" x14ac:dyDescent="0.3">
      <c r="A179">
        <v>593</v>
      </c>
      <c r="B179" t="s">
        <v>23</v>
      </c>
      <c r="C179" s="1">
        <v>41717</v>
      </c>
      <c r="D179" t="s">
        <v>131</v>
      </c>
      <c r="E179">
        <v>1.37</v>
      </c>
      <c r="F179">
        <v>0</v>
      </c>
      <c r="G179" t="s">
        <v>44</v>
      </c>
      <c r="H179" t="s">
        <v>135</v>
      </c>
      <c r="L179">
        <v>0</v>
      </c>
      <c r="M179">
        <v>1</v>
      </c>
      <c r="P179" t="s">
        <v>53</v>
      </c>
      <c r="Q179">
        <v>1240435</v>
      </c>
      <c r="R179" t="s">
        <v>54</v>
      </c>
      <c r="S179">
        <v>374</v>
      </c>
      <c r="T179" t="s">
        <v>55</v>
      </c>
      <c r="U179" t="s">
        <v>56</v>
      </c>
      <c r="V179" t="s">
        <v>53</v>
      </c>
      <c r="W179" s="2">
        <v>41699</v>
      </c>
    </row>
    <row r="180" spans="1:25" x14ac:dyDescent="0.3">
      <c r="A180">
        <v>593</v>
      </c>
      <c r="B180" t="s">
        <v>23</v>
      </c>
      <c r="C180" s="1">
        <v>41578</v>
      </c>
      <c r="D180" t="s">
        <v>178</v>
      </c>
      <c r="E180">
        <v>86.65</v>
      </c>
      <c r="F180">
        <v>0</v>
      </c>
      <c r="G180" t="s">
        <v>93</v>
      </c>
      <c r="H180" t="s">
        <v>144</v>
      </c>
      <c r="L180">
        <v>0</v>
      </c>
      <c r="M180">
        <v>1</v>
      </c>
      <c r="P180" t="s">
        <v>178</v>
      </c>
      <c r="Q180">
        <v>1232875</v>
      </c>
      <c r="R180" t="s">
        <v>157</v>
      </c>
      <c r="S180">
        <v>3</v>
      </c>
      <c r="T180" t="s">
        <v>29</v>
      </c>
      <c r="U180" t="s">
        <v>30</v>
      </c>
      <c r="V180" t="s">
        <v>31</v>
      </c>
      <c r="W180" s="2">
        <v>41548</v>
      </c>
    </row>
    <row r="181" spans="1:25" x14ac:dyDescent="0.3">
      <c r="A181">
        <v>593</v>
      </c>
      <c r="B181" t="s">
        <v>23</v>
      </c>
      <c r="C181" s="1">
        <v>41646</v>
      </c>
      <c r="D181" t="s">
        <v>1039</v>
      </c>
      <c r="E181" s="3">
        <v>1123.69</v>
      </c>
      <c r="F181">
        <v>0</v>
      </c>
      <c r="G181" t="s">
        <v>93</v>
      </c>
      <c r="H181" t="s">
        <v>144</v>
      </c>
      <c r="I181">
        <v>7904</v>
      </c>
      <c r="J181" t="s">
        <v>1037</v>
      </c>
      <c r="K181">
        <v>6030810</v>
      </c>
      <c r="L181">
        <v>112092</v>
      </c>
      <c r="M181">
        <v>0</v>
      </c>
      <c r="N181">
        <v>842</v>
      </c>
      <c r="O181" t="s">
        <v>1038</v>
      </c>
      <c r="P181" t="s">
        <v>10</v>
      </c>
      <c r="Q181">
        <v>1238347</v>
      </c>
      <c r="R181" t="s">
        <v>315</v>
      </c>
      <c r="S181">
        <v>41</v>
      </c>
      <c r="T181" t="s">
        <v>316</v>
      </c>
      <c r="U181" t="s">
        <v>317</v>
      </c>
      <c r="V181" t="s">
        <v>10</v>
      </c>
      <c r="W181" s="2">
        <v>41640</v>
      </c>
    </row>
    <row r="182" spans="1:25" x14ac:dyDescent="0.3">
      <c r="A182">
        <v>593</v>
      </c>
      <c r="B182" t="s">
        <v>23</v>
      </c>
      <c r="C182" s="1">
        <v>41659</v>
      </c>
      <c r="D182" t="s">
        <v>1096</v>
      </c>
      <c r="E182">
        <v>144.12</v>
      </c>
      <c r="F182">
        <v>0</v>
      </c>
      <c r="G182" t="s">
        <v>93</v>
      </c>
      <c r="H182" t="s">
        <v>144</v>
      </c>
      <c r="I182">
        <v>577</v>
      </c>
      <c r="J182" t="s">
        <v>1019</v>
      </c>
      <c r="K182">
        <v>10019</v>
      </c>
      <c r="L182">
        <v>112146</v>
      </c>
      <c r="M182">
        <v>1</v>
      </c>
      <c r="N182">
        <v>860</v>
      </c>
      <c r="O182" t="s">
        <v>1020</v>
      </c>
      <c r="P182" t="s">
        <v>10</v>
      </c>
      <c r="Q182">
        <v>1238109</v>
      </c>
      <c r="R182" t="s">
        <v>315</v>
      </c>
      <c r="S182">
        <v>21</v>
      </c>
      <c r="T182" t="s">
        <v>316</v>
      </c>
      <c r="U182" t="s">
        <v>317</v>
      </c>
      <c r="V182" t="s">
        <v>10</v>
      </c>
      <c r="W182" s="2">
        <v>41640</v>
      </c>
    </row>
    <row r="183" spans="1:25" x14ac:dyDescent="0.3">
      <c r="A183">
        <v>593</v>
      </c>
      <c r="B183" t="s">
        <v>23</v>
      </c>
      <c r="C183" s="1">
        <v>41666</v>
      </c>
      <c r="D183" t="s">
        <v>143</v>
      </c>
      <c r="E183">
        <v>0</v>
      </c>
      <c r="F183">
        <v>27.19</v>
      </c>
      <c r="G183" t="s">
        <v>93</v>
      </c>
      <c r="H183" t="s">
        <v>144</v>
      </c>
      <c r="L183">
        <v>0</v>
      </c>
      <c r="M183">
        <v>1</v>
      </c>
      <c r="P183" t="s">
        <v>53</v>
      </c>
      <c r="Q183">
        <v>1237342</v>
      </c>
      <c r="R183" t="s">
        <v>54</v>
      </c>
      <c r="S183">
        <v>2</v>
      </c>
      <c r="T183" t="s">
        <v>55</v>
      </c>
      <c r="U183" t="s">
        <v>56</v>
      </c>
      <c r="V183" t="s">
        <v>53</v>
      </c>
      <c r="W183" s="2">
        <v>41640</v>
      </c>
    </row>
    <row r="184" spans="1:25" x14ac:dyDescent="0.3">
      <c r="A184">
        <v>593</v>
      </c>
      <c r="B184" t="s">
        <v>23</v>
      </c>
      <c r="C184" s="1">
        <v>41671</v>
      </c>
      <c r="D184" t="s">
        <v>147</v>
      </c>
      <c r="E184">
        <v>0</v>
      </c>
      <c r="F184">
        <v>230.68</v>
      </c>
      <c r="G184" t="s">
        <v>93</v>
      </c>
      <c r="H184" t="s">
        <v>144</v>
      </c>
      <c r="L184">
        <v>0</v>
      </c>
      <c r="M184">
        <v>1</v>
      </c>
      <c r="P184" t="s">
        <v>10</v>
      </c>
      <c r="Q184">
        <v>1238846</v>
      </c>
      <c r="R184" t="s">
        <v>148</v>
      </c>
      <c r="S184">
        <v>2</v>
      </c>
      <c r="T184" t="s">
        <v>55</v>
      </c>
      <c r="U184" t="s">
        <v>149</v>
      </c>
      <c r="V184" t="s">
        <v>10</v>
      </c>
      <c r="W184" s="2">
        <v>41671</v>
      </c>
    </row>
    <row r="185" spans="1:25" x14ac:dyDescent="0.3">
      <c r="A185">
        <v>593</v>
      </c>
      <c r="B185" t="s">
        <v>23</v>
      </c>
      <c r="C185" s="1">
        <v>41671</v>
      </c>
      <c r="D185" t="s">
        <v>1036</v>
      </c>
      <c r="E185" s="3">
        <v>1123.69</v>
      </c>
      <c r="F185">
        <v>0</v>
      </c>
      <c r="G185" t="s">
        <v>93</v>
      </c>
      <c r="H185" t="s">
        <v>144</v>
      </c>
      <c r="I185">
        <v>7904</v>
      </c>
      <c r="J185" t="s">
        <v>1037</v>
      </c>
      <c r="K185">
        <v>6030810</v>
      </c>
      <c r="L185">
        <v>112554</v>
      </c>
      <c r="M185">
        <v>1</v>
      </c>
      <c r="N185">
        <v>842</v>
      </c>
      <c r="O185" t="s">
        <v>1038</v>
      </c>
      <c r="P185" t="s">
        <v>10</v>
      </c>
      <c r="Q185">
        <v>1239904</v>
      </c>
      <c r="R185" t="s">
        <v>315</v>
      </c>
      <c r="S185">
        <v>7</v>
      </c>
      <c r="T185" t="s">
        <v>316</v>
      </c>
      <c r="U185" t="s">
        <v>317</v>
      </c>
      <c r="V185" t="s">
        <v>10</v>
      </c>
      <c r="W185" s="2">
        <v>41671</v>
      </c>
    </row>
    <row r="186" spans="1:25" x14ac:dyDescent="0.3">
      <c r="A186">
        <v>593</v>
      </c>
      <c r="B186" t="s">
        <v>23</v>
      </c>
      <c r="C186" s="1">
        <v>41709</v>
      </c>
      <c r="D186" t="s">
        <v>1039</v>
      </c>
      <c r="E186">
        <v>0</v>
      </c>
      <c r="F186" s="3">
        <v>1123.69</v>
      </c>
      <c r="G186" t="s">
        <v>93</v>
      </c>
      <c r="H186" t="s">
        <v>144</v>
      </c>
      <c r="I186">
        <v>7904</v>
      </c>
      <c r="J186" t="s">
        <v>1037</v>
      </c>
      <c r="K186">
        <v>6030810</v>
      </c>
      <c r="L186">
        <v>112092</v>
      </c>
      <c r="M186">
        <v>0</v>
      </c>
      <c r="N186">
        <v>842</v>
      </c>
      <c r="O186" t="s">
        <v>1038</v>
      </c>
      <c r="P186" t="s">
        <v>325</v>
      </c>
      <c r="Q186">
        <v>1239860</v>
      </c>
      <c r="R186" t="s">
        <v>315</v>
      </c>
      <c r="S186">
        <v>2</v>
      </c>
      <c r="T186" t="s">
        <v>316</v>
      </c>
      <c r="U186" t="s">
        <v>317</v>
      </c>
      <c r="V186" t="s">
        <v>325</v>
      </c>
      <c r="W186" s="2">
        <v>41699</v>
      </c>
    </row>
    <row r="187" spans="1:25" x14ac:dyDescent="0.3">
      <c r="A187">
        <v>593</v>
      </c>
      <c r="B187" t="s">
        <v>23</v>
      </c>
      <c r="C187" s="1">
        <v>41670</v>
      </c>
      <c r="D187" t="s">
        <v>745</v>
      </c>
      <c r="E187" s="3">
        <v>1670.26</v>
      </c>
      <c r="F187">
        <v>0</v>
      </c>
      <c r="G187" t="s">
        <v>44</v>
      </c>
      <c r="H187" t="s">
        <v>389</v>
      </c>
      <c r="I187">
        <v>1072</v>
      </c>
      <c r="J187" t="s">
        <v>390</v>
      </c>
      <c r="K187" t="s">
        <v>1091</v>
      </c>
      <c r="L187">
        <v>112304</v>
      </c>
      <c r="M187">
        <v>1</v>
      </c>
      <c r="N187">
        <v>800</v>
      </c>
      <c r="O187" t="s">
        <v>392</v>
      </c>
      <c r="P187" t="s">
        <v>10</v>
      </c>
      <c r="Q187">
        <v>1238361</v>
      </c>
      <c r="R187" t="s">
        <v>315</v>
      </c>
      <c r="S187">
        <v>147</v>
      </c>
      <c r="T187" t="s">
        <v>316</v>
      </c>
      <c r="U187" t="s">
        <v>317</v>
      </c>
      <c r="V187" t="s">
        <v>10</v>
      </c>
      <c r="W187" s="2">
        <v>41640</v>
      </c>
    </row>
    <row r="188" spans="1:25" x14ac:dyDescent="0.3">
      <c r="A188">
        <v>593</v>
      </c>
      <c r="B188" t="s">
        <v>23</v>
      </c>
      <c r="C188" s="1">
        <v>41670</v>
      </c>
      <c r="D188" t="s">
        <v>745</v>
      </c>
      <c r="E188" s="3">
        <v>9216.49</v>
      </c>
      <c r="F188">
        <v>0</v>
      </c>
      <c r="G188" t="s">
        <v>44</v>
      </c>
      <c r="H188" t="s">
        <v>389</v>
      </c>
      <c r="I188">
        <v>1072</v>
      </c>
      <c r="J188" t="s">
        <v>390</v>
      </c>
      <c r="K188" t="s">
        <v>1092</v>
      </c>
      <c r="L188">
        <v>112304</v>
      </c>
      <c r="M188">
        <v>1</v>
      </c>
      <c r="N188">
        <v>800</v>
      </c>
      <c r="O188" t="s">
        <v>392</v>
      </c>
      <c r="P188" t="s">
        <v>10</v>
      </c>
      <c r="Q188">
        <v>1238361</v>
      </c>
      <c r="R188" t="s">
        <v>315</v>
      </c>
      <c r="S188">
        <v>148</v>
      </c>
      <c r="T188" t="s">
        <v>316</v>
      </c>
      <c r="U188" t="s">
        <v>317</v>
      </c>
      <c r="V188" t="s">
        <v>10</v>
      </c>
      <c r="W188" s="2">
        <v>41640</v>
      </c>
    </row>
    <row r="189" spans="1:25" x14ac:dyDescent="0.3">
      <c r="A189">
        <v>593</v>
      </c>
      <c r="B189" t="s">
        <v>23</v>
      </c>
      <c r="C189" s="1">
        <v>41694</v>
      </c>
      <c r="D189" t="s">
        <v>745</v>
      </c>
      <c r="E189">
        <v>244.57</v>
      </c>
      <c r="F189">
        <v>0</v>
      </c>
      <c r="G189" t="s">
        <v>44</v>
      </c>
      <c r="H189" t="s">
        <v>389</v>
      </c>
      <c r="I189">
        <v>1072</v>
      </c>
      <c r="J189" t="s">
        <v>390</v>
      </c>
      <c r="K189" t="s">
        <v>1082</v>
      </c>
      <c r="L189">
        <v>112608</v>
      </c>
      <c r="M189">
        <v>1</v>
      </c>
      <c r="N189">
        <v>800</v>
      </c>
      <c r="O189" t="s">
        <v>392</v>
      </c>
      <c r="P189" t="s">
        <v>10</v>
      </c>
      <c r="Q189">
        <v>1239108</v>
      </c>
      <c r="R189" t="s">
        <v>315</v>
      </c>
      <c r="S189">
        <v>50</v>
      </c>
      <c r="T189" t="s">
        <v>316</v>
      </c>
      <c r="U189" t="s">
        <v>317</v>
      </c>
      <c r="V189" t="s">
        <v>10</v>
      </c>
      <c r="W189" s="2">
        <v>41671</v>
      </c>
    </row>
    <row r="190" spans="1:25" x14ac:dyDescent="0.3">
      <c r="A190">
        <v>593</v>
      </c>
      <c r="B190" t="s">
        <v>23</v>
      </c>
      <c r="C190" s="1">
        <v>41730</v>
      </c>
      <c r="D190" t="s">
        <v>745</v>
      </c>
      <c r="E190" s="3">
        <v>6860.08</v>
      </c>
      <c r="F190">
        <v>0</v>
      </c>
      <c r="G190" t="s">
        <v>44</v>
      </c>
      <c r="H190" t="s">
        <v>389</v>
      </c>
      <c r="I190">
        <v>1072</v>
      </c>
      <c r="J190" t="s">
        <v>390</v>
      </c>
      <c r="K190" t="s">
        <v>976</v>
      </c>
      <c r="L190">
        <v>113186</v>
      </c>
      <c r="M190">
        <v>1</v>
      </c>
      <c r="N190">
        <v>800</v>
      </c>
      <c r="O190" t="s">
        <v>392</v>
      </c>
      <c r="P190" t="s">
        <v>10</v>
      </c>
      <c r="Q190">
        <v>1242969</v>
      </c>
      <c r="R190" t="s">
        <v>315</v>
      </c>
      <c r="S190">
        <v>40</v>
      </c>
      <c r="T190" t="s">
        <v>316</v>
      </c>
      <c r="U190" t="s">
        <v>317</v>
      </c>
      <c r="V190" t="s">
        <v>10</v>
      </c>
      <c r="W190" s="2">
        <v>41730</v>
      </c>
    </row>
    <row r="191" spans="1:25" x14ac:dyDescent="0.3">
      <c r="A191">
        <v>593</v>
      </c>
      <c r="B191" t="s">
        <v>23</v>
      </c>
      <c r="C191" s="1">
        <v>41730</v>
      </c>
      <c r="D191" t="s">
        <v>745</v>
      </c>
      <c r="E191" s="3">
        <v>5497.13</v>
      </c>
      <c r="F191">
        <v>0</v>
      </c>
      <c r="G191" t="s">
        <v>44</v>
      </c>
      <c r="H191" t="s">
        <v>389</v>
      </c>
      <c r="I191">
        <v>1072</v>
      </c>
      <c r="J191" t="s">
        <v>390</v>
      </c>
      <c r="K191" t="s">
        <v>1001</v>
      </c>
      <c r="L191">
        <v>113104</v>
      </c>
      <c r="M191">
        <v>1</v>
      </c>
      <c r="N191">
        <v>800</v>
      </c>
      <c r="O191" t="s">
        <v>392</v>
      </c>
      <c r="P191" t="s">
        <v>10</v>
      </c>
      <c r="Q191">
        <v>1242160</v>
      </c>
      <c r="R191" t="s">
        <v>315</v>
      </c>
      <c r="S191">
        <v>18</v>
      </c>
      <c r="T191" t="s">
        <v>316</v>
      </c>
      <c r="U191" t="s">
        <v>317</v>
      </c>
      <c r="V191" t="s">
        <v>10</v>
      </c>
      <c r="W191" s="2">
        <v>41730</v>
      </c>
    </row>
    <row r="192" spans="1:25" x14ac:dyDescent="0.3">
      <c r="A192">
        <v>593</v>
      </c>
      <c r="B192" t="s">
        <v>23</v>
      </c>
      <c r="C192" s="1">
        <v>41730</v>
      </c>
      <c r="D192" t="s">
        <v>745</v>
      </c>
      <c r="E192" s="3">
        <v>9456.7000000000007</v>
      </c>
      <c r="F192">
        <v>0</v>
      </c>
      <c r="G192" t="s">
        <v>44</v>
      </c>
      <c r="H192" t="s">
        <v>389</v>
      </c>
      <c r="I192">
        <v>1072</v>
      </c>
      <c r="J192" t="s">
        <v>390</v>
      </c>
      <c r="K192" t="s">
        <v>1002</v>
      </c>
      <c r="L192">
        <v>113104</v>
      </c>
      <c r="M192">
        <v>1</v>
      </c>
      <c r="N192">
        <v>800</v>
      </c>
      <c r="O192" t="s">
        <v>392</v>
      </c>
      <c r="P192" t="s">
        <v>10</v>
      </c>
      <c r="Q192">
        <v>1242160</v>
      </c>
      <c r="R192" t="s">
        <v>315</v>
      </c>
      <c r="S192">
        <v>19</v>
      </c>
      <c r="T192" t="s">
        <v>316</v>
      </c>
      <c r="U192" t="s">
        <v>317</v>
      </c>
      <c r="V192" t="s">
        <v>10</v>
      </c>
      <c r="W192" s="2">
        <v>41730</v>
      </c>
    </row>
    <row r="193" spans="1:25" x14ac:dyDescent="0.3">
      <c r="A193">
        <v>593</v>
      </c>
      <c r="B193" t="s">
        <v>23</v>
      </c>
      <c r="C193" s="1">
        <v>41737</v>
      </c>
      <c r="D193" t="s">
        <v>745</v>
      </c>
      <c r="E193" s="3">
        <v>7964.7</v>
      </c>
      <c r="F193">
        <v>0</v>
      </c>
      <c r="G193" t="s">
        <v>44</v>
      </c>
      <c r="H193" t="s">
        <v>389</v>
      </c>
      <c r="I193">
        <v>1072</v>
      </c>
      <c r="J193" t="s">
        <v>390</v>
      </c>
      <c r="K193" t="s">
        <v>993</v>
      </c>
      <c r="L193">
        <v>113186</v>
      </c>
      <c r="M193">
        <v>1</v>
      </c>
      <c r="N193">
        <v>800</v>
      </c>
      <c r="O193" t="s">
        <v>392</v>
      </c>
      <c r="P193" t="s">
        <v>10</v>
      </c>
      <c r="Q193">
        <v>1242470</v>
      </c>
      <c r="R193" t="s">
        <v>315</v>
      </c>
      <c r="S193">
        <v>42</v>
      </c>
      <c r="T193" t="s">
        <v>316</v>
      </c>
      <c r="U193" t="s">
        <v>317</v>
      </c>
      <c r="V193" t="s">
        <v>10</v>
      </c>
      <c r="W193" s="2">
        <v>41730</v>
      </c>
    </row>
    <row r="194" spans="1:25" x14ac:dyDescent="0.3">
      <c r="A194">
        <v>593</v>
      </c>
      <c r="B194" t="s">
        <v>23</v>
      </c>
      <c r="C194" s="1">
        <v>41737</v>
      </c>
      <c r="D194" t="s">
        <v>745</v>
      </c>
      <c r="E194" s="3">
        <v>6585.36</v>
      </c>
      <c r="F194">
        <v>0</v>
      </c>
      <c r="G194" t="s">
        <v>44</v>
      </c>
      <c r="H194" t="s">
        <v>389</v>
      </c>
      <c r="I194">
        <v>1072</v>
      </c>
      <c r="J194" t="s">
        <v>390</v>
      </c>
      <c r="K194" t="s">
        <v>994</v>
      </c>
      <c r="L194">
        <v>113186</v>
      </c>
      <c r="M194">
        <v>1</v>
      </c>
      <c r="N194">
        <v>800</v>
      </c>
      <c r="O194" t="s">
        <v>392</v>
      </c>
      <c r="P194" t="s">
        <v>10</v>
      </c>
      <c r="Q194">
        <v>1242470</v>
      </c>
      <c r="R194" t="s">
        <v>315</v>
      </c>
      <c r="S194">
        <v>43</v>
      </c>
      <c r="T194" t="s">
        <v>316</v>
      </c>
      <c r="U194" t="s">
        <v>317</v>
      </c>
      <c r="V194" t="s">
        <v>10</v>
      </c>
      <c r="W194" s="2">
        <v>41730</v>
      </c>
    </row>
    <row r="195" spans="1:25" x14ac:dyDescent="0.3">
      <c r="A195">
        <v>593</v>
      </c>
      <c r="B195" t="s">
        <v>23</v>
      </c>
      <c r="C195" s="1">
        <v>41737</v>
      </c>
      <c r="D195" t="s">
        <v>745</v>
      </c>
      <c r="E195" s="3">
        <v>19698.419999999998</v>
      </c>
      <c r="F195">
        <v>0</v>
      </c>
      <c r="G195" t="s">
        <v>44</v>
      </c>
      <c r="H195" t="s">
        <v>389</v>
      </c>
      <c r="I195">
        <v>1072</v>
      </c>
      <c r="J195" t="s">
        <v>390</v>
      </c>
      <c r="K195" t="s">
        <v>995</v>
      </c>
      <c r="L195">
        <v>113186</v>
      </c>
      <c r="M195">
        <v>1</v>
      </c>
      <c r="N195">
        <v>800</v>
      </c>
      <c r="O195" t="s">
        <v>392</v>
      </c>
      <c r="P195" t="s">
        <v>10</v>
      </c>
      <c r="Q195">
        <v>1242470</v>
      </c>
      <c r="R195" t="s">
        <v>315</v>
      </c>
      <c r="S195">
        <v>44</v>
      </c>
      <c r="T195" t="s">
        <v>316</v>
      </c>
      <c r="U195" t="s">
        <v>317</v>
      </c>
      <c r="V195" t="s">
        <v>10</v>
      </c>
      <c r="W195" s="2">
        <v>41730</v>
      </c>
    </row>
    <row r="196" spans="1:25" x14ac:dyDescent="0.3">
      <c r="A196">
        <v>593</v>
      </c>
      <c r="B196" t="s">
        <v>23</v>
      </c>
      <c r="C196" s="1">
        <v>41737</v>
      </c>
      <c r="D196" t="s">
        <v>745</v>
      </c>
      <c r="E196" s="3">
        <v>8142.61</v>
      </c>
      <c r="F196">
        <v>0</v>
      </c>
      <c r="G196" t="s">
        <v>44</v>
      </c>
      <c r="H196" t="s">
        <v>389</v>
      </c>
      <c r="I196">
        <v>1072</v>
      </c>
      <c r="J196" t="s">
        <v>390</v>
      </c>
      <c r="K196" t="s">
        <v>996</v>
      </c>
      <c r="L196">
        <v>113186</v>
      </c>
      <c r="M196">
        <v>1</v>
      </c>
      <c r="N196">
        <v>800</v>
      </c>
      <c r="O196" t="s">
        <v>392</v>
      </c>
      <c r="P196" t="s">
        <v>10</v>
      </c>
      <c r="Q196">
        <v>1242470</v>
      </c>
      <c r="R196" t="s">
        <v>315</v>
      </c>
      <c r="S196">
        <v>45</v>
      </c>
      <c r="T196" t="s">
        <v>316</v>
      </c>
      <c r="U196" t="s">
        <v>317</v>
      </c>
      <c r="V196" t="s">
        <v>10</v>
      </c>
      <c r="W196" s="2">
        <v>41730</v>
      </c>
    </row>
    <row r="197" spans="1:25" x14ac:dyDescent="0.3">
      <c r="A197">
        <v>593</v>
      </c>
      <c r="B197" t="s">
        <v>23</v>
      </c>
      <c r="C197" s="1">
        <v>41742</v>
      </c>
      <c r="D197" t="s">
        <v>745</v>
      </c>
      <c r="E197" s="3">
        <v>9960.1299999999992</v>
      </c>
      <c r="F197">
        <v>0</v>
      </c>
      <c r="G197" t="s">
        <v>44</v>
      </c>
      <c r="H197" t="s">
        <v>389</v>
      </c>
      <c r="I197">
        <v>1072</v>
      </c>
      <c r="J197" t="s">
        <v>390</v>
      </c>
      <c r="K197" t="s">
        <v>964</v>
      </c>
      <c r="L197">
        <v>113281</v>
      </c>
      <c r="M197">
        <v>1</v>
      </c>
      <c r="N197">
        <v>800</v>
      </c>
      <c r="O197" t="s">
        <v>392</v>
      </c>
      <c r="P197" t="s">
        <v>10</v>
      </c>
      <c r="Q197">
        <v>1243082</v>
      </c>
      <c r="R197" t="s">
        <v>315</v>
      </c>
      <c r="S197">
        <v>23</v>
      </c>
      <c r="T197" t="s">
        <v>316</v>
      </c>
      <c r="U197" t="s">
        <v>317</v>
      </c>
      <c r="V197" t="s">
        <v>10</v>
      </c>
      <c r="W197" s="2">
        <v>41730</v>
      </c>
    </row>
    <row r="198" spans="1:25" x14ac:dyDescent="0.3">
      <c r="A198">
        <v>593</v>
      </c>
      <c r="B198" t="s">
        <v>23</v>
      </c>
      <c r="C198" s="1">
        <v>41742</v>
      </c>
      <c r="D198" t="s">
        <v>745</v>
      </c>
      <c r="E198">
        <v>766.74</v>
      </c>
      <c r="F198">
        <v>0</v>
      </c>
      <c r="G198" t="s">
        <v>44</v>
      </c>
      <c r="H198" t="s">
        <v>389</v>
      </c>
      <c r="I198">
        <v>1072</v>
      </c>
      <c r="J198" t="s">
        <v>390</v>
      </c>
      <c r="K198" t="s">
        <v>965</v>
      </c>
      <c r="L198">
        <v>113281</v>
      </c>
      <c r="M198">
        <v>1</v>
      </c>
      <c r="N198">
        <v>800</v>
      </c>
      <c r="O198" t="s">
        <v>392</v>
      </c>
      <c r="P198" t="s">
        <v>10</v>
      </c>
      <c r="Q198">
        <v>1243082</v>
      </c>
      <c r="R198" t="s">
        <v>315</v>
      </c>
      <c r="S198">
        <v>24</v>
      </c>
      <c r="T198" t="s">
        <v>316</v>
      </c>
      <c r="U198" t="s">
        <v>317</v>
      </c>
      <c r="V198" t="s">
        <v>10</v>
      </c>
      <c r="W198" s="2">
        <v>41730</v>
      </c>
    </row>
    <row r="199" spans="1:25" x14ac:dyDescent="0.3">
      <c r="A199">
        <v>593</v>
      </c>
      <c r="B199" t="s">
        <v>23</v>
      </c>
      <c r="C199" s="1">
        <v>41742</v>
      </c>
      <c r="D199" t="s">
        <v>745</v>
      </c>
      <c r="E199" s="3">
        <v>1364.01</v>
      </c>
      <c r="F199">
        <v>0</v>
      </c>
      <c r="G199" t="s">
        <v>44</v>
      </c>
      <c r="H199" t="s">
        <v>389</v>
      </c>
      <c r="I199">
        <v>1072</v>
      </c>
      <c r="J199" t="s">
        <v>390</v>
      </c>
      <c r="K199" t="s">
        <v>966</v>
      </c>
      <c r="L199">
        <v>113281</v>
      </c>
      <c r="M199">
        <v>1</v>
      </c>
      <c r="N199">
        <v>800</v>
      </c>
      <c r="O199" t="s">
        <v>392</v>
      </c>
      <c r="P199" t="s">
        <v>10</v>
      </c>
      <c r="Q199">
        <v>1243082</v>
      </c>
      <c r="R199" t="s">
        <v>315</v>
      </c>
      <c r="S199">
        <v>25</v>
      </c>
      <c r="T199" t="s">
        <v>316</v>
      </c>
      <c r="U199" t="s">
        <v>317</v>
      </c>
      <c r="V199" t="s">
        <v>10</v>
      </c>
      <c r="W199" s="2">
        <v>41730</v>
      </c>
    </row>
    <row r="200" spans="1:25" x14ac:dyDescent="0.3">
      <c r="A200">
        <v>593</v>
      </c>
      <c r="B200" t="s">
        <v>23</v>
      </c>
      <c r="C200" s="1">
        <v>41742</v>
      </c>
      <c r="D200" t="s">
        <v>745</v>
      </c>
      <c r="E200" s="3">
        <v>16982.47</v>
      </c>
      <c r="F200">
        <v>0</v>
      </c>
      <c r="G200" t="s">
        <v>44</v>
      </c>
      <c r="H200" t="s">
        <v>389</v>
      </c>
      <c r="I200">
        <v>1072</v>
      </c>
      <c r="J200" t="s">
        <v>390</v>
      </c>
      <c r="K200" t="s">
        <v>967</v>
      </c>
      <c r="L200">
        <v>113281</v>
      </c>
      <c r="M200">
        <v>1</v>
      </c>
      <c r="N200">
        <v>800</v>
      </c>
      <c r="O200" t="s">
        <v>392</v>
      </c>
      <c r="P200" t="s">
        <v>10</v>
      </c>
      <c r="Q200">
        <v>1243082</v>
      </c>
      <c r="R200" t="s">
        <v>315</v>
      </c>
      <c r="S200">
        <v>26</v>
      </c>
      <c r="T200" t="s">
        <v>316</v>
      </c>
      <c r="U200" t="s">
        <v>317</v>
      </c>
      <c r="V200" t="s">
        <v>10</v>
      </c>
      <c r="W200" s="2">
        <v>41730</v>
      </c>
    </row>
    <row r="201" spans="1:25" x14ac:dyDescent="0.3">
      <c r="A201">
        <v>593</v>
      </c>
      <c r="B201" t="s">
        <v>23</v>
      </c>
      <c r="C201" s="1">
        <v>41742</v>
      </c>
      <c r="D201" t="s">
        <v>745</v>
      </c>
      <c r="E201">
        <v>349.8</v>
      </c>
      <c r="F201">
        <v>0</v>
      </c>
      <c r="G201" t="s">
        <v>44</v>
      </c>
      <c r="H201" t="s">
        <v>389</v>
      </c>
      <c r="I201">
        <v>1072</v>
      </c>
      <c r="J201" t="s">
        <v>390</v>
      </c>
      <c r="K201" t="s">
        <v>968</v>
      </c>
      <c r="L201">
        <v>113281</v>
      </c>
      <c r="M201">
        <v>1</v>
      </c>
      <c r="N201">
        <v>800</v>
      </c>
      <c r="O201" t="s">
        <v>392</v>
      </c>
      <c r="P201" t="s">
        <v>10</v>
      </c>
      <c r="Q201">
        <v>1243082</v>
      </c>
      <c r="R201" t="s">
        <v>315</v>
      </c>
      <c r="S201">
        <v>27</v>
      </c>
      <c r="T201" t="s">
        <v>316</v>
      </c>
      <c r="U201" t="s">
        <v>317</v>
      </c>
      <c r="V201" t="s">
        <v>10</v>
      </c>
      <c r="W201" s="2">
        <v>41730</v>
      </c>
    </row>
    <row r="202" spans="1:25" x14ac:dyDescent="0.3">
      <c r="A202">
        <v>593</v>
      </c>
      <c r="B202" t="s">
        <v>23</v>
      </c>
      <c r="C202" s="1">
        <v>41742</v>
      </c>
      <c r="D202" t="s">
        <v>745</v>
      </c>
      <c r="E202" s="3">
        <v>15799.16</v>
      </c>
      <c r="F202">
        <v>0</v>
      </c>
      <c r="G202" t="s">
        <v>44</v>
      </c>
      <c r="H202" t="s">
        <v>389</v>
      </c>
      <c r="I202">
        <v>1072</v>
      </c>
      <c r="J202" t="s">
        <v>390</v>
      </c>
      <c r="K202" t="s">
        <v>969</v>
      </c>
      <c r="L202">
        <v>113281</v>
      </c>
      <c r="M202">
        <v>1</v>
      </c>
      <c r="N202">
        <v>800</v>
      </c>
      <c r="O202" t="s">
        <v>392</v>
      </c>
      <c r="P202" t="s">
        <v>10</v>
      </c>
      <c r="Q202">
        <v>1243082</v>
      </c>
      <c r="R202" t="s">
        <v>315</v>
      </c>
      <c r="S202">
        <v>28</v>
      </c>
      <c r="T202" t="s">
        <v>316</v>
      </c>
      <c r="U202" t="s">
        <v>317</v>
      </c>
      <c r="V202" t="s">
        <v>10</v>
      </c>
      <c r="W202" s="2">
        <v>41730</v>
      </c>
    </row>
    <row r="203" spans="1:25" x14ac:dyDescent="0.3">
      <c r="A203">
        <v>593</v>
      </c>
      <c r="B203" t="s">
        <v>23</v>
      </c>
      <c r="C203" s="1">
        <v>41760</v>
      </c>
      <c r="D203" t="s">
        <v>745</v>
      </c>
      <c r="E203" s="3">
        <v>14433.11</v>
      </c>
      <c r="F203">
        <v>0</v>
      </c>
      <c r="G203" t="s">
        <v>44</v>
      </c>
      <c r="H203" t="s">
        <v>389</v>
      </c>
      <c r="I203">
        <v>1072</v>
      </c>
      <c r="J203" t="s">
        <v>390</v>
      </c>
      <c r="K203" t="s">
        <v>921</v>
      </c>
      <c r="L203">
        <v>113697</v>
      </c>
      <c r="M203">
        <v>1</v>
      </c>
      <c r="N203">
        <v>800</v>
      </c>
      <c r="O203" t="s">
        <v>392</v>
      </c>
      <c r="P203" t="s">
        <v>10</v>
      </c>
      <c r="Q203">
        <v>1245422</v>
      </c>
      <c r="R203" t="s">
        <v>315</v>
      </c>
      <c r="S203">
        <v>11</v>
      </c>
      <c r="T203" t="s">
        <v>316</v>
      </c>
      <c r="U203" t="s">
        <v>317</v>
      </c>
      <c r="V203" t="s">
        <v>10</v>
      </c>
      <c r="W203" s="2">
        <v>41760</v>
      </c>
    </row>
    <row r="204" spans="1:25" x14ac:dyDescent="0.3">
      <c r="A204">
        <v>593</v>
      </c>
      <c r="B204" t="s">
        <v>23</v>
      </c>
      <c r="C204" s="1">
        <v>41760</v>
      </c>
      <c r="D204" t="s">
        <v>745</v>
      </c>
      <c r="E204" s="3">
        <v>11927.61</v>
      </c>
      <c r="F204">
        <v>0</v>
      </c>
      <c r="G204" t="s">
        <v>44</v>
      </c>
      <c r="H204" t="s">
        <v>389</v>
      </c>
      <c r="I204">
        <v>1072</v>
      </c>
      <c r="J204" t="s">
        <v>390</v>
      </c>
      <c r="K204" t="s">
        <v>922</v>
      </c>
      <c r="L204">
        <v>113697</v>
      </c>
      <c r="M204">
        <v>1</v>
      </c>
      <c r="N204">
        <v>800</v>
      </c>
      <c r="O204" t="s">
        <v>392</v>
      </c>
      <c r="P204" t="s">
        <v>10</v>
      </c>
      <c r="Q204">
        <v>1245422</v>
      </c>
      <c r="R204" t="s">
        <v>315</v>
      </c>
      <c r="S204">
        <v>12</v>
      </c>
      <c r="T204" t="s">
        <v>316</v>
      </c>
      <c r="U204" t="s">
        <v>317</v>
      </c>
      <c r="V204" t="s">
        <v>10</v>
      </c>
      <c r="W204" s="2">
        <v>41760</v>
      </c>
    </row>
    <row r="205" spans="1:25" x14ac:dyDescent="0.3">
      <c r="A205">
        <v>593</v>
      </c>
      <c r="B205" t="s">
        <v>23</v>
      </c>
      <c r="C205" s="1">
        <v>41760</v>
      </c>
      <c r="D205" t="s">
        <v>745</v>
      </c>
      <c r="E205" s="3">
        <v>3200.21</v>
      </c>
      <c r="F205">
        <v>0</v>
      </c>
      <c r="G205" t="s">
        <v>44</v>
      </c>
      <c r="H205" t="s">
        <v>389</v>
      </c>
      <c r="I205">
        <v>1072</v>
      </c>
      <c r="J205" t="s">
        <v>390</v>
      </c>
      <c r="K205" t="s">
        <v>923</v>
      </c>
      <c r="L205">
        <v>113697</v>
      </c>
      <c r="M205">
        <v>1</v>
      </c>
      <c r="N205">
        <v>800</v>
      </c>
      <c r="O205" t="s">
        <v>392</v>
      </c>
      <c r="P205" t="s">
        <v>10</v>
      </c>
      <c r="Q205">
        <v>1245422</v>
      </c>
      <c r="R205" t="s">
        <v>315</v>
      </c>
      <c r="S205">
        <v>13</v>
      </c>
      <c r="T205" t="s">
        <v>316</v>
      </c>
      <c r="U205" t="s">
        <v>317</v>
      </c>
      <c r="V205" t="s">
        <v>10</v>
      </c>
      <c r="W205" s="2">
        <v>41760</v>
      </c>
    </row>
    <row r="206" spans="1:25" x14ac:dyDescent="0.3">
      <c r="A206">
        <v>593</v>
      </c>
      <c r="B206" t="s">
        <v>23</v>
      </c>
      <c r="C206" s="1">
        <v>41760</v>
      </c>
      <c r="D206" t="s">
        <v>745</v>
      </c>
      <c r="E206" s="3">
        <v>13058.23</v>
      </c>
      <c r="F206">
        <v>0</v>
      </c>
      <c r="G206" t="s">
        <v>44</v>
      </c>
      <c r="H206" t="s">
        <v>389</v>
      </c>
      <c r="I206">
        <v>1072</v>
      </c>
      <c r="J206" t="s">
        <v>390</v>
      </c>
      <c r="K206" t="s">
        <v>956</v>
      </c>
      <c r="L206">
        <v>113533</v>
      </c>
      <c r="M206">
        <v>1</v>
      </c>
      <c r="N206">
        <v>800</v>
      </c>
      <c r="O206" t="s">
        <v>392</v>
      </c>
      <c r="P206" t="s">
        <v>10</v>
      </c>
      <c r="Q206">
        <v>1243808</v>
      </c>
      <c r="R206" t="s">
        <v>315</v>
      </c>
      <c r="S206">
        <v>53</v>
      </c>
      <c r="T206" t="s">
        <v>316</v>
      </c>
      <c r="U206" t="s">
        <v>317</v>
      </c>
      <c r="V206" t="s">
        <v>10</v>
      </c>
      <c r="W206" s="2">
        <v>41760</v>
      </c>
    </row>
    <row r="207" spans="1:25" x14ac:dyDescent="0.3">
      <c r="A207">
        <v>593</v>
      </c>
      <c r="B207" t="s">
        <v>23</v>
      </c>
      <c r="C207" s="1">
        <v>41791</v>
      </c>
      <c r="D207" t="s">
        <v>745</v>
      </c>
      <c r="E207" s="3">
        <v>9684.92</v>
      </c>
      <c r="F207">
        <v>0</v>
      </c>
      <c r="G207" t="s">
        <v>44</v>
      </c>
      <c r="H207" t="s">
        <v>389</v>
      </c>
      <c r="I207">
        <v>1072</v>
      </c>
      <c r="J207" t="s">
        <v>390</v>
      </c>
      <c r="K207" t="s">
        <v>891</v>
      </c>
      <c r="L207">
        <v>114082</v>
      </c>
      <c r="M207">
        <v>1</v>
      </c>
      <c r="N207">
        <v>800</v>
      </c>
      <c r="O207" t="s">
        <v>392</v>
      </c>
      <c r="P207" t="s">
        <v>10</v>
      </c>
      <c r="Q207">
        <v>1247937</v>
      </c>
      <c r="R207" t="s">
        <v>315</v>
      </c>
      <c r="S207">
        <v>13</v>
      </c>
      <c r="T207" t="s">
        <v>316</v>
      </c>
      <c r="U207" t="s">
        <v>317</v>
      </c>
      <c r="V207" t="s">
        <v>10</v>
      </c>
      <c r="W207" s="2">
        <v>41791</v>
      </c>
      <c r="Y207" s="3">
        <f>SUM(E187:E207)</f>
        <v>172862.71</v>
      </c>
    </row>
    <row r="208" spans="1:25" x14ac:dyDescent="0.3">
      <c r="A208">
        <v>593</v>
      </c>
      <c r="B208" t="s">
        <v>23</v>
      </c>
      <c r="C208" s="1">
        <v>41655</v>
      </c>
      <c r="D208" t="s">
        <v>537</v>
      </c>
      <c r="E208">
        <v>503.66</v>
      </c>
      <c r="F208">
        <v>0</v>
      </c>
      <c r="G208" t="s">
        <v>44</v>
      </c>
      <c r="H208" t="s">
        <v>45</v>
      </c>
      <c r="I208">
        <v>9317</v>
      </c>
      <c r="J208" t="s">
        <v>394</v>
      </c>
      <c r="K208">
        <v>9684</v>
      </c>
      <c r="L208">
        <v>111730</v>
      </c>
      <c r="M208">
        <v>1</v>
      </c>
      <c r="N208">
        <v>659</v>
      </c>
      <c r="O208" t="s">
        <v>1113</v>
      </c>
      <c r="P208" t="s">
        <v>10</v>
      </c>
      <c r="Q208">
        <v>1236718</v>
      </c>
      <c r="R208" t="s">
        <v>315</v>
      </c>
      <c r="S208">
        <v>3</v>
      </c>
      <c r="T208" t="s">
        <v>316</v>
      </c>
      <c r="U208" t="s">
        <v>317</v>
      </c>
      <c r="V208" t="s">
        <v>10</v>
      </c>
      <c r="W208" s="2">
        <v>41640</v>
      </c>
    </row>
    <row r="209" spans="1:26" x14ac:dyDescent="0.3">
      <c r="A209">
        <v>593</v>
      </c>
      <c r="B209" t="s">
        <v>23</v>
      </c>
      <c r="C209" s="1">
        <v>41670</v>
      </c>
      <c r="D209" t="s">
        <v>49</v>
      </c>
      <c r="E209">
        <v>17.87</v>
      </c>
      <c r="F209">
        <v>0</v>
      </c>
      <c r="G209" t="s">
        <v>44</v>
      </c>
      <c r="H209" t="s">
        <v>45</v>
      </c>
      <c r="L209">
        <v>0</v>
      </c>
      <c r="M209">
        <v>1</v>
      </c>
      <c r="P209" t="s">
        <v>49</v>
      </c>
      <c r="Q209">
        <v>1237890</v>
      </c>
      <c r="R209" t="s">
        <v>47</v>
      </c>
      <c r="S209">
        <v>16</v>
      </c>
      <c r="T209" t="s">
        <v>29</v>
      </c>
      <c r="U209" t="s">
        <v>30</v>
      </c>
      <c r="V209" t="s">
        <v>31</v>
      </c>
      <c r="W209" s="2">
        <v>41640</v>
      </c>
    </row>
    <row r="210" spans="1:26" x14ac:dyDescent="0.3">
      <c r="A210">
        <v>593</v>
      </c>
      <c r="B210" t="s">
        <v>23</v>
      </c>
      <c r="C210" s="1">
        <v>41711</v>
      </c>
      <c r="D210" t="s">
        <v>670</v>
      </c>
      <c r="E210" s="3">
        <v>9481.7999999999993</v>
      </c>
      <c r="F210">
        <v>0</v>
      </c>
      <c r="G210" t="s">
        <v>44</v>
      </c>
      <c r="H210" t="s">
        <v>45</v>
      </c>
      <c r="I210">
        <v>9317</v>
      </c>
      <c r="J210" t="s">
        <v>394</v>
      </c>
      <c r="K210">
        <v>9709</v>
      </c>
      <c r="L210">
        <v>112515</v>
      </c>
      <c r="M210">
        <v>1</v>
      </c>
      <c r="N210">
        <v>940</v>
      </c>
      <c r="O210" t="s">
        <v>672</v>
      </c>
      <c r="P210" t="s">
        <v>10</v>
      </c>
      <c r="Q210">
        <v>1240114</v>
      </c>
      <c r="R210" t="s">
        <v>315</v>
      </c>
      <c r="S210">
        <v>9</v>
      </c>
      <c r="T210" t="s">
        <v>316</v>
      </c>
      <c r="U210" t="s">
        <v>317</v>
      </c>
      <c r="V210" t="s">
        <v>10</v>
      </c>
      <c r="W210" s="2">
        <v>41699</v>
      </c>
    </row>
    <row r="211" spans="1:26" x14ac:dyDescent="0.3">
      <c r="A211">
        <v>593</v>
      </c>
      <c r="B211" t="s">
        <v>23</v>
      </c>
      <c r="C211" s="1">
        <v>41725</v>
      </c>
      <c r="D211" t="s">
        <v>670</v>
      </c>
      <c r="E211" s="3">
        <v>11300.76</v>
      </c>
      <c r="F211">
        <v>0</v>
      </c>
      <c r="G211" t="s">
        <v>44</v>
      </c>
      <c r="H211" t="s">
        <v>45</v>
      </c>
      <c r="I211">
        <v>9317</v>
      </c>
      <c r="J211" t="s">
        <v>394</v>
      </c>
      <c r="K211" t="s">
        <v>1023</v>
      </c>
      <c r="L211">
        <v>298</v>
      </c>
      <c r="M211">
        <v>1</v>
      </c>
      <c r="N211">
        <v>940</v>
      </c>
      <c r="O211" t="s">
        <v>672</v>
      </c>
      <c r="P211" t="s">
        <v>10</v>
      </c>
      <c r="Q211">
        <v>1241117</v>
      </c>
      <c r="R211" t="s">
        <v>315</v>
      </c>
      <c r="S211">
        <v>3</v>
      </c>
      <c r="T211" t="s">
        <v>316</v>
      </c>
      <c r="U211" t="s">
        <v>317</v>
      </c>
      <c r="V211" t="s">
        <v>10</v>
      </c>
      <c r="W211" s="2">
        <v>41699</v>
      </c>
    </row>
    <row r="212" spans="1:26" x14ac:dyDescent="0.3">
      <c r="A212">
        <v>593</v>
      </c>
      <c r="B212" t="s">
        <v>23</v>
      </c>
      <c r="C212" s="1">
        <v>41725</v>
      </c>
      <c r="D212" t="s">
        <v>670</v>
      </c>
      <c r="E212" s="3">
        <v>11300.76</v>
      </c>
      <c r="F212">
        <v>0</v>
      </c>
      <c r="G212" t="s">
        <v>44</v>
      </c>
      <c r="H212" t="s">
        <v>45</v>
      </c>
      <c r="I212">
        <v>9317</v>
      </c>
      <c r="J212" t="s">
        <v>394</v>
      </c>
      <c r="K212" t="s">
        <v>1023</v>
      </c>
      <c r="L212">
        <v>297</v>
      </c>
      <c r="M212">
        <v>1</v>
      </c>
      <c r="N212">
        <v>940</v>
      </c>
      <c r="O212" t="s">
        <v>672</v>
      </c>
      <c r="P212" t="s">
        <v>10</v>
      </c>
      <c r="Q212">
        <v>1241115</v>
      </c>
      <c r="R212" t="s">
        <v>315</v>
      </c>
      <c r="S212">
        <v>15</v>
      </c>
      <c r="T212" t="s">
        <v>316</v>
      </c>
      <c r="U212" t="s">
        <v>317</v>
      </c>
      <c r="V212" t="s">
        <v>10</v>
      </c>
      <c r="W212" s="2">
        <v>41699</v>
      </c>
    </row>
    <row r="213" spans="1:26" x14ac:dyDescent="0.3">
      <c r="A213">
        <v>593</v>
      </c>
      <c r="B213" t="s">
        <v>23</v>
      </c>
      <c r="C213" s="1">
        <v>41729</v>
      </c>
      <c r="D213" t="s">
        <v>1242</v>
      </c>
      <c r="E213" s="3">
        <v>2756.32</v>
      </c>
      <c r="F213">
        <v>0</v>
      </c>
      <c r="G213" t="s">
        <v>44</v>
      </c>
      <c r="H213" t="s">
        <v>45</v>
      </c>
      <c r="L213">
        <v>0</v>
      </c>
      <c r="M213">
        <v>1</v>
      </c>
      <c r="P213" t="s">
        <v>1243</v>
      </c>
      <c r="Q213">
        <v>1241506</v>
      </c>
      <c r="R213" t="s">
        <v>1175</v>
      </c>
      <c r="S213">
        <v>1</v>
      </c>
      <c r="T213" t="s">
        <v>29</v>
      </c>
      <c r="U213" t="s">
        <v>30</v>
      </c>
      <c r="V213" t="s">
        <v>31</v>
      </c>
      <c r="W213" s="2">
        <v>41699</v>
      </c>
    </row>
    <row r="214" spans="1:26" x14ac:dyDescent="0.3">
      <c r="A214">
        <v>593</v>
      </c>
      <c r="B214" t="s">
        <v>23</v>
      </c>
      <c r="C214" s="1">
        <v>41729</v>
      </c>
      <c r="D214" t="s">
        <v>1242</v>
      </c>
      <c r="E214">
        <v>0</v>
      </c>
      <c r="F214" s="3">
        <v>2800</v>
      </c>
      <c r="G214" t="s">
        <v>44</v>
      </c>
      <c r="H214" t="s">
        <v>45</v>
      </c>
      <c r="L214">
        <v>0</v>
      </c>
      <c r="M214">
        <v>1</v>
      </c>
      <c r="P214" t="s">
        <v>1243</v>
      </c>
      <c r="Q214">
        <v>1241506</v>
      </c>
      <c r="R214" t="s">
        <v>1175</v>
      </c>
      <c r="S214">
        <v>4</v>
      </c>
      <c r="T214" t="s">
        <v>29</v>
      </c>
      <c r="U214" t="s">
        <v>30</v>
      </c>
      <c r="V214" t="s">
        <v>31</v>
      </c>
      <c r="W214" s="2">
        <v>41699</v>
      </c>
    </row>
    <row r="215" spans="1:26" x14ac:dyDescent="0.3">
      <c r="A215">
        <v>593</v>
      </c>
      <c r="B215" t="s">
        <v>23</v>
      </c>
      <c r="C215" s="1">
        <v>41729</v>
      </c>
      <c r="D215" t="s">
        <v>1264</v>
      </c>
      <c r="E215">
        <v>0</v>
      </c>
      <c r="F215" s="3">
        <v>11300.76</v>
      </c>
      <c r="G215" t="s">
        <v>44</v>
      </c>
      <c r="H215" t="s">
        <v>45</v>
      </c>
      <c r="I215">
        <v>9317</v>
      </c>
      <c r="J215" t="s">
        <v>394</v>
      </c>
      <c r="K215" t="s">
        <v>1023</v>
      </c>
      <c r="L215">
        <v>297</v>
      </c>
      <c r="M215">
        <v>1</v>
      </c>
      <c r="N215">
        <v>940</v>
      </c>
      <c r="O215" t="s">
        <v>672</v>
      </c>
      <c r="P215" t="s">
        <v>1265</v>
      </c>
      <c r="Q215">
        <v>1241116</v>
      </c>
      <c r="R215" t="s">
        <v>1266</v>
      </c>
      <c r="S215">
        <v>3</v>
      </c>
      <c r="T215" t="s">
        <v>316</v>
      </c>
      <c r="U215" t="s">
        <v>1267</v>
      </c>
      <c r="V215" t="s">
        <v>1265</v>
      </c>
      <c r="W215" s="2">
        <v>41699</v>
      </c>
    </row>
    <row r="216" spans="1:26" x14ac:dyDescent="0.3">
      <c r="A216">
        <v>593</v>
      </c>
      <c r="B216" t="s">
        <v>23</v>
      </c>
      <c r="C216" s="1">
        <v>41753</v>
      </c>
      <c r="D216" t="s">
        <v>670</v>
      </c>
      <c r="E216" s="3">
        <v>18689.12</v>
      </c>
      <c r="F216">
        <v>0</v>
      </c>
      <c r="G216" t="s">
        <v>44</v>
      </c>
      <c r="H216" t="s">
        <v>45</v>
      </c>
      <c r="I216">
        <v>9317</v>
      </c>
      <c r="J216" t="s">
        <v>394</v>
      </c>
      <c r="K216" t="s">
        <v>985</v>
      </c>
      <c r="L216">
        <v>328</v>
      </c>
      <c r="M216">
        <v>1</v>
      </c>
      <c r="N216">
        <v>940</v>
      </c>
      <c r="O216" t="s">
        <v>672</v>
      </c>
      <c r="P216" t="s">
        <v>10</v>
      </c>
      <c r="Q216">
        <v>1242779</v>
      </c>
      <c r="R216" t="s">
        <v>315</v>
      </c>
      <c r="S216">
        <v>6</v>
      </c>
      <c r="T216" t="s">
        <v>316</v>
      </c>
      <c r="U216" t="s">
        <v>317</v>
      </c>
      <c r="V216" t="s">
        <v>10</v>
      </c>
      <c r="W216" s="2">
        <v>41730</v>
      </c>
    </row>
    <row r="217" spans="1:26" x14ac:dyDescent="0.3">
      <c r="A217">
        <v>593</v>
      </c>
      <c r="B217" t="s">
        <v>23</v>
      </c>
      <c r="C217" s="1">
        <v>41759</v>
      </c>
      <c r="D217" t="s">
        <v>1233</v>
      </c>
      <c r="E217">
        <v>0</v>
      </c>
      <c r="F217" s="3">
        <v>2500</v>
      </c>
      <c r="G217" t="s">
        <v>44</v>
      </c>
      <c r="H217" t="s">
        <v>45</v>
      </c>
      <c r="L217">
        <v>0</v>
      </c>
      <c r="M217">
        <v>1</v>
      </c>
      <c r="P217" t="s">
        <v>1234</v>
      </c>
      <c r="Q217">
        <v>1243137</v>
      </c>
      <c r="R217" t="s">
        <v>1175</v>
      </c>
      <c r="S217">
        <v>4</v>
      </c>
      <c r="T217" t="s">
        <v>29</v>
      </c>
      <c r="U217" t="s">
        <v>30</v>
      </c>
      <c r="V217" t="s">
        <v>31</v>
      </c>
      <c r="W217" s="2">
        <v>41730</v>
      </c>
    </row>
    <row r="218" spans="1:26" x14ac:dyDescent="0.3">
      <c r="A218">
        <v>593</v>
      </c>
      <c r="B218" t="s">
        <v>23</v>
      </c>
      <c r="C218" s="1">
        <v>41759</v>
      </c>
      <c r="D218" t="s">
        <v>1233</v>
      </c>
      <c r="E218">
        <v>0</v>
      </c>
      <c r="F218" s="3">
        <v>2500</v>
      </c>
      <c r="G218" t="s">
        <v>44</v>
      </c>
      <c r="H218" t="s">
        <v>45</v>
      </c>
      <c r="L218">
        <v>0</v>
      </c>
      <c r="M218">
        <v>1</v>
      </c>
      <c r="P218" t="s">
        <v>1234</v>
      </c>
      <c r="Q218">
        <v>1243137</v>
      </c>
      <c r="R218" t="s">
        <v>1175</v>
      </c>
      <c r="S218">
        <v>5</v>
      </c>
      <c r="T218" t="s">
        <v>29</v>
      </c>
      <c r="U218" t="s">
        <v>30</v>
      </c>
      <c r="V218" t="s">
        <v>31</v>
      </c>
      <c r="W218" s="2">
        <v>41730</v>
      </c>
    </row>
    <row r="219" spans="1:26" x14ac:dyDescent="0.3">
      <c r="A219">
        <v>593</v>
      </c>
      <c r="B219" t="s">
        <v>23</v>
      </c>
      <c r="C219" s="1">
        <v>41759</v>
      </c>
      <c r="D219" t="s">
        <v>1233</v>
      </c>
      <c r="E219">
        <v>0</v>
      </c>
      <c r="F219" s="3">
        <v>2756.32</v>
      </c>
      <c r="G219" t="s">
        <v>44</v>
      </c>
      <c r="H219" t="s">
        <v>45</v>
      </c>
      <c r="L219">
        <v>0</v>
      </c>
      <c r="M219">
        <v>1</v>
      </c>
      <c r="P219" t="s">
        <v>1235</v>
      </c>
      <c r="Q219">
        <v>1243136</v>
      </c>
      <c r="R219" t="s">
        <v>1175</v>
      </c>
      <c r="S219">
        <v>4</v>
      </c>
      <c r="T219" t="s">
        <v>29</v>
      </c>
      <c r="U219" t="s">
        <v>30</v>
      </c>
      <c r="V219" t="s">
        <v>31</v>
      </c>
      <c r="W219" s="2">
        <v>41730</v>
      </c>
    </row>
    <row r="220" spans="1:26" x14ac:dyDescent="0.3">
      <c r="A220">
        <v>593</v>
      </c>
      <c r="B220" t="s">
        <v>23</v>
      </c>
      <c r="C220" s="1">
        <v>41759</v>
      </c>
      <c r="D220" t="s">
        <v>1233</v>
      </c>
      <c r="E220">
        <v>0</v>
      </c>
      <c r="F220" s="3">
        <v>2800</v>
      </c>
      <c r="G220" t="s">
        <v>44</v>
      </c>
      <c r="H220" t="s">
        <v>45</v>
      </c>
      <c r="L220">
        <v>0</v>
      </c>
      <c r="M220">
        <v>1</v>
      </c>
      <c r="P220" t="s">
        <v>1235</v>
      </c>
      <c r="Q220">
        <v>1243136</v>
      </c>
      <c r="R220" t="s">
        <v>1175</v>
      </c>
      <c r="S220">
        <v>5</v>
      </c>
      <c r="T220" t="s">
        <v>29</v>
      </c>
      <c r="U220" t="s">
        <v>30</v>
      </c>
      <c r="V220" t="s">
        <v>31</v>
      </c>
      <c r="W220" s="2">
        <v>41730</v>
      </c>
    </row>
    <row r="221" spans="1:26" x14ac:dyDescent="0.3">
      <c r="A221">
        <v>593</v>
      </c>
      <c r="B221" t="s">
        <v>23</v>
      </c>
      <c r="C221" s="1">
        <v>41759</v>
      </c>
      <c r="D221" t="s">
        <v>1236</v>
      </c>
      <c r="E221" s="3">
        <v>2800</v>
      </c>
      <c r="F221">
        <v>0</v>
      </c>
      <c r="G221" t="s">
        <v>44</v>
      </c>
      <c r="H221" t="s">
        <v>45</v>
      </c>
      <c r="L221">
        <v>0</v>
      </c>
      <c r="M221">
        <v>1</v>
      </c>
      <c r="P221" t="s">
        <v>1237</v>
      </c>
      <c r="Q221">
        <v>1243135</v>
      </c>
      <c r="R221" t="s">
        <v>1175</v>
      </c>
      <c r="S221">
        <v>1</v>
      </c>
      <c r="T221" t="s">
        <v>29</v>
      </c>
      <c r="U221" t="s">
        <v>30</v>
      </c>
      <c r="V221" t="s">
        <v>31</v>
      </c>
      <c r="W221" s="2">
        <v>41730</v>
      </c>
    </row>
    <row r="222" spans="1:26" x14ac:dyDescent="0.3">
      <c r="A222">
        <v>593</v>
      </c>
      <c r="B222" t="s">
        <v>23</v>
      </c>
      <c r="C222" s="1">
        <v>41759</v>
      </c>
      <c r="D222" t="s">
        <v>1236</v>
      </c>
      <c r="E222">
        <v>0</v>
      </c>
      <c r="F222" s="3">
        <v>2756.32</v>
      </c>
      <c r="G222" t="s">
        <v>44</v>
      </c>
      <c r="H222" t="s">
        <v>45</v>
      </c>
      <c r="L222">
        <v>0</v>
      </c>
      <c r="M222">
        <v>1</v>
      </c>
      <c r="P222" t="s">
        <v>1237</v>
      </c>
      <c r="Q222">
        <v>1243135</v>
      </c>
      <c r="R222" t="s">
        <v>1175</v>
      </c>
      <c r="S222">
        <v>4</v>
      </c>
      <c r="T222" t="s">
        <v>29</v>
      </c>
      <c r="U222" t="s">
        <v>30</v>
      </c>
      <c r="V222" t="s">
        <v>31</v>
      </c>
      <c r="W222" s="2">
        <v>41730</v>
      </c>
    </row>
    <row r="223" spans="1:26" x14ac:dyDescent="0.3">
      <c r="A223">
        <v>593</v>
      </c>
      <c r="B223" t="s">
        <v>23</v>
      </c>
      <c r="C223" s="1">
        <v>41773</v>
      </c>
      <c r="D223" t="s">
        <v>670</v>
      </c>
      <c r="E223" s="3">
        <v>3456.32</v>
      </c>
      <c r="F223">
        <v>0</v>
      </c>
      <c r="G223" t="s">
        <v>44</v>
      </c>
      <c r="H223" t="s">
        <v>45</v>
      </c>
      <c r="I223">
        <v>9317</v>
      </c>
      <c r="J223" t="s">
        <v>394</v>
      </c>
      <c r="K223">
        <v>9733</v>
      </c>
      <c r="L223">
        <v>350</v>
      </c>
      <c r="M223">
        <v>1</v>
      </c>
      <c r="N223">
        <v>940</v>
      </c>
      <c r="O223" t="s">
        <v>672</v>
      </c>
      <c r="P223" t="s">
        <v>10</v>
      </c>
      <c r="Q223">
        <v>1243834</v>
      </c>
      <c r="R223" t="s">
        <v>315</v>
      </c>
      <c r="S223">
        <v>16</v>
      </c>
      <c r="T223" t="s">
        <v>316</v>
      </c>
      <c r="U223" t="s">
        <v>317</v>
      </c>
      <c r="V223" t="s">
        <v>10</v>
      </c>
      <c r="W223" s="2">
        <v>41760</v>
      </c>
    </row>
    <row r="224" spans="1:26" x14ac:dyDescent="0.3">
      <c r="A224">
        <v>593</v>
      </c>
      <c r="B224" t="s">
        <v>23</v>
      </c>
      <c r="C224" s="1">
        <v>41795</v>
      </c>
      <c r="D224" t="s">
        <v>670</v>
      </c>
      <c r="E224" s="3">
        <v>9938.51</v>
      </c>
      <c r="F224">
        <v>0</v>
      </c>
      <c r="G224" t="s">
        <v>44</v>
      </c>
      <c r="H224" t="s">
        <v>45</v>
      </c>
      <c r="I224">
        <v>9317</v>
      </c>
      <c r="J224" t="s">
        <v>394</v>
      </c>
      <c r="K224" t="s">
        <v>926</v>
      </c>
      <c r="L224">
        <v>382</v>
      </c>
      <c r="M224">
        <v>1</v>
      </c>
      <c r="N224">
        <v>940</v>
      </c>
      <c r="O224" t="s">
        <v>672</v>
      </c>
      <c r="P224" t="s">
        <v>10</v>
      </c>
      <c r="Q224">
        <v>1245065</v>
      </c>
      <c r="R224" t="s">
        <v>315</v>
      </c>
      <c r="S224">
        <v>5</v>
      </c>
      <c r="T224" t="s">
        <v>316</v>
      </c>
      <c r="U224" t="s">
        <v>317</v>
      </c>
      <c r="V224" t="s">
        <v>10</v>
      </c>
      <c r="W224" s="2">
        <v>41791</v>
      </c>
      <c r="Y224">
        <f>SUM(E208:E224)</f>
        <v>70245.119999999995</v>
      </c>
      <c r="Z224">
        <f>SUM(F208:F224)</f>
        <v>27413.4</v>
      </c>
    </row>
    <row r="225" spans="1:23" x14ac:dyDescent="0.3">
      <c r="A225">
        <v>593</v>
      </c>
      <c r="B225" t="s">
        <v>23</v>
      </c>
      <c r="C225" s="1">
        <v>41548</v>
      </c>
      <c r="D225" t="s">
        <v>323</v>
      </c>
      <c r="E225">
        <v>9.86</v>
      </c>
      <c r="F225">
        <v>0</v>
      </c>
      <c r="G225" t="s">
        <v>93</v>
      </c>
      <c r="H225" t="s">
        <v>79</v>
      </c>
      <c r="I225">
        <v>1399</v>
      </c>
      <c r="J225" t="s">
        <v>320</v>
      </c>
      <c r="K225" t="s">
        <v>1158</v>
      </c>
      <c r="L225">
        <v>110492</v>
      </c>
      <c r="M225">
        <v>1</v>
      </c>
      <c r="P225" t="s">
        <v>10</v>
      </c>
      <c r="Q225">
        <v>1232817</v>
      </c>
      <c r="R225" t="s">
        <v>315</v>
      </c>
      <c r="S225">
        <v>125</v>
      </c>
      <c r="T225" t="s">
        <v>316</v>
      </c>
      <c r="U225" t="s">
        <v>317</v>
      </c>
      <c r="V225" t="s">
        <v>10</v>
      </c>
      <c r="W225" s="2">
        <v>41548</v>
      </c>
    </row>
    <row r="226" spans="1:23" x14ac:dyDescent="0.3">
      <c r="A226">
        <v>593</v>
      </c>
      <c r="B226" t="s">
        <v>23</v>
      </c>
      <c r="C226" s="1">
        <v>41548</v>
      </c>
      <c r="D226" t="s">
        <v>1166</v>
      </c>
      <c r="E226" s="3">
        <v>3042.2</v>
      </c>
      <c r="F226">
        <v>0</v>
      </c>
      <c r="G226" t="s">
        <v>93</v>
      </c>
      <c r="H226" t="s">
        <v>79</v>
      </c>
      <c r="I226">
        <v>1572</v>
      </c>
      <c r="J226" t="s">
        <v>534</v>
      </c>
      <c r="K226">
        <v>10618</v>
      </c>
      <c r="L226">
        <v>110238</v>
      </c>
      <c r="M226">
        <v>1</v>
      </c>
      <c r="N226">
        <v>100</v>
      </c>
      <c r="O226" t="s">
        <v>1159</v>
      </c>
      <c r="P226" t="s">
        <v>10</v>
      </c>
      <c r="Q226">
        <v>1232101</v>
      </c>
      <c r="R226" t="s">
        <v>315</v>
      </c>
      <c r="S226">
        <v>111</v>
      </c>
      <c r="T226" t="s">
        <v>316</v>
      </c>
      <c r="U226" t="s">
        <v>317</v>
      </c>
      <c r="V226" t="s">
        <v>10</v>
      </c>
      <c r="W226" s="2">
        <v>41548</v>
      </c>
    </row>
    <row r="227" spans="1:23" x14ac:dyDescent="0.3">
      <c r="A227">
        <v>593</v>
      </c>
      <c r="B227" t="s">
        <v>23</v>
      </c>
      <c r="C227" s="1">
        <v>41548</v>
      </c>
      <c r="D227" t="s">
        <v>1169</v>
      </c>
      <c r="E227">
        <v>349.8</v>
      </c>
      <c r="F227">
        <v>0</v>
      </c>
      <c r="G227" t="s">
        <v>93</v>
      </c>
      <c r="H227" t="s">
        <v>79</v>
      </c>
      <c r="I227">
        <v>571</v>
      </c>
      <c r="J227" t="s">
        <v>327</v>
      </c>
      <c r="K227" t="s">
        <v>1170</v>
      </c>
      <c r="L227">
        <v>110199</v>
      </c>
      <c r="M227">
        <v>1</v>
      </c>
      <c r="P227" t="s">
        <v>10</v>
      </c>
      <c r="Q227">
        <v>1231727</v>
      </c>
      <c r="R227" t="s">
        <v>315</v>
      </c>
      <c r="S227">
        <v>148</v>
      </c>
      <c r="T227" t="s">
        <v>339</v>
      </c>
      <c r="U227" t="s">
        <v>317</v>
      </c>
      <c r="V227" t="s">
        <v>10</v>
      </c>
      <c r="W227" s="2">
        <v>41548</v>
      </c>
    </row>
    <row r="228" spans="1:23" x14ac:dyDescent="0.3">
      <c r="A228">
        <v>593</v>
      </c>
      <c r="B228" t="s">
        <v>23</v>
      </c>
      <c r="C228" s="1">
        <v>41548</v>
      </c>
      <c r="D228" t="s">
        <v>1171</v>
      </c>
      <c r="E228">
        <v>106</v>
      </c>
      <c r="F228">
        <v>0</v>
      </c>
      <c r="G228" t="s">
        <v>93</v>
      </c>
      <c r="H228" t="s">
        <v>79</v>
      </c>
      <c r="I228">
        <v>1147</v>
      </c>
      <c r="J228" t="s">
        <v>381</v>
      </c>
      <c r="K228" t="s">
        <v>1172</v>
      </c>
      <c r="L228">
        <v>110100</v>
      </c>
      <c r="M228">
        <v>1</v>
      </c>
      <c r="P228" t="s">
        <v>10</v>
      </c>
      <c r="Q228">
        <v>1231727</v>
      </c>
      <c r="R228" t="s">
        <v>315</v>
      </c>
      <c r="S228">
        <v>149</v>
      </c>
      <c r="T228" t="s">
        <v>339</v>
      </c>
      <c r="U228" t="s">
        <v>317</v>
      </c>
      <c r="V228" t="s">
        <v>10</v>
      </c>
      <c r="W228" s="2">
        <v>41548</v>
      </c>
    </row>
    <row r="229" spans="1:23" x14ac:dyDescent="0.3">
      <c r="A229">
        <v>593</v>
      </c>
      <c r="B229" t="s">
        <v>23</v>
      </c>
      <c r="C229" s="1">
        <v>41550</v>
      </c>
      <c r="D229" t="s">
        <v>1137</v>
      </c>
      <c r="E229">
        <v>833.16</v>
      </c>
      <c r="F229">
        <v>0</v>
      </c>
      <c r="G229" t="s">
        <v>93</v>
      </c>
      <c r="H229" t="s">
        <v>79</v>
      </c>
      <c r="I229">
        <v>356</v>
      </c>
      <c r="J229" t="s">
        <v>358</v>
      </c>
      <c r="K229">
        <v>802541</v>
      </c>
      <c r="L229">
        <v>110240</v>
      </c>
      <c r="M229">
        <v>1</v>
      </c>
      <c r="N229">
        <v>22</v>
      </c>
      <c r="O229" t="s">
        <v>1159</v>
      </c>
      <c r="P229" t="s">
        <v>10</v>
      </c>
      <c r="Q229">
        <v>1232065</v>
      </c>
      <c r="R229" t="s">
        <v>315</v>
      </c>
      <c r="S229">
        <v>40</v>
      </c>
      <c r="T229" t="s">
        <v>316</v>
      </c>
      <c r="U229" t="s">
        <v>317</v>
      </c>
      <c r="V229" t="s">
        <v>10</v>
      </c>
      <c r="W229" s="2">
        <v>41548</v>
      </c>
    </row>
    <row r="230" spans="1:23" x14ac:dyDescent="0.3">
      <c r="A230">
        <v>593</v>
      </c>
      <c r="B230" t="s">
        <v>23</v>
      </c>
      <c r="C230" s="1">
        <v>41562</v>
      </c>
      <c r="D230" t="s">
        <v>1137</v>
      </c>
      <c r="E230">
        <v>341.32</v>
      </c>
      <c r="F230">
        <v>0</v>
      </c>
      <c r="G230" t="s">
        <v>93</v>
      </c>
      <c r="H230" t="s">
        <v>79</v>
      </c>
      <c r="I230">
        <v>203</v>
      </c>
      <c r="J230" t="s">
        <v>346</v>
      </c>
      <c r="K230">
        <v>11519115</v>
      </c>
      <c r="L230">
        <v>110596</v>
      </c>
      <c r="M230">
        <v>1</v>
      </c>
      <c r="N230">
        <v>131</v>
      </c>
      <c r="O230" t="s">
        <v>1159</v>
      </c>
      <c r="P230" t="s">
        <v>10</v>
      </c>
      <c r="Q230">
        <v>1232817</v>
      </c>
      <c r="R230" t="s">
        <v>315</v>
      </c>
      <c r="S230">
        <v>126</v>
      </c>
      <c r="T230" t="s">
        <v>316</v>
      </c>
      <c r="U230" t="s">
        <v>317</v>
      </c>
      <c r="V230" t="s">
        <v>10</v>
      </c>
      <c r="W230" s="2">
        <v>41548</v>
      </c>
    </row>
    <row r="231" spans="1:23" x14ac:dyDescent="0.3">
      <c r="A231">
        <v>593</v>
      </c>
      <c r="B231" t="s">
        <v>23</v>
      </c>
      <c r="C231" s="1">
        <v>41562</v>
      </c>
      <c r="D231" t="s">
        <v>1160</v>
      </c>
      <c r="E231">
        <v>113.95</v>
      </c>
      <c r="F231">
        <v>0</v>
      </c>
      <c r="G231" t="s">
        <v>93</v>
      </c>
      <c r="H231" t="s">
        <v>79</v>
      </c>
      <c r="I231">
        <v>2624</v>
      </c>
      <c r="J231" t="s">
        <v>342</v>
      </c>
      <c r="K231" t="s">
        <v>1161</v>
      </c>
      <c r="L231">
        <v>110486</v>
      </c>
      <c r="M231">
        <v>1</v>
      </c>
      <c r="N231">
        <v>71</v>
      </c>
      <c r="O231" t="s">
        <v>1159</v>
      </c>
      <c r="P231" t="s">
        <v>10</v>
      </c>
      <c r="Q231">
        <v>1232817</v>
      </c>
      <c r="R231" t="s">
        <v>315</v>
      </c>
      <c r="S231">
        <v>127</v>
      </c>
      <c r="T231" t="s">
        <v>316</v>
      </c>
      <c r="U231" t="s">
        <v>317</v>
      </c>
      <c r="V231" t="s">
        <v>10</v>
      </c>
      <c r="W231" s="2">
        <v>41548</v>
      </c>
    </row>
    <row r="232" spans="1:23" x14ac:dyDescent="0.3">
      <c r="A232">
        <v>593</v>
      </c>
      <c r="B232" t="s">
        <v>23</v>
      </c>
      <c r="C232" s="1">
        <v>41562</v>
      </c>
      <c r="D232" t="s">
        <v>1137</v>
      </c>
      <c r="E232">
        <v>130.38</v>
      </c>
      <c r="F232">
        <v>0</v>
      </c>
      <c r="G232" t="s">
        <v>93</v>
      </c>
      <c r="H232" t="s">
        <v>79</v>
      </c>
      <c r="I232">
        <v>2624</v>
      </c>
      <c r="J232" t="s">
        <v>342</v>
      </c>
      <c r="K232" t="s">
        <v>1161</v>
      </c>
      <c r="L232">
        <v>110486</v>
      </c>
      <c r="M232">
        <v>1</v>
      </c>
      <c r="N232">
        <v>71</v>
      </c>
      <c r="O232" t="s">
        <v>1159</v>
      </c>
      <c r="P232" t="s">
        <v>10</v>
      </c>
      <c r="Q232">
        <v>1232817</v>
      </c>
      <c r="R232" t="s">
        <v>315</v>
      </c>
      <c r="S232">
        <v>128</v>
      </c>
      <c r="T232" t="s">
        <v>316</v>
      </c>
      <c r="U232" t="s">
        <v>317</v>
      </c>
      <c r="V232" t="s">
        <v>10</v>
      </c>
      <c r="W232" s="2">
        <v>41548</v>
      </c>
    </row>
    <row r="233" spans="1:23" x14ac:dyDescent="0.3">
      <c r="A233">
        <v>593</v>
      </c>
      <c r="B233" t="s">
        <v>23</v>
      </c>
      <c r="C233" s="1">
        <v>41563</v>
      </c>
      <c r="D233" t="s">
        <v>1137</v>
      </c>
      <c r="E233">
        <v>178.72</v>
      </c>
      <c r="F233">
        <v>0</v>
      </c>
      <c r="G233" t="s">
        <v>93</v>
      </c>
      <c r="H233" t="s">
        <v>79</v>
      </c>
      <c r="I233">
        <v>2624</v>
      </c>
      <c r="J233" t="s">
        <v>342</v>
      </c>
      <c r="K233" t="s">
        <v>1162</v>
      </c>
      <c r="L233">
        <v>110486</v>
      </c>
      <c r="M233">
        <v>1</v>
      </c>
      <c r="N233">
        <v>71</v>
      </c>
      <c r="O233" t="s">
        <v>1159</v>
      </c>
      <c r="P233" t="s">
        <v>10</v>
      </c>
      <c r="Q233">
        <v>1232817</v>
      </c>
      <c r="R233" t="s">
        <v>315</v>
      </c>
      <c r="S233">
        <v>129</v>
      </c>
      <c r="T233" t="s">
        <v>316</v>
      </c>
      <c r="U233" t="s">
        <v>317</v>
      </c>
      <c r="V233" t="s">
        <v>10</v>
      </c>
      <c r="W233" s="2">
        <v>41548</v>
      </c>
    </row>
    <row r="234" spans="1:23" x14ac:dyDescent="0.3">
      <c r="A234">
        <v>593</v>
      </c>
      <c r="B234" t="s">
        <v>23</v>
      </c>
      <c r="C234" s="1">
        <v>41568</v>
      </c>
      <c r="D234" t="s">
        <v>562</v>
      </c>
      <c r="E234">
        <v>192.32</v>
      </c>
      <c r="F234">
        <v>0</v>
      </c>
      <c r="G234" t="s">
        <v>93</v>
      </c>
      <c r="H234" t="s">
        <v>79</v>
      </c>
      <c r="I234">
        <v>571</v>
      </c>
      <c r="J234" t="s">
        <v>327</v>
      </c>
      <c r="K234" t="s">
        <v>1163</v>
      </c>
      <c r="L234">
        <v>110893</v>
      </c>
      <c r="M234">
        <v>1</v>
      </c>
      <c r="N234">
        <v>144</v>
      </c>
      <c r="O234" t="s">
        <v>1164</v>
      </c>
      <c r="P234" t="s">
        <v>10</v>
      </c>
      <c r="Q234">
        <v>1232817</v>
      </c>
      <c r="R234" t="s">
        <v>315</v>
      </c>
      <c r="S234">
        <v>130</v>
      </c>
      <c r="T234" t="s">
        <v>316</v>
      </c>
      <c r="U234" t="s">
        <v>317</v>
      </c>
      <c r="V234" t="s">
        <v>10</v>
      </c>
      <c r="W234" s="2">
        <v>41548</v>
      </c>
    </row>
    <row r="235" spans="1:23" x14ac:dyDescent="0.3">
      <c r="A235">
        <v>593</v>
      </c>
      <c r="B235" t="s">
        <v>23</v>
      </c>
      <c r="C235" s="1">
        <v>41578</v>
      </c>
      <c r="D235" t="s">
        <v>1262</v>
      </c>
      <c r="E235">
        <v>0</v>
      </c>
      <c r="F235" s="3">
        <v>3203.41</v>
      </c>
      <c r="G235" t="s">
        <v>61</v>
      </c>
      <c r="H235" t="s">
        <v>79</v>
      </c>
      <c r="L235">
        <v>0</v>
      </c>
      <c r="M235">
        <v>1</v>
      </c>
      <c r="P235" t="s">
        <v>1246</v>
      </c>
      <c r="Q235">
        <v>1232384</v>
      </c>
      <c r="R235" t="s">
        <v>1175</v>
      </c>
      <c r="S235">
        <v>7</v>
      </c>
      <c r="T235" t="s">
        <v>29</v>
      </c>
      <c r="U235" t="s">
        <v>30</v>
      </c>
      <c r="V235" t="s">
        <v>31</v>
      </c>
      <c r="W235" s="2">
        <v>41548</v>
      </c>
    </row>
    <row r="236" spans="1:23" x14ac:dyDescent="0.3">
      <c r="A236">
        <v>593</v>
      </c>
      <c r="B236" t="s">
        <v>23</v>
      </c>
      <c r="C236" s="1">
        <v>41579</v>
      </c>
      <c r="D236" t="s">
        <v>1137</v>
      </c>
      <c r="E236">
        <v>80.14</v>
      </c>
      <c r="F236">
        <v>0</v>
      </c>
      <c r="G236" t="s">
        <v>93</v>
      </c>
      <c r="H236" t="s">
        <v>79</v>
      </c>
      <c r="I236">
        <v>571</v>
      </c>
      <c r="J236" t="s">
        <v>327</v>
      </c>
      <c r="K236" t="s">
        <v>1138</v>
      </c>
      <c r="L236">
        <v>111054</v>
      </c>
      <c r="M236">
        <v>1</v>
      </c>
      <c r="N236">
        <v>153</v>
      </c>
      <c r="O236" t="s">
        <v>1118</v>
      </c>
      <c r="P236" t="s">
        <v>10</v>
      </c>
      <c r="Q236">
        <v>1234112</v>
      </c>
      <c r="R236" t="s">
        <v>315</v>
      </c>
      <c r="S236">
        <v>15</v>
      </c>
      <c r="T236" t="s">
        <v>316</v>
      </c>
      <c r="U236" t="s">
        <v>317</v>
      </c>
      <c r="V236" t="s">
        <v>10</v>
      </c>
      <c r="W236" s="2">
        <v>41579</v>
      </c>
    </row>
    <row r="237" spans="1:23" x14ac:dyDescent="0.3">
      <c r="A237">
        <v>593</v>
      </c>
      <c r="B237" t="s">
        <v>23</v>
      </c>
      <c r="C237" s="1">
        <v>41583</v>
      </c>
      <c r="D237" t="s">
        <v>324</v>
      </c>
      <c r="E237">
        <v>315.88</v>
      </c>
      <c r="F237">
        <v>0</v>
      </c>
      <c r="G237" t="s">
        <v>93</v>
      </c>
      <c r="H237" t="s">
        <v>79</v>
      </c>
      <c r="I237">
        <v>2624</v>
      </c>
      <c r="J237" t="s">
        <v>342</v>
      </c>
      <c r="K237" t="s">
        <v>1140</v>
      </c>
      <c r="L237">
        <v>110849</v>
      </c>
      <c r="M237">
        <v>1</v>
      </c>
      <c r="N237">
        <v>257</v>
      </c>
      <c r="O237" t="s">
        <v>904</v>
      </c>
      <c r="P237" t="s">
        <v>10</v>
      </c>
      <c r="Q237">
        <v>1233332</v>
      </c>
      <c r="R237" t="s">
        <v>315</v>
      </c>
      <c r="S237">
        <v>111</v>
      </c>
      <c r="T237" t="s">
        <v>339</v>
      </c>
      <c r="U237" t="s">
        <v>317</v>
      </c>
      <c r="V237" t="s">
        <v>10</v>
      </c>
      <c r="W237" s="2">
        <v>41579</v>
      </c>
    </row>
    <row r="238" spans="1:23" x14ac:dyDescent="0.3">
      <c r="A238">
        <v>593</v>
      </c>
      <c r="B238" t="s">
        <v>23</v>
      </c>
      <c r="C238" s="1">
        <v>41585</v>
      </c>
      <c r="D238" t="s">
        <v>324</v>
      </c>
      <c r="E238">
        <v>180.2</v>
      </c>
      <c r="F238">
        <v>0</v>
      </c>
      <c r="G238" t="s">
        <v>93</v>
      </c>
      <c r="H238" t="s">
        <v>79</v>
      </c>
      <c r="I238">
        <v>203</v>
      </c>
      <c r="J238" t="s">
        <v>346</v>
      </c>
      <c r="K238">
        <v>11520525</v>
      </c>
      <c r="L238">
        <v>111064</v>
      </c>
      <c r="M238">
        <v>1</v>
      </c>
      <c r="N238">
        <v>256</v>
      </c>
      <c r="O238" t="s">
        <v>1141</v>
      </c>
      <c r="P238" t="s">
        <v>10</v>
      </c>
      <c r="Q238">
        <v>1233332</v>
      </c>
      <c r="R238" t="s">
        <v>315</v>
      </c>
      <c r="S238">
        <v>112</v>
      </c>
      <c r="T238" t="s">
        <v>339</v>
      </c>
      <c r="U238" t="s">
        <v>317</v>
      </c>
      <c r="V238" t="s">
        <v>10</v>
      </c>
      <c r="W238" s="2">
        <v>41579</v>
      </c>
    </row>
    <row r="239" spans="1:23" x14ac:dyDescent="0.3">
      <c r="A239">
        <v>593</v>
      </c>
      <c r="B239" t="s">
        <v>23</v>
      </c>
      <c r="C239" s="1">
        <v>41585</v>
      </c>
      <c r="D239" t="s">
        <v>324</v>
      </c>
      <c r="E239">
        <v>122.43</v>
      </c>
      <c r="F239">
        <v>0</v>
      </c>
      <c r="G239" t="s">
        <v>93</v>
      </c>
      <c r="H239" t="s">
        <v>79</v>
      </c>
      <c r="I239">
        <v>1147</v>
      </c>
      <c r="J239" t="s">
        <v>381</v>
      </c>
      <c r="K239" t="s">
        <v>1142</v>
      </c>
      <c r="L239">
        <v>110926</v>
      </c>
      <c r="M239">
        <v>1</v>
      </c>
      <c r="N239">
        <v>251</v>
      </c>
      <c r="O239" t="s">
        <v>1143</v>
      </c>
      <c r="P239" t="s">
        <v>10</v>
      </c>
      <c r="Q239">
        <v>1233332</v>
      </c>
      <c r="R239" t="s">
        <v>315</v>
      </c>
      <c r="S239">
        <v>113</v>
      </c>
      <c r="T239" t="s">
        <v>339</v>
      </c>
      <c r="U239" t="s">
        <v>317</v>
      </c>
      <c r="V239" t="s">
        <v>10</v>
      </c>
      <c r="W239" s="2">
        <v>41579</v>
      </c>
    </row>
    <row r="240" spans="1:23" x14ac:dyDescent="0.3">
      <c r="A240">
        <v>593</v>
      </c>
      <c r="B240" t="s">
        <v>23</v>
      </c>
      <c r="C240" s="1">
        <v>41585</v>
      </c>
      <c r="D240" t="s">
        <v>324</v>
      </c>
      <c r="E240">
        <v>185.71</v>
      </c>
      <c r="F240">
        <v>0</v>
      </c>
      <c r="G240" t="s">
        <v>51</v>
      </c>
      <c r="H240" t="s">
        <v>79</v>
      </c>
      <c r="I240">
        <v>356</v>
      </c>
      <c r="J240" t="s">
        <v>358</v>
      </c>
      <c r="K240">
        <v>808881</v>
      </c>
      <c r="L240">
        <v>110924</v>
      </c>
      <c r="M240">
        <v>1</v>
      </c>
      <c r="N240">
        <v>229</v>
      </c>
      <c r="O240" t="s">
        <v>1149</v>
      </c>
      <c r="P240" t="s">
        <v>10</v>
      </c>
      <c r="Q240">
        <v>1233332</v>
      </c>
      <c r="R240" t="s">
        <v>315</v>
      </c>
      <c r="S240">
        <v>116</v>
      </c>
      <c r="T240" t="s">
        <v>339</v>
      </c>
      <c r="U240" t="s">
        <v>317</v>
      </c>
      <c r="V240" t="s">
        <v>10</v>
      </c>
      <c r="W240" s="2">
        <v>41579</v>
      </c>
    </row>
    <row r="241" spans="1:23" x14ac:dyDescent="0.3">
      <c r="A241">
        <v>593</v>
      </c>
      <c r="B241" t="s">
        <v>23</v>
      </c>
      <c r="C241" s="1">
        <v>41585</v>
      </c>
      <c r="D241" t="s">
        <v>324</v>
      </c>
      <c r="E241">
        <v>513.04</v>
      </c>
      <c r="F241">
        <v>0</v>
      </c>
      <c r="G241" t="s">
        <v>51</v>
      </c>
      <c r="H241" t="s">
        <v>79</v>
      </c>
      <c r="I241">
        <v>356</v>
      </c>
      <c r="J241" t="s">
        <v>358</v>
      </c>
      <c r="K241">
        <v>808897</v>
      </c>
      <c r="L241">
        <v>110924</v>
      </c>
      <c r="M241">
        <v>1</v>
      </c>
      <c r="N241">
        <v>254</v>
      </c>
      <c r="O241" t="s">
        <v>1150</v>
      </c>
      <c r="P241" t="s">
        <v>10</v>
      </c>
      <c r="Q241">
        <v>1233332</v>
      </c>
      <c r="R241" t="s">
        <v>315</v>
      </c>
      <c r="S241">
        <v>117</v>
      </c>
      <c r="T241" t="s">
        <v>339</v>
      </c>
      <c r="U241" t="s">
        <v>317</v>
      </c>
      <c r="V241" t="s">
        <v>10</v>
      </c>
      <c r="W241" s="2">
        <v>41579</v>
      </c>
    </row>
    <row r="242" spans="1:23" x14ac:dyDescent="0.3">
      <c r="A242">
        <v>593</v>
      </c>
      <c r="B242" t="s">
        <v>23</v>
      </c>
      <c r="C242" s="1">
        <v>41585</v>
      </c>
      <c r="D242" t="s">
        <v>324</v>
      </c>
      <c r="E242">
        <v>266.58</v>
      </c>
      <c r="F242">
        <v>0</v>
      </c>
      <c r="G242" t="s">
        <v>51</v>
      </c>
      <c r="H242" t="s">
        <v>79</v>
      </c>
      <c r="I242">
        <v>439</v>
      </c>
      <c r="J242" t="s">
        <v>1151</v>
      </c>
      <c r="K242" t="s">
        <v>1152</v>
      </c>
      <c r="L242">
        <v>111110</v>
      </c>
      <c r="M242">
        <v>1</v>
      </c>
      <c r="N242">
        <v>255</v>
      </c>
      <c r="O242" t="s">
        <v>1153</v>
      </c>
      <c r="P242" t="s">
        <v>10</v>
      </c>
      <c r="Q242">
        <v>1233332</v>
      </c>
      <c r="R242" t="s">
        <v>315</v>
      </c>
      <c r="S242">
        <v>118</v>
      </c>
      <c r="T242" t="s">
        <v>339</v>
      </c>
      <c r="U242" t="s">
        <v>317</v>
      </c>
      <c r="V242" t="s">
        <v>10</v>
      </c>
      <c r="W242" s="2">
        <v>41579</v>
      </c>
    </row>
    <row r="243" spans="1:23" x14ac:dyDescent="0.3">
      <c r="A243">
        <v>593</v>
      </c>
      <c r="B243" t="s">
        <v>23</v>
      </c>
      <c r="C243" s="1">
        <v>41585</v>
      </c>
      <c r="D243" t="s">
        <v>324</v>
      </c>
      <c r="E243">
        <v>364.64</v>
      </c>
      <c r="F243">
        <v>0</v>
      </c>
      <c r="G243" t="s">
        <v>51</v>
      </c>
      <c r="H243" t="s">
        <v>79</v>
      </c>
      <c r="I243">
        <v>439</v>
      </c>
      <c r="J243" t="s">
        <v>1151</v>
      </c>
      <c r="K243" t="s">
        <v>1154</v>
      </c>
      <c r="L243">
        <v>111110</v>
      </c>
      <c r="M243">
        <v>1</v>
      </c>
      <c r="N243">
        <v>270</v>
      </c>
      <c r="O243" t="s">
        <v>1155</v>
      </c>
      <c r="P243" t="s">
        <v>10</v>
      </c>
      <c r="Q243">
        <v>1233332</v>
      </c>
      <c r="R243" t="s">
        <v>315</v>
      </c>
      <c r="S243">
        <v>119</v>
      </c>
      <c r="T243" t="s">
        <v>339</v>
      </c>
      <c r="U243" t="s">
        <v>317</v>
      </c>
      <c r="V243" t="s">
        <v>10</v>
      </c>
      <c r="W243" s="2">
        <v>41579</v>
      </c>
    </row>
    <row r="244" spans="1:23" x14ac:dyDescent="0.3">
      <c r="A244">
        <v>593</v>
      </c>
      <c r="B244" t="s">
        <v>23</v>
      </c>
      <c r="C244" s="1">
        <v>41586</v>
      </c>
      <c r="D244" t="s">
        <v>186</v>
      </c>
      <c r="E244">
        <v>178.24</v>
      </c>
      <c r="F244">
        <v>0</v>
      </c>
      <c r="G244" t="s">
        <v>93</v>
      </c>
      <c r="H244" t="s">
        <v>79</v>
      </c>
      <c r="L244">
        <v>0</v>
      </c>
      <c r="M244">
        <v>1</v>
      </c>
      <c r="P244" t="s">
        <v>187</v>
      </c>
      <c r="Q244">
        <v>1232634</v>
      </c>
      <c r="R244" t="s">
        <v>188</v>
      </c>
      <c r="S244">
        <v>2</v>
      </c>
      <c r="T244" t="s">
        <v>191</v>
      </c>
      <c r="U244" t="s">
        <v>158</v>
      </c>
      <c r="V244" t="s">
        <v>187</v>
      </c>
      <c r="W244" s="2">
        <v>41579</v>
      </c>
    </row>
    <row r="245" spans="1:23" x14ac:dyDescent="0.3">
      <c r="A245">
        <v>593</v>
      </c>
      <c r="B245" t="s">
        <v>23</v>
      </c>
      <c r="C245" s="1">
        <v>41589</v>
      </c>
      <c r="D245" t="s">
        <v>1144</v>
      </c>
      <c r="E245" s="3">
        <v>1056.82</v>
      </c>
      <c r="F245">
        <v>0</v>
      </c>
      <c r="G245" t="s">
        <v>93</v>
      </c>
      <c r="H245" t="s">
        <v>79</v>
      </c>
      <c r="I245">
        <v>1399</v>
      </c>
      <c r="J245" t="s">
        <v>320</v>
      </c>
      <c r="K245" t="s">
        <v>1145</v>
      </c>
      <c r="L245">
        <v>110968</v>
      </c>
      <c r="M245">
        <v>1</v>
      </c>
      <c r="N245">
        <v>291</v>
      </c>
      <c r="O245" t="s">
        <v>1146</v>
      </c>
      <c r="P245" t="s">
        <v>10</v>
      </c>
      <c r="Q245">
        <v>1233332</v>
      </c>
      <c r="R245" t="s">
        <v>315</v>
      </c>
      <c r="S245">
        <v>114</v>
      </c>
      <c r="T245" t="s">
        <v>339</v>
      </c>
      <c r="U245" t="s">
        <v>317</v>
      </c>
      <c r="V245" t="s">
        <v>10</v>
      </c>
      <c r="W245" s="2">
        <v>41579</v>
      </c>
    </row>
    <row r="246" spans="1:23" x14ac:dyDescent="0.3">
      <c r="A246">
        <v>593</v>
      </c>
      <c r="B246" t="s">
        <v>23</v>
      </c>
      <c r="C246" s="1">
        <v>41590</v>
      </c>
      <c r="D246" t="s">
        <v>186</v>
      </c>
      <c r="E246">
        <v>59.79</v>
      </c>
      <c r="F246">
        <v>0</v>
      </c>
      <c r="G246" t="s">
        <v>93</v>
      </c>
      <c r="H246" t="s">
        <v>79</v>
      </c>
      <c r="L246">
        <v>0</v>
      </c>
      <c r="M246">
        <v>1</v>
      </c>
      <c r="P246" t="s">
        <v>187</v>
      </c>
      <c r="Q246">
        <v>1232700</v>
      </c>
      <c r="R246" t="s">
        <v>188</v>
      </c>
      <c r="S246">
        <v>2</v>
      </c>
      <c r="T246" t="s">
        <v>191</v>
      </c>
      <c r="U246" t="s">
        <v>158</v>
      </c>
      <c r="V246" t="s">
        <v>187</v>
      </c>
      <c r="W246" s="2">
        <v>41579</v>
      </c>
    </row>
    <row r="247" spans="1:23" x14ac:dyDescent="0.3">
      <c r="A247">
        <v>593</v>
      </c>
      <c r="B247" t="s">
        <v>23</v>
      </c>
      <c r="C247" s="1">
        <v>41591</v>
      </c>
      <c r="D247" t="s">
        <v>1147</v>
      </c>
      <c r="E247">
        <v>340.26</v>
      </c>
      <c r="F247">
        <v>0</v>
      </c>
      <c r="G247" t="s">
        <v>93</v>
      </c>
      <c r="H247" t="s">
        <v>79</v>
      </c>
      <c r="I247">
        <v>356</v>
      </c>
      <c r="J247" t="s">
        <v>358</v>
      </c>
      <c r="K247">
        <v>809415</v>
      </c>
      <c r="L247">
        <v>111093</v>
      </c>
      <c r="M247">
        <v>1</v>
      </c>
      <c r="N247">
        <v>267</v>
      </c>
      <c r="O247" t="s">
        <v>1148</v>
      </c>
      <c r="P247" t="s">
        <v>10</v>
      </c>
      <c r="Q247">
        <v>1233332</v>
      </c>
      <c r="R247" t="s">
        <v>315</v>
      </c>
      <c r="S247">
        <v>115</v>
      </c>
      <c r="T247" t="s">
        <v>339</v>
      </c>
      <c r="U247" t="s">
        <v>317</v>
      </c>
      <c r="V247" t="s">
        <v>10</v>
      </c>
      <c r="W247" s="2">
        <v>41579</v>
      </c>
    </row>
    <row r="248" spans="1:23" x14ac:dyDescent="0.3">
      <c r="A248">
        <v>593</v>
      </c>
      <c r="B248" t="s">
        <v>23</v>
      </c>
      <c r="C248" s="1">
        <v>41591</v>
      </c>
      <c r="D248" t="s">
        <v>324</v>
      </c>
      <c r="E248">
        <v>56.91</v>
      </c>
      <c r="F248">
        <v>0</v>
      </c>
      <c r="G248" t="s">
        <v>51</v>
      </c>
      <c r="H248" t="s">
        <v>79</v>
      </c>
      <c r="I248">
        <v>439</v>
      </c>
      <c r="J248" t="s">
        <v>1151</v>
      </c>
      <c r="K248" t="s">
        <v>1156</v>
      </c>
      <c r="L248">
        <v>111110</v>
      </c>
      <c r="M248">
        <v>1</v>
      </c>
      <c r="N248">
        <v>255</v>
      </c>
      <c r="O248" t="s">
        <v>1153</v>
      </c>
      <c r="P248" t="s">
        <v>10</v>
      </c>
      <c r="Q248">
        <v>1233332</v>
      </c>
      <c r="R248" t="s">
        <v>315</v>
      </c>
      <c r="S248">
        <v>120</v>
      </c>
      <c r="T248" t="s">
        <v>339</v>
      </c>
      <c r="U248" t="s">
        <v>317</v>
      </c>
      <c r="V248" t="s">
        <v>10</v>
      </c>
      <c r="W248" s="2">
        <v>41579</v>
      </c>
    </row>
    <row r="249" spans="1:23" x14ac:dyDescent="0.3">
      <c r="A249">
        <v>593</v>
      </c>
      <c r="B249" t="s">
        <v>23</v>
      </c>
      <c r="C249" s="1">
        <v>41592</v>
      </c>
      <c r="D249" t="s">
        <v>186</v>
      </c>
      <c r="E249">
        <v>45.34</v>
      </c>
      <c r="F249">
        <v>0</v>
      </c>
      <c r="G249" t="s">
        <v>93</v>
      </c>
      <c r="H249" t="s">
        <v>79</v>
      </c>
      <c r="L249">
        <v>0</v>
      </c>
      <c r="M249">
        <v>1</v>
      </c>
      <c r="P249" t="s">
        <v>187</v>
      </c>
      <c r="Q249">
        <v>1232852</v>
      </c>
      <c r="R249" t="s">
        <v>188</v>
      </c>
      <c r="S249">
        <v>2</v>
      </c>
      <c r="T249" t="s">
        <v>191</v>
      </c>
      <c r="U249" t="s">
        <v>158</v>
      </c>
      <c r="V249" t="s">
        <v>187</v>
      </c>
      <c r="W249" s="2">
        <v>41579</v>
      </c>
    </row>
    <row r="250" spans="1:23" x14ac:dyDescent="0.3">
      <c r="A250">
        <v>593</v>
      </c>
      <c r="B250" t="s">
        <v>23</v>
      </c>
      <c r="C250" s="1">
        <v>41592</v>
      </c>
      <c r="D250" t="s">
        <v>186</v>
      </c>
      <c r="E250">
        <v>209.13</v>
      </c>
      <c r="F250">
        <v>0</v>
      </c>
      <c r="G250" t="s">
        <v>93</v>
      </c>
      <c r="H250" t="s">
        <v>79</v>
      </c>
      <c r="L250">
        <v>0</v>
      </c>
      <c r="M250">
        <v>1</v>
      </c>
      <c r="P250" t="s">
        <v>187</v>
      </c>
      <c r="Q250">
        <v>1232850</v>
      </c>
      <c r="R250" t="s">
        <v>188</v>
      </c>
      <c r="S250">
        <v>2</v>
      </c>
      <c r="T250" t="s">
        <v>191</v>
      </c>
      <c r="U250" t="s">
        <v>158</v>
      </c>
      <c r="V250" t="s">
        <v>187</v>
      </c>
      <c r="W250" s="2">
        <v>41579</v>
      </c>
    </row>
    <row r="251" spans="1:23" x14ac:dyDescent="0.3">
      <c r="A251">
        <v>593</v>
      </c>
      <c r="B251" t="s">
        <v>23</v>
      </c>
      <c r="C251" s="1">
        <v>41592</v>
      </c>
      <c r="D251" t="s">
        <v>186</v>
      </c>
      <c r="E251">
        <v>50.43</v>
      </c>
      <c r="F251">
        <v>0</v>
      </c>
      <c r="G251" t="s">
        <v>93</v>
      </c>
      <c r="H251" t="s">
        <v>79</v>
      </c>
      <c r="L251">
        <v>0</v>
      </c>
      <c r="M251">
        <v>1</v>
      </c>
      <c r="P251" t="s">
        <v>187</v>
      </c>
      <c r="Q251">
        <v>1232849</v>
      </c>
      <c r="R251" t="s">
        <v>188</v>
      </c>
      <c r="S251">
        <v>2</v>
      </c>
      <c r="T251" t="s">
        <v>191</v>
      </c>
      <c r="U251" t="s">
        <v>158</v>
      </c>
      <c r="V251" t="s">
        <v>187</v>
      </c>
      <c r="W251" s="2">
        <v>41579</v>
      </c>
    </row>
    <row r="252" spans="1:23" x14ac:dyDescent="0.3">
      <c r="A252">
        <v>593</v>
      </c>
      <c r="B252" t="s">
        <v>23</v>
      </c>
      <c r="C252" s="1">
        <v>41593</v>
      </c>
      <c r="D252" t="s">
        <v>186</v>
      </c>
      <c r="E252">
        <v>29.3</v>
      </c>
      <c r="F252">
        <v>0</v>
      </c>
      <c r="G252" t="s">
        <v>93</v>
      </c>
      <c r="H252" t="s">
        <v>79</v>
      </c>
      <c r="L252">
        <v>0</v>
      </c>
      <c r="M252">
        <v>1</v>
      </c>
      <c r="P252" t="s">
        <v>187</v>
      </c>
      <c r="Q252">
        <v>1232979</v>
      </c>
      <c r="R252" t="s">
        <v>188</v>
      </c>
      <c r="S252">
        <v>2</v>
      </c>
      <c r="T252" t="s">
        <v>191</v>
      </c>
      <c r="U252" t="s">
        <v>158</v>
      </c>
      <c r="V252" t="s">
        <v>187</v>
      </c>
      <c r="W252" s="2">
        <v>41579</v>
      </c>
    </row>
    <row r="253" spans="1:23" x14ac:dyDescent="0.3">
      <c r="A253">
        <v>593</v>
      </c>
      <c r="B253" t="s">
        <v>23</v>
      </c>
      <c r="C253" s="1">
        <v>41593</v>
      </c>
      <c r="D253" t="s">
        <v>186</v>
      </c>
      <c r="E253">
        <v>383.52</v>
      </c>
      <c r="F253">
        <v>0</v>
      </c>
      <c r="G253" t="s">
        <v>93</v>
      </c>
      <c r="H253" t="s">
        <v>79</v>
      </c>
      <c r="L253">
        <v>0</v>
      </c>
      <c r="M253">
        <v>1</v>
      </c>
      <c r="P253" t="s">
        <v>187</v>
      </c>
      <c r="Q253">
        <v>1232978</v>
      </c>
      <c r="R253" t="s">
        <v>188</v>
      </c>
      <c r="S253">
        <v>2</v>
      </c>
      <c r="T253" t="s">
        <v>190</v>
      </c>
      <c r="U253" t="s">
        <v>158</v>
      </c>
      <c r="V253" t="s">
        <v>187</v>
      </c>
      <c r="W253" s="2">
        <v>41579</v>
      </c>
    </row>
    <row r="254" spans="1:23" x14ac:dyDescent="0.3">
      <c r="A254">
        <v>593</v>
      </c>
      <c r="B254" t="s">
        <v>23</v>
      </c>
      <c r="C254" s="1">
        <v>41593</v>
      </c>
      <c r="D254" t="s">
        <v>324</v>
      </c>
      <c r="E254">
        <v>45.58</v>
      </c>
      <c r="F254">
        <v>0</v>
      </c>
      <c r="G254" t="s">
        <v>51</v>
      </c>
      <c r="H254" t="s">
        <v>79</v>
      </c>
      <c r="I254">
        <v>439</v>
      </c>
      <c r="J254" t="s">
        <v>1151</v>
      </c>
      <c r="K254" t="s">
        <v>1157</v>
      </c>
      <c r="L254">
        <v>111110</v>
      </c>
      <c r="M254">
        <v>1</v>
      </c>
      <c r="N254">
        <v>270</v>
      </c>
      <c r="O254" t="s">
        <v>1155</v>
      </c>
      <c r="P254" t="s">
        <v>10</v>
      </c>
      <c r="Q254">
        <v>1233332</v>
      </c>
      <c r="R254" t="s">
        <v>315</v>
      </c>
      <c r="S254">
        <v>121</v>
      </c>
      <c r="T254" t="s">
        <v>339</v>
      </c>
      <c r="U254" t="s">
        <v>317</v>
      </c>
      <c r="V254" t="s">
        <v>10</v>
      </c>
      <c r="W254" s="2">
        <v>41579</v>
      </c>
    </row>
    <row r="255" spans="1:23" x14ac:dyDescent="0.3">
      <c r="A255">
        <v>593</v>
      </c>
      <c r="B255" t="s">
        <v>23</v>
      </c>
      <c r="C255" s="1">
        <v>41600</v>
      </c>
      <c r="D255" t="s">
        <v>186</v>
      </c>
      <c r="E255">
        <v>135.57</v>
      </c>
      <c r="F255">
        <v>0</v>
      </c>
      <c r="G255" t="s">
        <v>93</v>
      </c>
      <c r="H255" t="s">
        <v>79</v>
      </c>
      <c r="L255">
        <v>0</v>
      </c>
      <c r="M255">
        <v>1</v>
      </c>
      <c r="P255" t="s">
        <v>187</v>
      </c>
      <c r="Q255">
        <v>1233432</v>
      </c>
      <c r="R255" t="s">
        <v>188</v>
      </c>
      <c r="S255">
        <v>2</v>
      </c>
      <c r="T255" t="s">
        <v>191</v>
      </c>
      <c r="U255" t="s">
        <v>158</v>
      </c>
      <c r="V255" t="s">
        <v>187</v>
      </c>
      <c r="W255" s="2">
        <v>41579</v>
      </c>
    </row>
    <row r="256" spans="1:23" x14ac:dyDescent="0.3">
      <c r="A256">
        <v>593</v>
      </c>
      <c r="B256" t="s">
        <v>23</v>
      </c>
      <c r="C256" s="1">
        <v>41605</v>
      </c>
      <c r="D256" t="s">
        <v>186</v>
      </c>
      <c r="E256">
        <v>70.95</v>
      </c>
      <c r="F256">
        <v>0</v>
      </c>
      <c r="G256" t="s">
        <v>93</v>
      </c>
      <c r="H256" t="s">
        <v>79</v>
      </c>
      <c r="L256">
        <v>0</v>
      </c>
      <c r="M256">
        <v>1</v>
      </c>
      <c r="P256" t="s">
        <v>187</v>
      </c>
      <c r="Q256">
        <v>1233666</v>
      </c>
      <c r="R256" t="s">
        <v>188</v>
      </c>
      <c r="S256">
        <v>2</v>
      </c>
      <c r="T256" t="s">
        <v>191</v>
      </c>
      <c r="U256" t="s">
        <v>158</v>
      </c>
      <c r="V256" t="s">
        <v>187</v>
      </c>
      <c r="W256" s="2">
        <v>41579</v>
      </c>
    </row>
    <row r="257" spans="1:23" x14ac:dyDescent="0.3">
      <c r="A257">
        <v>593</v>
      </c>
      <c r="B257" t="s">
        <v>23</v>
      </c>
      <c r="C257" s="1">
        <v>41608</v>
      </c>
      <c r="D257" t="s">
        <v>173</v>
      </c>
      <c r="E257">
        <v>46.97</v>
      </c>
      <c r="F257">
        <v>0</v>
      </c>
      <c r="G257" t="s">
        <v>93</v>
      </c>
      <c r="H257" t="s">
        <v>79</v>
      </c>
      <c r="L257">
        <v>0</v>
      </c>
      <c r="M257">
        <v>1</v>
      </c>
      <c r="P257" t="s">
        <v>171</v>
      </c>
      <c r="Q257">
        <v>1234486</v>
      </c>
      <c r="R257" t="s">
        <v>157</v>
      </c>
      <c r="S257">
        <v>3</v>
      </c>
      <c r="T257" t="s">
        <v>29</v>
      </c>
      <c r="U257" t="s">
        <v>30</v>
      </c>
      <c r="V257" t="s">
        <v>31</v>
      </c>
      <c r="W257" s="2">
        <v>41579</v>
      </c>
    </row>
    <row r="258" spans="1:23" x14ac:dyDescent="0.3">
      <c r="A258">
        <v>593</v>
      </c>
      <c r="B258" t="s">
        <v>23</v>
      </c>
      <c r="C258" s="1">
        <v>41608</v>
      </c>
      <c r="D258" t="s">
        <v>1246</v>
      </c>
      <c r="E258">
        <v>0</v>
      </c>
      <c r="F258" s="3">
        <v>3203.41</v>
      </c>
      <c r="G258" t="s">
        <v>61</v>
      </c>
      <c r="H258" t="s">
        <v>79</v>
      </c>
      <c r="L258">
        <v>0</v>
      </c>
      <c r="M258">
        <v>1</v>
      </c>
      <c r="P258" t="s">
        <v>1246</v>
      </c>
      <c r="Q258">
        <v>1234327</v>
      </c>
      <c r="R258" t="s">
        <v>1175</v>
      </c>
      <c r="S258">
        <v>7</v>
      </c>
      <c r="T258" t="s">
        <v>29</v>
      </c>
      <c r="U258" t="s">
        <v>30</v>
      </c>
      <c r="V258" t="s">
        <v>31</v>
      </c>
      <c r="W258" s="2">
        <v>41579</v>
      </c>
    </row>
    <row r="259" spans="1:23" x14ac:dyDescent="0.3">
      <c r="A259">
        <v>593</v>
      </c>
      <c r="B259" t="s">
        <v>23</v>
      </c>
      <c r="C259" s="1">
        <v>41608</v>
      </c>
      <c r="D259" t="s">
        <v>1257</v>
      </c>
      <c r="E259">
        <v>94.3</v>
      </c>
      <c r="F259">
        <v>0</v>
      </c>
      <c r="G259" t="s">
        <v>93</v>
      </c>
      <c r="H259" t="s">
        <v>79</v>
      </c>
      <c r="L259">
        <v>0</v>
      </c>
      <c r="M259">
        <v>1</v>
      </c>
      <c r="P259" t="s">
        <v>193</v>
      </c>
      <c r="Q259">
        <v>1234147</v>
      </c>
      <c r="R259" t="s">
        <v>1175</v>
      </c>
      <c r="S259">
        <v>2</v>
      </c>
      <c r="T259" t="s">
        <v>29</v>
      </c>
      <c r="U259" t="s">
        <v>30</v>
      </c>
      <c r="V259" t="s">
        <v>31</v>
      </c>
      <c r="W259" s="2">
        <v>41579</v>
      </c>
    </row>
    <row r="260" spans="1:23" x14ac:dyDescent="0.3">
      <c r="A260">
        <v>593</v>
      </c>
      <c r="B260" t="s">
        <v>23</v>
      </c>
      <c r="C260" s="1">
        <v>41609</v>
      </c>
      <c r="D260" t="s">
        <v>454</v>
      </c>
      <c r="E260">
        <v>16.54</v>
      </c>
      <c r="F260">
        <v>0</v>
      </c>
      <c r="G260" t="s">
        <v>93</v>
      </c>
      <c r="H260" t="s">
        <v>79</v>
      </c>
      <c r="I260">
        <v>203</v>
      </c>
      <c r="J260" t="s">
        <v>346</v>
      </c>
      <c r="K260">
        <v>11515465</v>
      </c>
      <c r="L260">
        <v>111362</v>
      </c>
      <c r="M260">
        <v>1</v>
      </c>
      <c r="P260" t="s">
        <v>10</v>
      </c>
      <c r="Q260">
        <v>1235084</v>
      </c>
      <c r="R260" t="s">
        <v>315</v>
      </c>
      <c r="S260">
        <v>54</v>
      </c>
      <c r="T260" t="s">
        <v>316</v>
      </c>
      <c r="U260" t="s">
        <v>317</v>
      </c>
      <c r="V260" t="s">
        <v>10</v>
      </c>
      <c r="W260" s="2">
        <v>41609</v>
      </c>
    </row>
    <row r="261" spans="1:23" x14ac:dyDescent="0.3">
      <c r="A261">
        <v>593</v>
      </c>
      <c r="B261" t="s">
        <v>23</v>
      </c>
      <c r="C261" s="1">
        <v>41610</v>
      </c>
      <c r="D261" t="s">
        <v>186</v>
      </c>
      <c r="E261">
        <v>65.819999999999993</v>
      </c>
      <c r="F261">
        <v>0</v>
      </c>
      <c r="G261" t="s">
        <v>93</v>
      </c>
      <c r="H261" t="s">
        <v>79</v>
      </c>
      <c r="L261">
        <v>0</v>
      </c>
      <c r="M261">
        <v>1</v>
      </c>
      <c r="P261" t="s">
        <v>187</v>
      </c>
      <c r="Q261">
        <v>1233794</v>
      </c>
      <c r="R261" t="s">
        <v>188</v>
      </c>
      <c r="S261">
        <v>2</v>
      </c>
      <c r="T261" t="s">
        <v>191</v>
      </c>
      <c r="U261" t="s">
        <v>158</v>
      </c>
      <c r="V261" t="s">
        <v>187</v>
      </c>
      <c r="W261" s="2">
        <v>41609</v>
      </c>
    </row>
    <row r="262" spans="1:23" x14ac:dyDescent="0.3">
      <c r="A262">
        <v>593</v>
      </c>
      <c r="B262" t="s">
        <v>23</v>
      </c>
      <c r="C262" s="1">
        <v>41610</v>
      </c>
      <c r="D262" t="s">
        <v>713</v>
      </c>
      <c r="E262">
        <v>446.63</v>
      </c>
      <c r="F262">
        <v>0</v>
      </c>
      <c r="G262" t="s">
        <v>93</v>
      </c>
      <c r="H262" t="s">
        <v>79</v>
      </c>
      <c r="I262">
        <v>1147</v>
      </c>
      <c r="J262" t="s">
        <v>381</v>
      </c>
      <c r="K262" t="s">
        <v>1131</v>
      </c>
      <c r="L262">
        <v>111394</v>
      </c>
      <c r="M262">
        <v>1</v>
      </c>
      <c r="N262">
        <v>265</v>
      </c>
      <c r="O262" t="s">
        <v>1132</v>
      </c>
      <c r="P262" t="s">
        <v>10</v>
      </c>
      <c r="Q262">
        <v>1235372</v>
      </c>
      <c r="R262" t="s">
        <v>315</v>
      </c>
      <c r="S262">
        <v>147</v>
      </c>
      <c r="T262" t="s">
        <v>339</v>
      </c>
      <c r="U262" t="s">
        <v>317</v>
      </c>
      <c r="V262" t="s">
        <v>10</v>
      </c>
      <c r="W262" s="2">
        <v>41609</v>
      </c>
    </row>
    <row r="263" spans="1:23" x14ac:dyDescent="0.3">
      <c r="A263">
        <v>593</v>
      </c>
      <c r="B263" t="s">
        <v>23</v>
      </c>
      <c r="C263" s="1">
        <v>41610</v>
      </c>
      <c r="D263" t="s">
        <v>1133</v>
      </c>
      <c r="E263">
        <v>782.97</v>
      </c>
      <c r="F263">
        <v>0</v>
      </c>
      <c r="G263" t="s">
        <v>93</v>
      </c>
      <c r="H263" t="s">
        <v>79</v>
      </c>
      <c r="I263">
        <v>1147</v>
      </c>
      <c r="J263" t="s">
        <v>381</v>
      </c>
      <c r="K263" t="s">
        <v>1134</v>
      </c>
      <c r="L263">
        <v>111394</v>
      </c>
      <c r="M263">
        <v>1</v>
      </c>
      <c r="N263">
        <v>265</v>
      </c>
      <c r="O263" t="s">
        <v>1132</v>
      </c>
      <c r="P263" t="s">
        <v>10</v>
      </c>
      <c r="Q263">
        <v>1235372</v>
      </c>
      <c r="R263" t="s">
        <v>315</v>
      </c>
      <c r="S263">
        <v>148</v>
      </c>
      <c r="T263" t="s">
        <v>339</v>
      </c>
      <c r="U263" t="s">
        <v>317</v>
      </c>
      <c r="V263" t="s">
        <v>10</v>
      </c>
      <c r="W263" s="2">
        <v>41609</v>
      </c>
    </row>
    <row r="264" spans="1:23" x14ac:dyDescent="0.3">
      <c r="A264">
        <v>593</v>
      </c>
      <c r="B264" t="s">
        <v>23</v>
      </c>
      <c r="C264" s="1">
        <v>41611</v>
      </c>
      <c r="D264" t="s">
        <v>186</v>
      </c>
      <c r="E264" s="3">
        <v>1022.57</v>
      </c>
      <c r="F264">
        <v>0</v>
      </c>
      <c r="G264" t="s">
        <v>93</v>
      </c>
      <c r="H264" t="s">
        <v>79</v>
      </c>
      <c r="L264">
        <v>0</v>
      </c>
      <c r="M264">
        <v>1</v>
      </c>
      <c r="P264" t="s">
        <v>187</v>
      </c>
      <c r="Q264">
        <v>1233911</v>
      </c>
      <c r="R264" t="s">
        <v>188</v>
      </c>
      <c r="S264">
        <v>2</v>
      </c>
      <c r="T264" t="s">
        <v>190</v>
      </c>
      <c r="U264" t="s">
        <v>158</v>
      </c>
      <c r="V264" t="s">
        <v>187</v>
      </c>
      <c r="W264" s="2">
        <v>41609</v>
      </c>
    </row>
    <row r="265" spans="1:23" x14ac:dyDescent="0.3">
      <c r="A265">
        <v>593</v>
      </c>
      <c r="B265" t="s">
        <v>23</v>
      </c>
      <c r="C265" s="1">
        <v>41611</v>
      </c>
      <c r="D265" t="s">
        <v>186</v>
      </c>
      <c r="E265">
        <v>370.49</v>
      </c>
      <c r="F265">
        <v>0</v>
      </c>
      <c r="G265" t="s">
        <v>93</v>
      </c>
      <c r="H265" t="s">
        <v>79</v>
      </c>
      <c r="L265">
        <v>0</v>
      </c>
      <c r="M265">
        <v>1</v>
      </c>
      <c r="P265" t="s">
        <v>187</v>
      </c>
      <c r="Q265">
        <v>1233909</v>
      </c>
      <c r="R265" t="s">
        <v>188</v>
      </c>
      <c r="S265">
        <v>3</v>
      </c>
      <c r="T265" t="s">
        <v>190</v>
      </c>
      <c r="U265" t="s">
        <v>158</v>
      </c>
      <c r="V265" t="s">
        <v>187</v>
      </c>
      <c r="W265" s="2">
        <v>41609</v>
      </c>
    </row>
    <row r="266" spans="1:23" x14ac:dyDescent="0.3">
      <c r="A266">
        <v>593</v>
      </c>
      <c r="B266" t="s">
        <v>23</v>
      </c>
      <c r="C266" s="1">
        <v>41612</v>
      </c>
      <c r="D266" t="s">
        <v>1116</v>
      </c>
      <c r="E266">
        <v>328.6</v>
      </c>
      <c r="F266">
        <v>0</v>
      </c>
      <c r="G266" t="s">
        <v>93</v>
      </c>
      <c r="H266" t="s">
        <v>79</v>
      </c>
      <c r="I266">
        <v>203</v>
      </c>
      <c r="J266" t="s">
        <v>346</v>
      </c>
      <c r="K266">
        <v>11521626</v>
      </c>
      <c r="L266">
        <v>111550</v>
      </c>
      <c r="M266">
        <v>1</v>
      </c>
      <c r="N266">
        <v>376</v>
      </c>
      <c r="O266" t="s">
        <v>1102</v>
      </c>
      <c r="P266" t="s">
        <v>10</v>
      </c>
      <c r="Q266">
        <v>1235572</v>
      </c>
      <c r="R266" t="s">
        <v>315</v>
      </c>
      <c r="S266">
        <v>131</v>
      </c>
      <c r="T266" t="s">
        <v>316</v>
      </c>
      <c r="U266" t="s">
        <v>317</v>
      </c>
      <c r="V266" t="s">
        <v>10</v>
      </c>
      <c r="W266" s="2">
        <v>41609</v>
      </c>
    </row>
    <row r="267" spans="1:23" x14ac:dyDescent="0.3">
      <c r="A267">
        <v>593</v>
      </c>
      <c r="B267" t="s">
        <v>23</v>
      </c>
      <c r="C267" s="1">
        <v>41612</v>
      </c>
      <c r="D267" t="s">
        <v>903</v>
      </c>
      <c r="E267">
        <v>61.61</v>
      </c>
      <c r="F267">
        <v>0</v>
      </c>
      <c r="G267" t="s">
        <v>93</v>
      </c>
      <c r="H267" t="s">
        <v>79</v>
      </c>
      <c r="I267">
        <v>203</v>
      </c>
      <c r="J267" t="s">
        <v>346</v>
      </c>
      <c r="K267">
        <v>11521626</v>
      </c>
      <c r="L267">
        <v>111550</v>
      </c>
      <c r="M267">
        <v>1</v>
      </c>
      <c r="N267">
        <v>376</v>
      </c>
      <c r="O267" t="s">
        <v>1102</v>
      </c>
      <c r="P267" t="s">
        <v>10</v>
      </c>
      <c r="Q267">
        <v>1235572</v>
      </c>
      <c r="R267" t="s">
        <v>315</v>
      </c>
      <c r="S267">
        <v>132</v>
      </c>
      <c r="T267" t="s">
        <v>316</v>
      </c>
      <c r="U267" t="s">
        <v>317</v>
      </c>
      <c r="V267" t="s">
        <v>10</v>
      </c>
      <c r="W267" s="2">
        <v>41609</v>
      </c>
    </row>
    <row r="268" spans="1:23" x14ac:dyDescent="0.3">
      <c r="A268">
        <v>593</v>
      </c>
      <c r="B268" t="s">
        <v>23</v>
      </c>
      <c r="C268" s="1">
        <v>41614</v>
      </c>
      <c r="D268" t="s">
        <v>186</v>
      </c>
      <c r="E268">
        <v>126.52</v>
      </c>
      <c r="F268">
        <v>0</v>
      </c>
      <c r="G268" t="s">
        <v>93</v>
      </c>
      <c r="H268" t="s">
        <v>79</v>
      </c>
      <c r="L268">
        <v>0</v>
      </c>
      <c r="M268">
        <v>1</v>
      </c>
      <c r="P268" t="s">
        <v>187</v>
      </c>
      <c r="Q268">
        <v>1234142</v>
      </c>
      <c r="R268" t="s">
        <v>188</v>
      </c>
      <c r="S268">
        <v>2</v>
      </c>
      <c r="T268" t="s">
        <v>191</v>
      </c>
      <c r="U268" t="s">
        <v>158</v>
      </c>
      <c r="V268" t="s">
        <v>187</v>
      </c>
      <c r="W268" s="2">
        <v>41609</v>
      </c>
    </row>
    <row r="269" spans="1:23" x14ac:dyDescent="0.3">
      <c r="A269">
        <v>593</v>
      </c>
      <c r="B269" t="s">
        <v>23</v>
      </c>
      <c r="C269" s="1">
        <v>41614</v>
      </c>
      <c r="D269" t="s">
        <v>1052</v>
      </c>
      <c r="E269">
        <v>112.19</v>
      </c>
      <c r="F269">
        <v>0</v>
      </c>
      <c r="G269" t="s">
        <v>93</v>
      </c>
      <c r="H269" t="s">
        <v>79</v>
      </c>
      <c r="I269">
        <v>571</v>
      </c>
      <c r="J269" t="s">
        <v>327</v>
      </c>
      <c r="K269" t="s">
        <v>1117</v>
      </c>
      <c r="L269">
        <v>111910</v>
      </c>
      <c r="M269">
        <v>1</v>
      </c>
      <c r="N269">
        <v>153</v>
      </c>
      <c r="O269" t="s">
        <v>1118</v>
      </c>
      <c r="P269" t="s">
        <v>10</v>
      </c>
      <c r="Q269">
        <v>1235572</v>
      </c>
      <c r="R269" t="s">
        <v>315</v>
      </c>
      <c r="S269">
        <v>133</v>
      </c>
      <c r="T269" t="s">
        <v>316</v>
      </c>
      <c r="U269" t="s">
        <v>317</v>
      </c>
      <c r="V269" t="s">
        <v>10</v>
      </c>
      <c r="W269" s="2">
        <v>41609</v>
      </c>
    </row>
    <row r="270" spans="1:23" x14ac:dyDescent="0.3">
      <c r="A270">
        <v>593</v>
      </c>
      <c r="B270" t="s">
        <v>23</v>
      </c>
      <c r="C270" s="1">
        <v>41619</v>
      </c>
      <c r="D270" t="s">
        <v>1119</v>
      </c>
      <c r="E270">
        <v>206.7</v>
      </c>
      <c r="F270">
        <v>0</v>
      </c>
      <c r="G270" t="s">
        <v>93</v>
      </c>
      <c r="H270" t="s">
        <v>79</v>
      </c>
      <c r="I270">
        <v>1147</v>
      </c>
      <c r="J270" t="s">
        <v>381</v>
      </c>
      <c r="K270" t="s">
        <v>1120</v>
      </c>
      <c r="L270">
        <v>111575</v>
      </c>
      <c r="M270">
        <v>1</v>
      </c>
      <c r="N270">
        <v>415</v>
      </c>
      <c r="O270" t="s">
        <v>1121</v>
      </c>
      <c r="P270" t="s">
        <v>10</v>
      </c>
      <c r="Q270">
        <v>1235572</v>
      </c>
      <c r="R270" t="s">
        <v>315</v>
      </c>
      <c r="S270">
        <v>134</v>
      </c>
      <c r="T270" t="s">
        <v>316</v>
      </c>
      <c r="U270" t="s">
        <v>317</v>
      </c>
      <c r="V270" t="s">
        <v>10</v>
      </c>
      <c r="W270" s="2">
        <v>41609</v>
      </c>
    </row>
    <row r="271" spans="1:23" x14ac:dyDescent="0.3">
      <c r="A271">
        <v>593</v>
      </c>
      <c r="B271" t="s">
        <v>23</v>
      </c>
      <c r="C271" s="1">
        <v>41620</v>
      </c>
      <c r="D271" t="s">
        <v>323</v>
      </c>
      <c r="E271">
        <v>11.24</v>
      </c>
      <c r="F271">
        <v>0</v>
      </c>
      <c r="G271" t="s">
        <v>93</v>
      </c>
      <c r="H271" t="s">
        <v>79</v>
      </c>
      <c r="I271">
        <v>356</v>
      </c>
      <c r="J271" t="s">
        <v>358</v>
      </c>
      <c r="K271">
        <v>812151</v>
      </c>
      <c r="L271">
        <v>111574</v>
      </c>
      <c r="M271">
        <v>1</v>
      </c>
      <c r="N271">
        <v>443</v>
      </c>
      <c r="O271" t="s">
        <v>1122</v>
      </c>
      <c r="P271" t="s">
        <v>10</v>
      </c>
      <c r="Q271">
        <v>1235572</v>
      </c>
      <c r="R271" t="s">
        <v>315</v>
      </c>
      <c r="S271">
        <v>135</v>
      </c>
      <c r="T271" t="s">
        <v>316</v>
      </c>
      <c r="U271" t="s">
        <v>317</v>
      </c>
      <c r="V271" t="s">
        <v>10</v>
      </c>
      <c r="W271" s="2">
        <v>41609</v>
      </c>
    </row>
    <row r="272" spans="1:23" x14ac:dyDescent="0.3">
      <c r="A272">
        <v>593</v>
      </c>
      <c r="B272" t="s">
        <v>23</v>
      </c>
      <c r="C272" s="1">
        <v>41620</v>
      </c>
      <c r="D272" t="s">
        <v>577</v>
      </c>
      <c r="E272">
        <v>833.16</v>
      </c>
      <c r="F272">
        <v>0</v>
      </c>
      <c r="G272" t="s">
        <v>93</v>
      </c>
      <c r="H272" t="s">
        <v>79</v>
      </c>
      <c r="I272">
        <v>356</v>
      </c>
      <c r="J272" t="s">
        <v>358</v>
      </c>
      <c r="K272">
        <v>812167</v>
      </c>
      <c r="L272">
        <v>111574</v>
      </c>
      <c r="M272">
        <v>1</v>
      </c>
      <c r="N272">
        <v>481</v>
      </c>
      <c r="O272" t="s">
        <v>1123</v>
      </c>
      <c r="P272" t="s">
        <v>10</v>
      </c>
      <c r="Q272">
        <v>1235572</v>
      </c>
      <c r="R272" t="s">
        <v>315</v>
      </c>
      <c r="S272">
        <v>136</v>
      </c>
      <c r="T272" t="s">
        <v>316</v>
      </c>
      <c r="U272" t="s">
        <v>317</v>
      </c>
      <c r="V272" t="s">
        <v>10</v>
      </c>
      <c r="W272" s="2">
        <v>41609</v>
      </c>
    </row>
    <row r="273" spans="1:23" x14ac:dyDescent="0.3">
      <c r="A273">
        <v>593</v>
      </c>
      <c r="B273" t="s">
        <v>23</v>
      </c>
      <c r="C273" s="1">
        <v>41621</v>
      </c>
      <c r="D273" t="s">
        <v>1124</v>
      </c>
      <c r="E273">
        <v>551.38</v>
      </c>
      <c r="F273">
        <v>0</v>
      </c>
      <c r="G273" t="s">
        <v>93</v>
      </c>
      <c r="H273" t="s">
        <v>79</v>
      </c>
      <c r="I273">
        <v>1147</v>
      </c>
      <c r="J273" t="s">
        <v>381</v>
      </c>
      <c r="K273" t="s">
        <v>1125</v>
      </c>
      <c r="L273">
        <v>111575</v>
      </c>
      <c r="M273">
        <v>1</v>
      </c>
      <c r="N273">
        <v>456</v>
      </c>
      <c r="O273" t="s">
        <v>1126</v>
      </c>
      <c r="P273" t="s">
        <v>10</v>
      </c>
      <c r="Q273">
        <v>1235572</v>
      </c>
      <c r="R273" t="s">
        <v>315</v>
      </c>
      <c r="S273">
        <v>137</v>
      </c>
      <c r="T273" t="s">
        <v>316</v>
      </c>
      <c r="U273" t="s">
        <v>317</v>
      </c>
      <c r="V273" t="s">
        <v>10</v>
      </c>
      <c r="W273" s="2">
        <v>41609</v>
      </c>
    </row>
    <row r="274" spans="1:23" x14ac:dyDescent="0.3">
      <c r="A274">
        <v>593</v>
      </c>
      <c r="B274" t="s">
        <v>23</v>
      </c>
      <c r="C274" s="1">
        <v>41621</v>
      </c>
      <c r="D274" t="s">
        <v>1093</v>
      </c>
      <c r="E274" s="3">
        <v>1679.04</v>
      </c>
      <c r="F274">
        <v>0</v>
      </c>
      <c r="G274" t="s">
        <v>93</v>
      </c>
      <c r="H274" t="s">
        <v>79</v>
      </c>
      <c r="I274">
        <v>1147</v>
      </c>
      <c r="J274" t="s">
        <v>381</v>
      </c>
      <c r="K274" t="s">
        <v>1127</v>
      </c>
      <c r="L274">
        <v>111575</v>
      </c>
      <c r="M274">
        <v>1</v>
      </c>
      <c r="N274">
        <v>489</v>
      </c>
      <c r="O274" t="s">
        <v>1128</v>
      </c>
      <c r="P274" t="s">
        <v>10</v>
      </c>
      <c r="Q274">
        <v>1235572</v>
      </c>
      <c r="R274" t="s">
        <v>315</v>
      </c>
      <c r="S274">
        <v>138</v>
      </c>
      <c r="T274" t="s">
        <v>316</v>
      </c>
      <c r="U274" t="s">
        <v>317</v>
      </c>
      <c r="V274" t="s">
        <v>10</v>
      </c>
      <c r="W274" s="2">
        <v>41609</v>
      </c>
    </row>
    <row r="275" spans="1:23" x14ac:dyDescent="0.3">
      <c r="A275">
        <v>593</v>
      </c>
      <c r="B275" t="s">
        <v>23</v>
      </c>
      <c r="C275" s="1">
        <v>41622</v>
      </c>
      <c r="D275" t="s">
        <v>903</v>
      </c>
      <c r="E275">
        <v>210.14</v>
      </c>
      <c r="F275">
        <v>0</v>
      </c>
      <c r="G275" t="s">
        <v>93</v>
      </c>
      <c r="H275" t="s">
        <v>79</v>
      </c>
      <c r="I275">
        <v>203</v>
      </c>
      <c r="J275" t="s">
        <v>346</v>
      </c>
      <c r="K275">
        <v>11522226</v>
      </c>
      <c r="L275">
        <v>111658</v>
      </c>
      <c r="M275">
        <v>1</v>
      </c>
      <c r="N275">
        <v>376</v>
      </c>
      <c r="O275" t="s">
        <v>1102</v>
      </c>
      <c r="P275" t="s">
        <v>10</v>
      </c>
      <c r="Q275">
        <v>1235572</v>
      </c>
      <c r="R275" t="s">
        <v>315</v>
      </c>
      <c r="S275">
        <v>139</v>
      </c>
      <c r="T275" t="s">
        <v>316</v>
      </c>
      <c r="U275" t="s">
        <v>317</v>
      </c>
      <c r="V275" t="s">
        <v>10</v>
      </c>
      <c r="W275" s="2">
        <v>41609</v>
      </c>
    </row>
    <row r="276" spans="1:23" x14ac:dyDescent="0.3">
      <c r="A276">
        <v>593</v>
      </c>
      <c r="B276" t="s">
        <v>23</v>
      </c>
      <c r="C276" s="1">
        <v>41622</v>
      </c>
      <c r="D276" t="s">
        <v>1052</v>
      </c>
      <c r="E276" s="3">
        <v>1450.61</v>
      </c>
      <c r="F276">
        <v>0</v>
      </c>
      <c r="G276" t="s">
        <v>93</v>
      </c>
      <c r="H276" t="s">
        <v>79</v>
      </c>
      <c r="I276">
        <v>203</v>
      </c>
      <c r="J276" t="s">
        <v>346</v>
      </c>
      <c r="K276">
        <v>11522238</v>
      </c>
      <c r="L276">
        <v>111658</v>
      </c>
      <c r="M276">
        <v>1</v>
      </c>
      <c r="N276">
        <v>457</v>
      </c>
      <c r="O276" t="s">
        <v>1126</v>
      </c>
      <c r="P276" t="s">
        <v>10</v>
      </c>
      <c r="Q276">
        <v>1235572</v>
      </c>
      <c r="R276" t="s">
        <v>315</v>
      </c>
      <c r="S276">
        <v>140</v>
      </c>
      <c r="T276" t="s">
        <v>316</v>
      </c>
      <c r="U276" t="s">
        <v>317</v>
      </c>
      <c r="V276" t="s">
        <v>10</v>
      </c>
      <c r="W276" s="2">
        <v>41609</v>
      </c>
    </row>
    <row r="277" spans="1:23" x14ac:dyDescent="0.3">
      <c r="A277">
        <v>593</v>
      </c>
      <c r="B277" t="s">
        <v>23</v>
      </c>
      <c r="C277" s="1">
        <v>41624</v>
      </c>
      <c r="D277" t="s">
        <v>186</v>
      </c>
      <c r="E277">
        <v>0</v>
      </c>
      <c r="F277">
        <v>49.65</v>
      </c>
      <c r="G277" t="s">
        <v>93</v>
      </c>
      <c r="H277" t="s">
        <v>79</v>
      </c>
      <c r="L277">
        <v>0</v>
      </c>
      <c r="M277">
        <v>1</v>
      </c>
      <c r="P277" t="s">
        <v>187</v>
      </c>
      <c r="Q277">
        <v>1234796</v>
      </c>
      <c r="R277" t="s">
        <v>188</v>
      </c>
      <c r="S277">
        <v>2</v>
      </c>
      <c r="T277" t="s">
        <v>190</v>
      </c>
      <c r="U277" t="s">
        <v>158</v>
      </c>
      <c r="V277" t="s">
        <v>187</v>
      </c>
      <c r="W277" s="2">
        <v>41609</v>
      </c>
    </row>
    <row r="278" spans="1:23" x14ac:dyDescent="0.3">
      <c r="A278">
        <v>593</v>
      </c>
      <c r="B278" t="s">
        <v>23</v>
      </c>
      <c r="C278" s="1">
        <v>41624</v>
      </c>
      <c r="D278" t="s">
        <v>564</v>
      </c>
      <c r="E278">
        <v>80.14</v>
      </c>
      <c r="F278">
        <v>0</v>
      </c>
      <c r="G278" t="s">
        <v>93</v>
      </c>
      <c r="H278" t="s">
        <v>79</v>
      </c>
      <c r="I278">
        <v>1399</v>
      </c>
      <c r="J278" t="s">
        <v>320</v>
      </c>
      <c r="K278" t="s">
        <v>1129</v>
      </c>
      <c r="L278">
        <v>111601</v>
      </c>
      <c r="M278">
        <v>1</v>
      </c>
      <c r="N278">
        <v>488</v>
      </c>
      <c r="O278" t="s">
        <v>1130</v>
      </c>
      <c r="P278" t="s">
        <v>10</v>
      </c>
      <c r="Q278">
        <v>1235572</v>
      </c>
      <c r="R278" t="s">
        <v>315</v>
      </c>
      <c r="S278">
        <v>141</v>
      </c>
      <c r="T278" t="s">
        <v>316</v>
      </c>
      <c r="U278" t="s">
        <v>317</v>
      </c>
      <c r="V278" t="s">
        <v>10</v>
      </c>
      <c r="W278" s="2">
        <v>41609</v>
      </c>
    </row>
    <row r="279" spans="1:23" x14ac:dyDescent="0.3">
      <c r="A279">
        <v>593</v>
      </c>
      <c r="B279" t="s">
        <v>23</v>
      </c>
      <c r="C279" s="1">
        <v>41625</v>
      </c>
      <c r="D279" t="s">
        <v>186</v>
      </c>
      <c r="E279">
        <v>94.02</v>
      </c>
      <c r="F279">
        <v>0</v>
      </c>
      <c r="G279" t="s">
        <v>93</v>
      </c>
      <c r="H279" t="s">
        <v>79</v>
      </c>
      <c r="L279">
        <v>0</v>
      </c>
      <c r="M279">
        <v>1</v>
      </c>
      <c r="P279" t="s">
        <v>187</v>
      </c>
      <c r="Q279">
        <v>1234877</v>
      </c>
      <c r="R279" t="s">
        <v>188</v>
      </c>
      <c r="S279">
        <v>2</v>
      </c>
      <c r="T279" t="s">
        <v>191</v>
      </c>
      <c r="U279" t="s">
        <v>158</v>
      </c>
      <c r="V279" t="s">
        <v>187</v>
      </c>
      <c r="W279" s="2">
        <v>41609</v>
      </c>
    </row>
    <row r="280" spans="1:23" x14ac:dyDescent="0.3">
      <c r="A280">
        <v>593</v>
      </c>
      <c r="B280" t="s">
        <v>23</v>
      </c>
      <c r="C280" s="1">
        <v>41635</v>
      </c>
      <c r="D280" t="s">
        <v>186</v>
      </c>
      <c r="E280">
        <v>301.33999999999997</v>
      </c>
      <c r="F280">
        <v>0</v>
      </c>
      <c r="G280" t="s">
        <v>93</v>
      </c>
      <c r="H280" t="s">
        <v>79</v>
      </c>
      <c r="L280">
        <v>0</v>
      </c>
      <c r="M280">
        <v>1</v>
      </c>
      <c r="P280" t="s">
        <v>187</v>
      </c>
      <c r="Q280">
        <v>1235295</v>
      </c>
      <c r="R280" t="s">
        <v>188</v>
      </c>
      <c r="S280">
        <v>2</v>
      </c>
      <c r="T280" t="s">
        <v>191</v>
      </c>
      <c r="U280" t="s">
        <v>158</v>
      </c>
      <c r="V280" t="s">
        <v>187</v>
      </c>
      <c r="W280" s="2">
        <v>41609</v>
      </c>
    </row>
    <row r="281" spans="1:23" x14ac:dyDescent="0.3">
      <c r="A281">
        <v>593</v>
      </c>
      <c r="B281" t="s">
        <v>23</v>
      </c>
      <c r="C281" s="1">
        <v>41639</v>
      </c>
      <c r="E281">
        <v>368.63</v>
      </c>
      <c r="F281">
        <v>0</v>
      </c>
      <c r="G281" t="s">
        <v>93</v>
      </c>
      <c r="H281" t="s">
        <v>79</v>
      </c>
      <c r="L281">
        <v>0</v>
      </c>
      <c r="M281">
        <v>1</v>
      </c>
      <c r="P281" t="s">
        <v>53</v>
      </c>
      <c r="Q281">
        <v>1234822</v>
      </c>
      <c r="R281" t="s">
        <v>54</v>
      </c>
      <c r="S281">
        <v>2</v>
      </c>
      <c r="T281" t="s">
        <v>55</v>
      </c>
      <c r="U281" t="s">
        <v>56</v>
      </c>
      <c r="V281" t="s">
        <v>53</v>
      </c>
      <c r="W281" s="2">
        <v>41609</v>
      </c>
    </row>
    <row r="282" spans="1:23" x14ac:dyDescent="0.3">
      <c r="A282">
        <v>593</v>
      </c>
      <c r="B282" t="s">
        <v>23</v>
      </c>
      <c r="C282" s="1">
        <v>41639</v>
      </c>
      <c r="D282" t="s">
        <v>171</v>
      </c>
      <c r="E282">
        <v>272.87</v>
      </c>
      <c r="F282">
        <v>0</v>
      </c>
      <c r="G282" t="s">
        <v>93</v>
      </c>
      <c r="H282" t="s">
        <v>79</v>
      </c>
      <c r="L282">
        <v>0</v>
      </c>
      <c r="M282">
        <v>1</v>
      </c>
      <c r="P282" t="s">
        <v>171</v>
      </c>
      <c r="Q282">
        <v>1236393</v>
      </c>
      <c r="R282" t="s">
        <v>157</v>
      </c>
      <c r="S282">
        <v>3</v>
      </c>
      <c r="T282" t="s">
        <v>29</v>
      </c>
      <c r="U282" t="s">
        <v>30</v>
      </c>
      <c r="V282" t="s">
        <v>31</v>
      </c>
      <c r="W282" s="2">
        <v>41609</v>
      </c>
    </row>
    <row r="283" spans="1:23" x14ac:dyDescent="0.3">
      <c r="A283">
        <v>593</v>
      </c>
      <c r="B283" t="s">
        <v>23</v>
      </c>
      <c r="C283" s="1">
        <v>41639</v>
      </c>
      <c r="D283" t="s">
        <v>193</v>
      </c>
      <c r="E283">
        <v>926.76</v>
      </c>
      <c r="F283">
        <v>0</v>
      </c>
      <c r="G283" t="s">
        <v>93</v>
      </c>
      <c r="H283" t="s">
        <v>79</v>
      </c>
      <c r="L283">
        <v>0</v>
      </c>
      <c r="M283">
        <v>1</v>
      </c>
      <c r="P283" t="s">
        <v>193</v>
      </c>
      <c r="Q283">
        <v>1236042</v>
      </c>
      <c r="R283" t="s">
        <v>188</v>
      </c>
      <c r="S283">
        <v>2</v>
      </c>
      <c r="T283" t="s">
        <v>29</v>
      </c>
      <c r="U283" t="s">
        <v>30</v>
      </c>
      <c r="V283" t="s">
        <v>31</v>
      </c>
      <c r="W283" s="2">
        <v>41609</v>
      </c>
    </row>
    <row r="284" spans="1:23" x14ac:dyDescent="0.3">
      <c r="A284">
        <v>593</v>
      </c>
      <c r="B284" t="s">
        <v>23</v>
      </c>
      <c r="C284" s="1">
        <v>41639</v>
      </c>
      <c r="D284" t="s">
        <v>1246</v>
      </c>
      <c r="E284">
        <v>0</v>
      </c>
      <c r="F284" s="3">
        <v>3203.41</v>
      </c>
      <c r="G284" t="s">
        <v>61</v>
      </c>
      <c r="H284" t="s">
        <v>79</v>
      </c>
      <c r="L284">
        <v>0</v>
      </c>
      <c r="M284">
        <v>1</v>
      </c>
      <c r="P284" t="s">
        <v>1246</v>
      </c>
      <c r="Q284">
        <v>1236011</v>
      </c>
      <c r="R284" t="s">
        <v>1175</v>
      </c>
      <c r="S284">
        <v>7</v>
      </c>
      <c r="T284" t="s">
        <v>29</v>
      </c>
      <c r="U284" t="s">
        <v>30</v>
      </c>
      <c r="V284" t="s">
        <v>31</v>
      </c>
      <c r="W284" s="2">
        <v>41609</v>
      </c>
    </row>
    <row r="285" spans="1:23" x14ac:dyDescent="0.3">
      <c r="A285">
        <v>593</v>
      </c>
      <c r="B285" t="s">
        <v>23</v>
      </c>
      <c r="C285" s="1">
        <v>41646</v>
      </c>
      <c r="D285" t="s">
        <v>323</v>
      </c>
      <c r="E285">
        <v>11.13</v>
      </c>
      <c r="F285">
        <v>0</v>
      </c>
      <c r="G285" t="s">
        <v>33</v>
      </c>
      <c r="H285" t="s">
        <v>79</v>
      </c>
      <c r="I285">
        <v>1147</v>
      </c>
      <c r="J285" t="s">
        <v>381</v>
      </c>
      <c r="K285" t="s">
        <v>1100</v>
      </c>
      <c r="L285">
        <v>111840</v>
      </c>
      <c r="M285">
        <v>1</v>
      </c>
      <c r="N285">
        <v>578</v>
      </c>
      <c r="O285" t="s">
        <v>1101</v>
      </c>
      <c r="P285" t="s">
        <v>10</v>
      </c>
      <c r="Q285">
        <v>1237434</v>
      </c>
      <c r="R285" t="s">
        <v>315</v>
      </c>
      <c r="S285">
        <v>137</v>
      </c>
      <c r="T285" t="s">
        <v>316</v>
      </c>
      <c r="U285" t="s">
        <v>317</v>
      </c>
      <c r="V285" t="s">
        <v>10</v>
      </c>
      <c r="W285" s="2">
        <v>41640</v>
      </c>
    </row>
    <row r="286" spans="1:23" x14ac:dyDescent="0.3">
      <c r="A286">
        <v>593</v>
      </c>
      <c r="B286" t="s">
        <v>23</v>
      </c>
      <c r="C286" s="1">
        <v>41648</v>
      </c>
      <c r="D286" t="s">
        <v>567</v>
      </c>
      <c r="E286">
        <v>321.62</v>
      </c>
      <c r="F286">
        <v>0</v>
      </c>
      <c r="G286" t="s">
        <v>33</v>
      </c>
      <c r="H286" t="s">
        <v>79</v>
      </c>
      <c r="I286">
        <v>203</v>
      </c>
      <c r="J286" t="s">
        <v>346</v>
      </c>
      <c r="K286">
        <v>11523084</v>
      </c>
      <c r="L286">
        <v>112024</v>
      </c>
      <c r="M286">
        <v>1</v>
      </c>
      <c r="N286">
        <v>376</v>
      </c>
      <c r="O286" t="s">
        <v>1102</v>
      </c>
      <c r="P286" t="s">
        <v>10</v>
      </c>
      <c r="Q286">
        <v>1237434</v>
      </c>
      <c r="R286" t="s">
        <v>315</v>
      </c>
      <c r="S286">
        <v>138</v>
      </c>
      <c r="T286" t="s">
        <v>316</v>
      </c>
      <c r="U286" t="s">
        <v>317</v>
      </c>
      <c r="V286" t="s">
        <v>10</v>
      </c>
      <c r="W286" s="2">
        <v>41640</v>
      </c>
    </row>
    <row r="287" spans="1:23" x14ac:dyDescent="0.3">
      <c r="A287">
        <v>593</v>
      </c>
      <c r="B287" t="s">
        <v>23</v>
      </c>
      <c r="C287" s="1">
        <v>41648</v>
      </c>
      <c r="D287" t="s">
        <v>454</v>
      </c>
      <c r="E287">
        <v>17.7</v>
      </c>
      <c r="F287">
        <v>0</v>
      </c>
      <c r="G287" t="s">
        <v>33</v>
      </c>
      <c r="H287" t="s">
        <v>79</v>
      </c>
      <c r="I287">
        <v>203</v>
      </c>
      <c r="J287" t="s">
        <v>346</v>
      </c>
      <c r="K287">
        <v>11523100</v>
      </c>
      <c r="L287">
        <v>112024</v>
      </c>
      <c r="M287">
        <v>1</v>
      </c>
      <c r="N287">
        <v>576</v>
      </c>
      <c r="O287" t="s">
        <v>1103</v>
      </c>
      <c r="P287" t="s">
        <v>10</v>
      </c>
      <c r="Q287">
        <v>1237434</v>
      </c>
      <c r="R287" t="s">
        <v>315</v>
      </c>
      <c r="S287">
        <v>139</v>
      </c>
      <c r="T287" t="s">
        <v>316</v>
      </c>
      <c r="U287" t="s">
        <v>317</v>
      </c>
      <c r="V287" t="s">
        <v>10</v>
      </c>
      <c r="W287" s="2">
        <v>41640</v>
      </c>
    </row>
    <row r="288" spans="1:23" x14ac:dyDescent="0.3">
      <c r="A288">
        <v>593</v>
      </c>
      <c r="B288" t="s">
        <v>23</v>
      </c>
      <c r="C288" s="1">
        <v>41649</v>
      </c>
      <c r="D288" t="s">
        <v>186</v>
      </c>
      <c r="E288">
        <v>254.74</v>
      </c>
      <c r="F288">
        <v>0</v>
      </c>
      <c r="G288" t="s">
        <v>33</v>
      </c>
      <c r="H288" t="s">
        <v>79</v>
      </c>
      <c r="L288">
        <v>0</v>
      </c>
      <c r="M288">
        <v>1</v>
      </c>
      <c r="P288" t="s">
        <v>187</v>
      </c>
      <c r="Q288">
        <v>1236278</v>
      </c>
      <c r="R288" t="s">
        <v>188</v>
      </c>
      <c r="S288">
        <v>2</v>
      </c>
      <c r="T288" t="s">
        <v>191</v>
      </c>
      <c r="U288" t="s">
        <v>158</v>
      </c>
      <c r="V288" t="s">
        <v>187</v>
      </c>
      <c r="W288" s="2">
        <v>41640</v>
      </c>
    </row>
    <row r="289" spans="1:23" x14ac:dyDescent="0.3">
      <c r="A289">
        <v>593</v>
      </c>
      <c r="B289" t="s">
        <v>23</v>
      </c>
      <c r="C289" s="1">
        <v>41654</v>
      </c>
      <c r="D289" t="s">
        <v>1089</v>
      </c>
      <c r="E289">
        <v>100.41</v>
      </c>
      <c r="F289">
        <v>0</v>
      </c>
      <c r="G289" t="s">
        <v>33</v>
      </c>
      <c r="H289" t="s">
        <v>79</v>
      </c>
      <c r="I289">
        <v>231</v>
      </c>
      <c r="J289" t="s">
        <v>1007</v>
      </c>
      <c r="K289">
        <v>464854</v>
      </c>
      <c r="L289">
        <v>112041</v>
      </c>
      <c r="M289">
        <v>1</v>
      </c>
      <c r="N289">
        <v>640</v>
      </c>
      <c r="O289" t="s">
        <v>1090</v>
      </c>
      <c r="P289" t="s">
        <v>10</v>
      </c>
      <c r="Q289">
        <v>1238361</v>
      </c>
      <c r="R289" t="s">
        <v>315</v>
      </c>
      <c r="S289">
        <v>146</v>
      </c>
      <c r="T289" t="s">
        <v>316</v>
      </c>
      <c r="U289" t="s">
        <v>317</v>
      </c>
      <c r="V289" t="s">
        <v>10</v>
      </c>
      <c r="W289" s="2">
        <v>41640</v>
      </c>
    </row>
    <row r="290" spans="1:23" x14ac:dyDescent="0.3">
      <c r="A290">
        <v>593</v>
      </c>
      <c r="B290" t="s">
        <v>23</v>
      </c>
      <c r="C290" s="1">
        <v>41654</v>
      </c>
      <c r="D290" t="s">
        <v>1104</v>
      </c>
      <c r="E290">
        <v>12.72</v>
      </c>
      <c r="F290">
        <v>0</v>
      </c>
      <c r="G290" t="s">
        <v>33</v>
      </c>
      <c r="H290" t="s">
        <v>79</v>
      </c>
      <c r="I290">
        <v>2624</v>
      </c>
      <c r="J290" t="s">
        <v>342</v>
      </c>
      <c r="K290" t="s">
        <v>1105</v>
      </c>
      <c r="L290">
        <v>112076</v>
      </c>
      <c r="M290">
        <v>1</v>
      </c>
      <c r="N290">
        <v>631</v>
      </c>
      <c r="O290" t="s">
        <v>979</v>
      </c>
      <c r="P290" t="s">
        <v>10</v>
      </c>
      <c r="Q290">
        <v>1237434</v>
      </c>
      <c r="R290" t="s">
        <v>315</v>
      </c>
      <c r="S290">
        <v>140</v>
      </c>
      <c r="T290" t="s">
        <v>316</v>
      </c>
      <c r="U290" t="s">
        <v>317</v>
      </c>
      <c r="V290" t="s">
        <v>10</v>
      </c>
      <c r="W290" s="2">
        <v>41640</v>
      </c>
    </row>
    <row r="291" spans="1:23" x14ac:dyDescent="0.3">
      <c r="A291">
        <v>593</v>
      </c>
      <c r="B291" t="s">
        <v>23</v>
      </c>
      <c r="C291" s="1">
        <v>41655</v>
      </c>
      <c r="D291" t="s">
        <v>567</v>
      </c>
      <c r="E291">
        <v>124.76</v>
      </c>
      <c r="F291">
        <v>0</v>
      </c>
      <c r="G291" t="s">
        <v>33</v>
      </c>
      <c r="H291" t="s">
        <v>79</v>
      </c>
      <c r="I291">
        <v>356</v>
      </c>
      <c r="J291" t="s">
        <v>358</v>
      </c>
      <c r="K291">
        <v>814695</v>
      </c>
      <c r="L291">
        <v>112047</v>
      </c>
      <c r="M291">
        <v>1</v>
      </c>
      <c r="N291">
        <v>629</v>
      </c>
      <c r="O291" t="s">
        <v>1086</v>
      </c>
      <c r="P291" t="s">
        <v>10</v>
      </c>
      <c r="Q291">
        <v>1237434</v>
      </c>
      <c r="R291" t="s">
        <v>315</v>
      </c>
      <c r="S291">
        <v>141</v>
      </c>
      <c r="T291" t="s">
        <v>316</v>
      </c>
      <c r="U291" t="s">
        <v>317</v>
      </c>
      <c r="V291" t="s">
        <v>10</v>
      </c>
      <c r="W291" s="2">
        <v>41640</v>
      </c>
    </row>
    <row r="292" spans="1:23" x14ac:dyDescent="0.3">
      <c r="A292">
        <v>593</v>
      </c>
      <c r="B292" t="s">
        <v>23</v>
      </c>
      <c r="C292" s="1">
        <v>41655</v>
      </c>
      <c r="D292" t="s">
        <v>567</v>
      </c>
      <c r="E292">
        <v>161.22</v>
      </c>
      <c r="F292">
        <v>0</v>
      </c>
      <c r="G292" t="s">
        <v>33</v>
      </c>
      <c r="H292" t="s">
        <v>79</v>
      </c>
      <c r="I292">
        <v>356</v>
      </c>
      <c r="J292" t="s">
        <v>358</v>
      </c>
      <c r="K292">
        <v>814696</v>
      </c>
      <c r="L292">
        <v>112047</v>
      </c>
      <c r="M292">
        <v>1</v>
      </c>
      <c r="N292">
        <v>629</v>
      </c>
      <c r="O292" t="s">
        <v>1086</v>
      </c>
      <c r="P292" t="s">
        <v>10</v>
      </c>
      <c r="Q292">
        <v>1237434</v>
      </c>
      <c r="R292" t="s">
        <v>315</v>
      </c>
      <c r="S292">
        <v>142</v>
      </c>
      <c r="T292" t="s">
        <v>316</v>
      </c>
      <c r="U292" t="s">
        <v>317</v>
      </c>
      <c r="V292" t="s">
        <v>10</v>
      </c>
      <c r="W292" s="2">
        <v>41640</v>
      </c>
    </row>
    <row r="293" spans="1:23" x14ac:dyDescent="0.3">
      <c r="A293">
        <v>593</v>
      </c>
      <c r="B293" t="s">
        <v>23</v>
      </c>
      <c r="C293" s="1">
        <v>41656</v>
      </c>
      <c r="D293" t="s">
        <v>186</v>
      </c>
      <c r="E293" s="3">
        <v>1454.54</v>
      </c>
      <c r="F293">
        <v>0</v>
      </c>
      <c r="G293" t="s">
        <v>33</v>
      </c>
      <c r="H293" t="s">
        <v>79</v>
      </c>
      <c r="L293">
        <v>0</v>
      </c>
      <c r="M293">
        <v>1</v>
      </c>
      <c r="P293" t="s">
        <v>187</v>
      </c>
      <c r="Q293">
        <v>1236818</v>
      </c>
      <c r="R293" t="s">
        <v>188</v>
      </c>
      <c r="S293">
        <v>2</v>
      </c>
      <c r="T293" t="s">
        <v>190</v>
      </c>
      <c r="U293" t="s">
        <v>158</v>
      </c>
      <c r="V293" t="s">
        <v>187</v>
      </c>
      <c r="W293" s="2">
        <v>41640</v>
      </c>
    </row>
    <row r="294" spans="1:23" x14ac:dyDescent="0.3">
      <c r="A294">
        <v>593</v>
      </c>
      <c r="B294" t="s">
        <v>23</v>
      </c>
      <c r="C294" s="1">
        <v>41657</v>
      </c>
      <c r="D294" t="s">
        <v>1106</v>
      </c>
      <c r="E294">
        <v>332.84</v>
      </c>
      <c r="F294">
        <v>0</v>
      </c>
      <c r="G294" t="s">
        <v>33</v>
      </c>
      <c r="H294" t="s">
        <v>79</v>
      </c>
      <c r="I294">
        <v>203</v>
      </c>
      <c r="J294" t="s">
        <v>346</v>
      </c>
      <c r="K294">
        <v>11523527</v>
      </c>
      <c r="L294">
        <v>112141</v>
      </c>
      <c r="M294">
        <v>1</v>
      </c>
      <c r="N294">
        <v>639</v>
      </c>
      <c r="O294" t="s">
        <v>1049</v>
      </c>
      <c r="P294" t="s">
        <v>10</v>
      </c>
      <c r="Q294">
        <v>1237434</v>
      </c>
      <c r="R294" t="s">
        <v>315</v>
      </c>
      <c r="S294">
        <v>143</v>
      </c>
      <c r="T294" t="s">
        <v>316</v>
      </c>
      <c r="U294" t="s">
        <v>317</v>
      </c>
      <c r="V294" t="s">
        <v>10</v>
      </c>
      <c r="W294" s="2">
        <v>41640</v>
      </c>
    </row>
    <row r="295" spans="1:23" x14ac:dyDescent="0.3">
      <c r="A295">
        <v>593</v>
      </c>
      <c r="B295" t="s">
        <v>23</v>
      </c>
      <c r="C295" s="1">
        <v>41657</v>
      </c>
      <c r="D295" t="s">
        <v>1107</v>
      </c>
      <c r="E295">
        <v>326.48</v>
      </c>
      <c r="F295">
        <v>0</v>
      </c>
      <c r="G295" t="s">
        <v>33</v>
      </c>
      <c r="H295" t="s">
        <v>79</v>
      </c>
      <c r="I295">
        <v>203</v>
      </c>
      <c r="J295" t="s">
        <v>346</v>
      </c>
      <c r="K295">
        <v>11523537</v>
      </c>
      <c r="L295">
        <v>112141</v>
      </c>
      <c r="M295">
        <v>1</v>
      </c>
      <c r="N295">
        <v>655</v>
      </c>
      <c r="O295" t="s">
        <v>1108</v>
      </c>
      <c r="P295" t="s">
        <v>10</v>
      </c>
      <c r="Q295">
        <v>1237434</v>
      </c>
      <c r="R295" t="s">
        <v>315</v>
      </c>
      <c r="S295">
        <v>144</v>
      </c>
      <c r="T295" t="s">
        <v>316</v>
      </c>
      <c r="U295" t="s">
        <v>317</v>
      </c>
      <c r="V295" t="s">
        <v>10</v>
      </c>
      <c r="W295" s="2">
        <v>41640</v>
      </c>
    </row>
    <row r="296" spans="1:23" x14ac:dyDescent="0.3">
      <c r="A296">
        <v>593</v>
      </c>
      <c r="B296" t="s">
        <v>23</v>
      </c>
      <c r="C296" s="1">
        <v>41659</v>
      </c>
      <c r="D296" t="s">
        <v>1109</v>
      </c>
      <c r="E296">
        <v>19.190000000000001</v>
      </c>
      <c r="F296">
        <v>0</v>
      </c>
      <c r="G296" t="s">
        <v>33</v>
      </c>
      <c r="H296" t="s">
        <v>79</v>
      </c>
      <c r="I296">
        <v>2624</v>
      </c>
      <c r="J296" t="s">
        <v>342</v>
      </c>
      <c r="K296" t="s">
        <v>1110</v>
      </c>
      <c r="L296">
        <v>112076</v>
      </c>
      <c r="M296">
        <v>1</v>
      </c>
      <c r="N296">
        <v>654</v>
      </c>
      <c r="O296" t="s">
        <v>1111</v>
      </c>
      <c r="P296" t="s">
        <v>10</v>
      </c>
      <c r="Q296">
        <v>1237434</v>
      </c>
      <c r="R296" t="s">
        <v>315</v>
      </c>
      <c r="S296">
        <v>145</v>
      </c>
      <c r="T296" t="s">
        <v>316</v>
      </c>
      <c r="U296" t="s">
        <v>317</v>
      </c>
      <c r="V296" t="s">
        <v>10</v>
      </c>
      <c r="W296" s="2">
        <v>41640</v>
      </c>
    </row>
    <row r="297" spans="1:23" x14ac:dyDescent="0.3">
      <c r="A297">
        <v>593</v>
      </c>
      <c r="B297" t="s">
        <v>23</v>
      </c>
      <c r="C297" s="1">
        <v>41659</v>
      </c>
      <c r="D297" t="s">
        <v>1112</v>
      </c>
      <c r="E297">
        <v>23.11</v>
      </c>
      <c r="F297">
        <v>0</v>
      </c>
      <c r="G297" t="s">
        <v>33</v>
      </c>
      <c r="H297" t="s">
        <v>79</v>
      </c>
      <c r="I297">
        <v>2624</v>
      </c>
      <c r="J297" t="s">
        <v>342</v>
      </c>
      <c r="K297" t="s">
        <v>1110</v>
      </c>
      <c r="L297">
        <v>112076</v>
      </c>
      <c r="M297">
        <v>1</v>
      </c>
      <c r="N297">
        <v>654</v>
      </c>
      <c r="O297" t="s">
        <v>1111</v>
      </c>
      <c r="P297" t="s">
        <v>10</v>
      </c>
      <c r="Q297">
        <v>1237434</v>
      </c>
      <c r="R297" t="s">
        <v>315</v>
      </c>
      <c r="S297">
        <v>146</v>
      </c>
      <c r="T297" t="s">
        <v>316</v>
      </c>
      <c r="U297" t="s">
        <v>317</v>
      </c>
      <c r="V297" t="s">
        <v>10</v>
      </c>
      <c r="W297" s="2">
        <v>41640</v>
      </c>
    </row>
    <row r="298" spans="1:23" x14ac:dyDescent="0.3">
      <c r="A298">
        <v>593</v>
      </c>
      <c r="B298" t="s">
        <v>23</v>
      </c>
      <c r="C298" s="1">
        <v>41663</v>
      </c>
      <c r="D298" t="s">
        <v>186</v>
      </c>
      <c r="E298">
        <v>74.03</v>
      </c>
      <c r="F298">
        <v>0</v>
      </c>
      <c r="G298" t="s">
        <v>33</v>
      </c>
      <c r="H298" t="s">
        <v>79</v>
      </c>
      <c r="L298">
        <v>0</v>
      </c>
      <c r="M298">
        <v>1</v>
      </c>
      <c r="P298" t="s">
        <v>187</v>
      </c>
      <c r="Q298">
        <v>1237222</v>
      </c>
      <c r="R298" t="s">
        <v>188</v>
      </c>
      <c r="S298">
        <v>2</v>
      </c>
      <c r="T298" t="s">
        <v>191</v>
      </c>
      <c r="U298" t="s">
        <v>158</v>
      </c>
      <c r="V298" t="s">
        <v>187</v>
      </c>
      <c r="W298" s="2">
        <v>41640</v>
      </c>
    </row>
    <row r="299" spans="1:23" x14ac:dyDescent="0.3">
      <c r="A299">
        <v>593</v>
      </c>
      <c r="B299" t="s">
        <v>23</v>
      </c>
      <c r="C299" s="1">
        <v>41663</v>
      </c>
      <c r="D299" t="s">
        <v>186</v>
      </c>
      <c r="E299">
        <v>299.7</v>
      </c>
      <c r="F299">
        <v>0</v>
      </c>
      <c r="G299" t="s">
        <v>33</v>
      </c>
      <c r="H299" t="s">
        <v>79</v>
      </c>
      <c r="L299">
        <v>0</v>
      </c>
      <c r="M299">
        <v>1</v>
      </c>
      <c r="P299" t="s">
        <v>187</v>
      </c>
      <c r="Q299">
        <v>1237168</v>
      </c>
      <c r="R299" t="s">
        <v>188</v>
      </c>
      <c r="S299">
        <v>2</v>
      </c>
      <c r="T299" t="s">
        <v>191</v>
      </c>
      <c r="U299" t="s">
        <v>158</v>
      </c>
      <c r="V299" t="s">
        <v>187</v>
      </c>
      <c r="W299" s="2">
        <v>41640</v>
      </c>
    </row>
    <row r="300" spans="1:23" x14ac:dyDescent="0.3">
      <c r="A300">
        <v>593</v>
      </c>
      <c r="B300" t="s">
        <v>23</v>
      </c>
      <c r="C300" s="1">
        <v>41666</v>
      </c>
      <c r="D300" t="s">
        <v>1093</v>
      </c>
      <c r="E300" s="3">
        <v>1119.3599999999999</v>
      </c>
      <c r="F300">
        <v>0</v>
      </c>
      <c r="G300" t="s">
        <v>33</v>
      </c>
      <c r="H300" t="s">
        <v>79</v>
      </c>
      <c r="I300">
        <v>1147</v>
      </c>
      <c r="J300" t="s">
        <v>381</v>
      </c>
      <c r="K300" t="s">
        <v>1094</v>
      </c>
      <c r="L300">
        <v>112164</v>
      </c>
      <c r="M300">
        <v>1</v>
      </c>
      <c r="N300">
        <v>657</v>
      </c>
      <c r="O300" t="s">
        <v>1095</v>
      </c>
      <c r="P300" t="s">
        <v>10</v>
      </c>
      <c r="Q300">
        <v>1238189</v>
      </c>
      <c r="R300" t="s">
        <v>315</v>
      </c>
      <c r="S300">
        <v>41</v>
      </c>
      <c r="T300" t="s">
        <v>316</v>
      </c>
      <c r="U300" t="s">
        <v>317</v>
      </c>
      <c r="V300" t="s">
        <v>10</v>
      </c>
      <c r="W300" s="2">
        <v>41640</v>
      </c>
    </row>
    <row r="301" spans="1:23" x14ac:dyDescent="0.3">
      <c r="A301">
        <v>593</v>
      </c>
      <c r="B301" t="s">
        <v>23</v>
      </c>
      <c r="C301" s="1">
        <v>41668</v>
      </c>
      <c r="D301" t="s">
        <v>567</v>
      </c>
      <c r="E301">
        <v>124.76</v>
      </c>
      <c r="F301">
        <v>0</v>
      </c>
      <c r="G301" t="s">
        <v>33</v>
      </c>
      <c r="H301" t="s">
        <v>79</v>
      </c>
      <c r="I301">
        <v>356</v>
      </c>
      <c r="J301" t="s">
        <v>358</v>
      </c>
      <c r="K301">
        <v>815767</v>
      </c>
      <c r="L301">
        <v>112260</v>
      </c>
      <c r="M301">
        <v>1</v>
      </c>
      <c r="N301">
        <v>629</v>
      </c>
      <c r="O301" t="s">
        <v>1086</v>
      </c>
      <c r="P301" t="s">
        <v>10</v>
      </c>
      <c r="Q301">
        <v>1238361</v>
      </c>
      <c r="R301" t="s">
        <v>315</v>
      </c>
      <c r="S301">
        <v>144</v>
      </c>
      <c r="T301" t="s">
        <v>316</v>
      </c>
      <c r="U301" t="s">
        <v>317</v>
      </c>
      <c r="V301" t="s">
        <v>10</v>
      </c>
      <c r="W301" s="2">
        <v>41640</v>
      </c>
    </row>
    <row r="302" spans="1:23" x14ac:dyDescent="0.3">
      <c r="A302">
        <v>593</v>
      </c>
      <c r="B302" t="s">
        <v>23</v>
      </c>
      <c r="C302" s="1">
        <v>41668</v>
      </c>
      <c r="D302" t="s">
        <v>447</v>
      </c>
      <c r="E302">
        <v>122.27</v>
      </c>
      <c r="F302">
        <v>0</v>
      </c>
      <c r="G302" t="s">
        <v>33</v>
      </c>
      <c r="H302" t="s">
        <v>79</v>
      </c>
      <c r="I302">
        <v>2624</v>
      </c>
      <c r="J302" t="s">
        <v>342</v>
      </c>
      <c r="K302" t="s">
        <v>1087</v>
      </c>
      <c r="L302">
        <v>112280</v>
      </c>
      <c r="M302">
        <v>1</v>
      </c>
      <c r="N302">
        <v>753</v>
      </c>
      <c r="O302" t="s">
        <v>1088</v>
      </c>
      <c r="P302" t="s">
        <v>10</v>
      </c>
      <c r="Q302">
        <v>1238361</v>
      </c>
      <c r="R302" t="s">
        <v>315</v>
      </c>
      <c r="S302">
        <v>145</v>
      </c>
      <c r="T302" t="s">
        <v>316</v>
      </c>
      <c r="U302" t="s">
        <v>317</v>
      </c>
      <c r="V302" t="s">
        <v>10</v>
      </c>
      <c r="W302" s="2">
        <v>41640</v>
      </c>
    </row>
    <row r="303" spans="1:23" x14ac:dyDescent="0.3">
      <c r="A303">
        <v>593</v>
      </c>
      <c r="B303" t="s">
        <v>23</v>
      </c>
      <c r="C303" s="1">
        <v>41670</v>
      </c>
      <c r="D303" t="s">
        <v>171</v>
      </c>
      <c r="E303">
        <v>131.96</v>
      </c>
      <c r="F303">
        <v>0</v>
      </c>
      <c r="G303" t="s">
        <v>33</v>
      </c>
      <c r="H303" t="s">
        <v>79</v>
      </c>
      <c r="L303">
        <v>0</v>
      </c>
      <c r="M303">
        <v>1</v>
      </c>
      <c r="P303" t="s">
        <v>176</v>
      </c>
      <c r="Q303">
        <v>1238274</v>
      </c>
      <c r="R303" t="s">
        <v>157</v>
      </c>
      <c r="S303">
        <v>3</v>
      </c>
      <c r="T303" t="s">
        <v>29</v>
      </c>
      <c r="U303" t="s">
        <v>30</v>
      </c>
      <c r="V303" t="s">
        <v>31</v>
      </c>
      <c r="W303" s="2">
        <v>41640</v>
      </c>
    </row>
    <row r="304" spans="1:23" x14ac:dyDescent="0.3">
      <c r="A304">
        <v>593</v>
      </c>
      <c r="B304" t="s">
        <v>23</v>
      </c>
      <c r="C304" s="1">
        <v>41670</v>
      </c>
      <c r="D304" t="s">
        <v>193</v>
      </c>
      <c r="E304">
        <v>71.52</v>
      </c>
      <c r="F304">
        <v>0</v>
      </c>
      <c r="G304" t="s">
        <v>33</v>
      </c>
      <c r="H304" t="s">
        <v>79</v>
      </c>
      <c r="L304">
        <v>0</v>
      </c>
      <c r="M304">
        <v>1</v>
      </c>
      <c r="P304" t="s">
        <v>1252</v>
      </c>
      <c r="Q304">
        <v>1238071</v>
      </c>
      <c r="R304" t="s">
        <v>1175</v>
      </c>
      <c r="S304">
        <v>2</v>
      </c>
      <c r="T304" t="s">
        <v>29</v>
      </c>
      <c r="U304" t="s">
        <v>30</v>
      </c>
      <c r="V304" t="s">
        <v>31</v>
      </c>
      <c r="W304" s="2">
        <v>41640</v>
      </c>
    </row>
    <row r="305" spans="1:23" x14ac:dyDescent="0.3">
      <c r="A305">
        <v>593</v>
      </c>
      <c r="B305" t="s">
        <v>23</v>
      </c>
      <c r="C305" s="1">
        <v>41670</v>
      </c>
      <c r="D305" t="s">
        <v>1246</v>
      </c>
      <c r="E305">
        <v>0</v>
      </c>
      <c r="F305" s="3">
        <v>3203.41</v>
      </c>
      <c r="G305" t="s">
        <v>33</v>
      </c>
      <c r="H305" t="s">
        <v>79</v>
      </c>
      <c r="L305">
        <v>0</v>
      </c>
      <c r="M305">
        <v>1</v>
      </c>
      <c r="P305" t="s">
        <v>1253</v>
      </c>
      <c r="Q305">
        <v>1237900</v>
      </c>
      <c r="R305" t="s">
        <v>1175</v>
      </c>
      <c r="S305">
        <v>7</v>
      </c>
      <c r="T305" t="s">
        <v>29</v>
      </c>
      <c r="U305" t="s">
        <v>30</v>
      </c>
      <c r="V305" t="s">
        <v>31</v>
      </c>
      <c r="W305" s="2">
        <v>41640</v>
      </c>
    </row>
    <row r="306" spans="1:23" x14ac:dyDescent="0.3">
      <c r="A306">
        <v>593</v>
      </c>
      <c r="B306" t="s">
        <v>23</v>
      </c>
      <c r="C306" s="1">
        <v>41674</v>
      </c>
      <c r="D306" t="s">
        <v>567</v>
      </c>
      <c r="E306">
        <v>128.26</v>
      </c>
      <c r="F306">
        <v>0</v>
      </c>
      <c r="G306" t="s">
        <v>33</v>
      </c>
      <c r="H306" t="s">
        <v>79</v>
      </c>
      <c r="I306">
        <v>1399</v>
      </c>
      <c r="J306" t="s">
        <v>320</v>
      </c>
      <c r="K306" t="s">
        <v>1065</v>
      </c>
      <c r="L306">
        <v>112377</v>
      </c>
      <c r="M306">
        <v>1</v>
      </c>
      <c r="N306">
        <v>783</v>
      </c>
      <c r="O306" t="s">
        <v>820</v>
      </c>
      <c r="P306" t="s">
        <v>10</v>
      </c>
      <c r="Q306">
        <v>1239251</v>
      </c>
      <c r="R306" t="s">
        <v>315</v>
      </c>
      <c r="S306">
        <v>67</v>
      </c>
      <c r="T306" t="s">
        <v>316</v>
      </c>
      <c r="U306" t="s">
        <v>317</v>
      </c>
      <c r="V306" t="s">
        <v>10</v>
      </c>
      <c r="W306" s="2">
        <v>41671</v>
      </c>
    </row>
    <row r="307" spans="1:23" x14ac:dyDescent="0.3">
      <c r="A307">
        <v>593</v>
      </c>
      <c r="B307" t="s">
        <v>23</v>
      </c>
      <c r="C307" s="1">
        <v>41675</v>
      </c>
      <c r="D307" t="s">
        <v>1048</v>
      </c>
      <c r="E307">
        <v>166.42</v>
      </c>
      <c r="F307">
        <v>0</v>
      </c>
      <c r="G307" t="s">
        <v>33</v>
      </c>
      <c r="H307" t="s">
        <v>79</v>
      </c>
      <c r="I307">
        <v>203</v>
      </c>
      <c r="J307" t="s">
        <v>346</v>
      </c>
      <c r="K307">
        <v>11524227</v>
      </c>
      <c r="L307">
        <v>112425</v>
      </c>
      <c r="M307">
        <v>1</v>
      </c>
      <c r="N307">
        <v>639</v>
      </c>
      <c r="O307" t="s">
        <v>1049</v>
      </c>
      <c r="P307" t="s">
        <v>10</v>
      </c>
      <c r="Q307">
        <v>1239322</v>
      </c>
      <c r="R307" t="s">
        <v>315</v>
      </c>
      <c r="S307">
        <v>86</v>
      </c>
      <c r="T307" t="s">
        <v>316</v>
      </c>
      <c r="U307" t="s">
        <v>317</v>
      </c>
      <c r="V307" t="s">
        <v>10</v>
      </c>
      <c r="W307" s="2">
        <v>41671</v>
      </c>
    </row>
    <row r="308" spans="1:23" x14ac:dyDescent="0.3">
      <c r="A308">
        <v>593</v>
      </c>
      <c r="B308" t="s">
        <v>23</v>
      </c>
      <c r="C308" s="1">
        <v>41675</v>
      </c>
      <c r="D308" t="s">
        <v>1050</v>
      </c>
      <c r="E308">
        <v>52.73</v>
      </c>
      <c r="F308">
        <v>0</v>
      </c>
      <c r="G308" t="s">
        <v>33</v>
      </c>
      <c r="H308" t="s">
        <v>79</v>
      </c>
      <c r="I308">
        <v>203</v>
      </c>
      <c r="J308" t="s">
        <v>346</v>
      </c>
      <c r="K308">
        <v>11524257</v>
      </c>
      <c r="L308">
        <v>112425</v>
      </c>
      <c r="M308">
        <v>1</v>
      </c>
      <c r="N308">
        <v>781</v>
      </c>
      <c r="O308" t="s">
        <v>1051</v>
      </c>
      <c r="P308" t="s">
        <v>10</v>
      </c>
      <c r="Q308">
        <v>1239322</v>
      </c>
      <c r="R308" t="s">
        <v>315</v>
      </c>
      <c r="S308">
        <v>87</v>
      </c>
      <c r="T308" t="s">
        <v>316</v>
      </c>
      <c r="U308" t="s">
        <v>317</v>
      </c>
      <c r="V308" t="s">
        <v>10</v>
      </c>
      <c r="W308" s="2">
        <v>41671</v>
      </c>
    </row>
    <row r="309" spans="1:23" x14ac:dyDescent="0.3">
      <c r="A309">
        <v>593</v>
      </c>
      <c r="B309" t="s">
        <v>23</v>
      </c>
      <c r="C309" s="1">
        <v>41676</v>
      </c>
      <c r="D309" t="s">
        <v>186</v>
      </c>
      <c r="E309" s="3">
        <v>1388.5</v>
      </c>
      <c r="F309">
        <v>0</v>
      </c>
      <c r="G309" t="s">
        <v>33</v>
      </c>
      <c r="H309" t="s">
        <v>79</v>
      </c>
      <c r="L309">
        <v>0</v>
      </c>
      <c r="M309">
        <v>1</v>
      </c>
      <c r="P309" t="s">
        <v>187</v>
      </c>
      <c r="Q309">
        <v>1237945</v>
      </c>
      <c r="R309" t="s">
        <v>188</v>
      </c>
      <c r="S309">
        <v>2</v>
      </c>
      <c r="T309" t="s">
        <v>191</v>
      </c>
      <c r="U309" t="s">
        <v>158</v>
      </c>
      <c r="V309" t="s">
        <v>187</v>
      </c>
      <c r="W309" s="2">
        <v>41671</v>
      </c>
    </row>
    <row r="310" spans="1:23" x14ac:dyDescent="0.3">
      <c r="A310">
        <v>593</v>
      </c>
      <c r="B310" t="s">
        <v>23</v>
      </c>
      <c r="C310" s="1">
        <v>41676</v>
      </c>
      <c r="D310" t="s">
        <v>1052</v>
      </c>
      <c r="E310">
        <v>921.56</v>
      </c>
      <c r="F310">
        <v>0</v>
      </c>
      <c r="G310" t="s">
        <v>33</v>
      </c>
      <c r="H310" t="s">
        <v>79</v>
      </c>
      <c r="I310">
        <v>571</v>
      </c>
      <c r="J310" t="s">
        <v>327</v>
      </c>
      <c r="K310" t="s">
        <v>1053</v>
      </c>
      <c r="L310">
        <v>112416</v>
      </c>
      <c r="M310">
        <v>1</v>
      </c>
      <c r="N310">
        <v>841</v>
      </c>
      <c r="O310" t="s">
        <v>812</v>
      </c>
      <c r="P310" t="s">
        <v>10</v>
      </c>
      <c r="Q310">
        <v>1239322</v>
      </c>
      <c r="R310" t="s">
        <v>315</v>
      </c>
      <c r="S310">
        <v>88</v>
      </c>
      <c r="T310" t="s">
        <v>316</v>
      </c>
      <c r="U310" t="s">
        <v>317</v>
      </c>
      <c r="V310" t="s">
        <v>10</v>
      </c>
      <c r="W310" s="2">
        <v>41671</v>
      </c>
    </row>
    <row r="311" spans="1:23" x14ac:dyDescent="0.3">
      <c r="A311">
        <v>593</v>
      </c>
      <c r="B311" t="s">
        <v>23</v>
      </c>
      <c r="C311" s="1">
        <v>41676</v>
      </c>
      <c r="D311" t="s">
        <v>1054</v>
      </c>
      <c r="E311">
        <v>109.71</v>
      </c>
      <c r="F311">
        <v>0</v>
      </c>
      <c r="G311" t="s">
        <v>33</v>
      </c>
      <c r="H311" t="s">
        <v>79</v>
      </c>
      <c r="I311">
        <v>571</v>
      </c>
      <c r="J311" t="s">
        <v>327</v>
      </c>
      <c r="K311" t="s">
        <v>1055</v>
      </c>
      <c r="L311">
        <v>112416</v>
      </c>
      <c r="M311">
        <v>1</v>
      </c>
      <c r="N311">
        <v>840</v>
      </c>
      <c r="O311" t="s">
        <v>708</v>
      </c>
      <c r="P311" t="s">
        <v>10</v>
      </c>
      <c r="Q311">
        <v>1239322</v>
      </c>
      <c r="R311" t="s">
        <v>315</v>
      </c>
      <c r="S311">
        <v>89</v>
      </c>
      <c r="T311" t="s">
        <v>316</v>
      </c>
      <c r="U311" t="s">
        <v>317</v>
      </c>
      <c r="V311" t="s">
        <v>10</v>
      </c>
      <c r="W311" s="2">
        <v>41671</v>
      </c>
    </row>
    <row r="312" spans="1:23" x14ac:dyDescent="0.3">
      <c r="A312">
        <v>593</v>
      </c>
      <c r="B312" t="s">
        <v>23</v>
      </c>
      <c r="C312" s="1">
        <v>41676</v>
      </c>
      <c r="D312" t="s">
        <v>1066</v>
      </c>
      <c r="E312">
        <v>63.6</v>
      </c>
      <c r="F312">
        <v>0</v>
      </c>
      <c r="G312" t="s">
        <v>33</v>
      </c>
      <c r="H312" t="s">
        <v>79</v>
      </c>
      <c r="I312">
        <v>1147</v>
      </c>
      <c r="J312" t="s">
        <v>381</v>
      </c>
      <c r="K312" t="s">
        <v>1067</v>
      </c>
      <c r="L312">
        <v>112348</v>
      </c>
      <c r="M312">
        <v>1</v>
      </c>
      <c r="N312">
        <v>784</v>
      </c>
      <c r="O312" t="s">
        <v>1068</v>
      </c>
      <c r="P312" t="s">
        <v>10</v>
      </c>
      <c r="Q312">
        <v>1239251</v>
      </c>
      <c r="R312" t="s">
        <v>315</v>
      </c>
      <c r="S312">
        <v>68</v>
      </c>
      <c r="T312" t="s">
        <v>316</v>
      </c>
      <c r="U312" t="s">
        <v>317</v>
      </c>
      <c r="V312" t="s">
        <v>10</v>
      </c>
      <c r="W312" s="2">
        <v>41671</v>
      </c>
    </row>
    <row r="313" spans="1:23" x14ac:dyDescent="0.3">
      <c r="A313">
        <v>593</v>
      </c>
      <c r="B313" t="s">
        <v>23</v>
      </c>
      <c r="C313" s="1">
        <v>41680</v>
      </c>
      <c r="D313" t="s">
        <v>186</v>
      </c>
      <c r="E313">
        <v>0</v>
      </c>
      <c r="F313">
        <v>168.96</v>
      </c>
      <c r="G313" t="s">
        <v>33</v>
      </c>
      <c r="H313" t="s">
        <v>79</v>
      </c>
      <c r="L313">
        <v>0</v>
      </c>
      <c r="M313">
        <v>1</v>
      </c>
      <c r="P313" t="s">
        <v>187</v>
      </c>
      <c r="Q313">
        <v>1238161</v>
      </c>
      <c r="R313" t="s">
        <v>188</v>
      </c>
      <c r="S313">
        <v>2</v>
      </c>
      <c r="T313" t="s">
        <v>191</v>
      </c>
      <c r="U313" t="s">
        <v>158</v>
      </c>
      <c r="V313" t="s">
        <v>187</v>
      </c>
      <c r="W313" s="2">
        <v>41671</v>
      </c>
    </row>
    <row r="314" spans="1:23" x14ac:dyDescent="0.3">
      <c r="A314">
        <v>593</v>
      </c>
      <c r="B314" t="s">
        <v>23</v>
      </c>
      <c r="C314" s="1">
        <v>41680</v>
      </c>
      <c r="D314" t="s">
        <v>1056</v>
      </c>
      <c r="E314">
        <v>58.83</v>
      </c>
      <c r="F314">
        <v>0</v>
      </c>
      <c r="G314" t="s">
        <v>33</v>
      </c>
      <c r="H314" t="s">
        <v>79</v>
      </c>
      <c r="I314">
        <v>571</v>
      </c>
      <c r="J314" t="s">
        <v>327</v>
      </c>
      <c r="K314" t="s">
        <v>1057</v>
      </c>
      <c r="L314">
        <v>112416</v>
      </c>
      <c r="M314">
        <v>1</v>
      </c>
      <c r="N314">
        <v>881</v>
      </c>
      <c r="O314" t="s">
        <v>1058</v>
      </c>
      <c r="P314" t="s">
        <v>10</v>
      </c>
      <c r="Q314">
        <v>1239322</v>
      </c>
      <c r="R314" t="s">
        <v>315</v>
      </c>
      <c r="S314">
        <v>90</v>
      </c>
      <c r="T314" t="s">
        <v>316</v>
      </c>
      <c r="U314" t="s">
        <v>317</v>
      </c>
      <c r="V314" t="s">
        <v>10</v>
      </c>
      <c r="W314" s="2">
        <v>41671</v>
      </c>
    </row>
    <row r="315" spans="1:23" x14ac:dyDescent="0.3">
      <c r="A315">
        <v>593</v>
      </c>
      <c r="B315" t="s">
        <v>23</v>
      </c>
      <c r="C315" s="1">
        <v>41680</v>
      </c>
      <c r="D315" t="s">
        <v>567</v>
      </c>
      <c r="E315">
        <v>177.36</v>
      </c>
      <c r="F315">
        <v>0</v>
      </c>
      <c r="G315" t="s">
        <v>33</v>
      </c>
      <c r="H315" t="s">
        <v>79</v>
      </c>
      <c r="I315">
        <v>356</v>
      </c>
      <c r="J315" t="s">
        <v>358</v>
      </c>
      <c r="K315">
        <v>816742</v>
      </c>
      <c r="L315">
        <v>112347</v>
      </c>
      <c r="M315">
        <v>1</v>
      </c>
      <c r="N315">
        <v>778</v>
      </c>
      <c r="O315" t="s">
        <v>1069</v>
      </c>
      <c r="P315" t="s">
        <v>10</v>
      </c>
      <c r="Q315">
        <v>1239251</v>
      </c>
      <c r="R315" t="s">
        <v>315</v>
      </c>
      <c r="S315">
        <v>69</v>
      </c>
      <c r="T315" t="s">
        <v>316</v>
      </c>
      <c r="U315" t="s">
        <v>317</v>
      </c>
      <c r="V315" t="s">
        <v>10</v>
      </c>
      <c r="W315" s="2">
        <v>41671</v>
      </c>
    </row>
    <row r="316" spans="1:23" x14ac:dyDescent="0.3">
      <c r="A316">
        <v>593</v>
      </c>
      <c r="B316" t="s">
        <v>23</v>
      </c>
      <c r="C316" s="1">
        <v>41683</v>
      </c>
      <c r="D316" t="s">
        <v>554</v>
      </c>
      <c r="E316">
        <v>77.38</v>
      </c>
      <c r="F316">
        <v>0</v>
      </c>
      <c r="G316" t="s">
        <v>33</v>
      </c>
      <c r="H316" t="s">
        <v>79</v>
      </c>
      <c r="I316">
        <v>356</v>
      </c>
      <c r="J316" t="s">
        <v>358</v>
      </c>
      <c r="K316">
        <v>817091</v>
      </c>
      <c r="L316">
        <v>112452</v>
      </c>
      <c r="M316">
        <v>1</v>
      </c>
      <c r="N316">
        <v>847</v>
      </c>
      <c r="O316" t="s">
        <v>1070</v>
      </c>
      <c r="P316" t="s">
        <v>10</v>
      </c>
      <c r="Q316">
        <v>1239251</v>
      </c>
      <c r="R316" t="s">
        <v>315</v>
      </c>
      <c r="S316">
        <v>70</v>
      </c>
      <c r="T316" t="s">
        <v>316</v>
      </c>
      <c r="U316" t="s">
        <v>317</v>
      </c>
      <c r="V316" t="s">
        <v>10</v>
      </c>
      <c r="W316" s="2">
        <v>41671</v>
      </c>
    </row>
    <row r="317" spans="1:23" x14ac:dyDescent="0.3">
      <c r="A317">
        <v>593</v>
      </c>
      <c r="B317" t="s">
        <v>23</v>
      </c>
      <c r="C317" s="1">
        <v>41683</v>
      </c>
      <c r="D317" t="s">
        <v>1071</v>
      </c>
      <c r="E317">
        <v>347.68</v>
      </c>
      <c r="F317">
        <v>0</v>
      </c>
      <c r="G317" t="s">
        <v>33</v>
      </c>
      <c r="H317" t="s">
        <v>79</v>
      </c>
      <c r="I317">
        <v>571</v>
      </c>
      <c r="J317" t="s">
        <v>327</v>
      </c>
      <c r="K317" t="s">
        <v>1072</v>
      </c>
      <c r="L317">
        <v>112536</v>
      </c>
      <c r="M317">
        <v>1</v>
      </c>
      <c r="N317">
        <v>817</v>
      </c>
      <c r="O317" t="s">
        <v>1073</v>
      </c>
      <c r="P317" t="s">
        <v>10</v>
      </c>
      <c r="Q317">
        <v>1239251</v>
      </c>
      <c r="R317" t="s">
        <v>315</v>
      </c>
      <c r="S317">
        <v>71</v>
      </c>
      <c r="T317" t="s">
        <v>316</v>
      </c>
      <c r="U317" t="s">
        <v>317</v>
      </c>
      <c r="V317" t="s">
        <v>10</v>
      </c>
      <c r="W317" s="2">
        <v>41671</v>
      </c>
    </row>
    <row r="318" spans="1:23" x14ac:dyDescent="0.3">
      <c r="A318">
        <v>593</v>
      </c>
      <c r="B318" t="s">
        <v>23</v>
      </c>
      <c r="C318" s="1">
        <v>41683</v>
      </c>
      <c r="D318" t="s">
        <v>1074</v>
      </c>
      <c r="E318">
        <v>521.52</v>
      </c>
      <c r="F318">
        <v>0</v>
      </c>
      <c r="G318" t="s">
        <v>33</v>
      </c>
      <c r="H318" t="s">
        <v>79</v>
      </c>
      <c r="I318">
        <v>571</v>
      </c>
      <c r="J318" t="s">
        <v>327</v>
      </c>
      <c r="K318" t="s">
        <v>1075</v>
      </c>
      <c r="L318">
        <v>112536</v>
      </c>
      <c r="M318">
        <v>1</v>
      </c>
      <c r="N318">
        <v>899</v>
      </c>
      <c r="O318" t="s">
        <v>1076</v>
      </c>
      <c r="P318" t="s">
        <v>10</v>
      </c>
      <c r="Q318">
        <v>1239251</v>
      </c>
      <c r="R318" t="s">
        <v>315</v>
      </c>
      <c r="S318">
        <v>72</v>
      </c>
      <c r="T318" t="s">
        <v>316</v>
      </c>
      <c r="U318" t="s">
        <v>317</v>
      </c>
      <c r="V318" t="s">
        <v>10</v>
      </c>
      <c r="W318" s="2">
        <v>41671</v>
      </c>
    </row>
    <row r="319" spans="1:23" x14ac:dyDescent="0.3">
      <c r="A319">
        <v>593</v>
      </c>
      <c r="B319" t="s">
        <v>23</v>
      </c>
      <c r="C319" s="1">
        <v>41684</v>
      </c>
      <c r="D319" t="s">
        <v>628</v>
      </c>
      <c r="E319">
        <v>89.36</v>
      </c>
      <c r="F319">
        <v>0</v>
      </c>
      <c r="G319" t="s">
        <v>33</v>
      </c>
      <c r="H319" t="s">
        <v>79</v>
      </c>
      <c r="I319">
        <v>2624</v>
      </c>
      <c r="J319" t="s">
        <v>342</v>
      </c>
      <c r="K319" t="s">
        <v>1077</v>
      </c>
      <c r="L319">
        <v>112482</v>
      </c>
      <c r="M319">
        <v>1</v>
      </c>
      <c r="N319">
        <v>865</v>
      </c>
      <c r="O319" t="s">
        <v>1026</v>
      </c>
      <c r="P319" t="s">
        <v>10</v>
      </c>
      <c r="Q319">
        <v>1239251</v>
      </c>
      <c r="R319" t="s">
        <v>315</v>
      </c>
      <c r="S319">
        <v>73</v>
      </c>
      <c r="T319" t="s">
        <v>316</v>
      </c>
      <c r="U319" t="s">
        <v>317</v>
      </c>
      <c r="V319" t="s">
        <v>10</v>
      </c>
      <c r="W319" s="2">
        <v>41671</v>
      </c>
    </row>
    <row r="320" spans="1:23" x14ac:dyDescent="0.3">
      <c r="A320">
        <v>593</v>
      </c>
      <c r="B320" t="s">
        <v>23</v>
      </c>
      <c r="C320" s="1">
        <v>41684</v>
      </c>
      <c r="D320" t="s">
        <v>1078</v>
      </c>
      <c r="E320">
        <v>52.58</v>
      </c>
      <c r="F320">
        <v>0</v>
      </c>
      <c r="G320" t="s">
        <v>33</v>
      </c>
      <c r="H320" t="s">
        <v>79</v>
      </c>
      <c r="I320">
        <v>2624</v>
      </c>
      <c r="J320" t="s">
        <v>342</v>
      </c>
      <c r="K320" t="s">
        <v>1077</v>
      </c>
      <c r="L320">
        <v>112482</v>
      </c>
      <c r="M320">
        <v>1</v>
      </c>
      <c r="N320">
        <v>865</v>
      </c>
      <c r="O320" t="s">
        <v>1026</v>
      </c>
      <c r="P320" t="s">
        <v>10</v>
      </c>
      <c r="Q320">
        <v>1239251</v>
      </c>
      <c r="R320" t="s">
        <v>315</v>
      </c>
      <c r="S320">
        <v>74</v>
      </c>
      <c r="T320" t="s">
        <v>316</v>
      </c>
      <c r="U320" t="s">
        <v>317</v>
      </c>
      <c r="V320" t="s">
        <v>10</v>
      </c>
      <c r="W320" s="2">
        <v>41671</v>
      </c>
    </row>
    <row r="321" spans="1:23" x14ac:dyDescent="0.3">
      <c r="A321">
        <v>593</v>
      </c>
      <c r="B321" t="s">
        <v>23</v>
      </c>
      <c r="C321" s="1">
        <v>41687</v>
      </c>
      <c r="D321" t="s">
        <v>1059</v>
      </c>
      <c r="E321">
        <v>4.7</v>
      </c>
      <c r="F321">
        <v>0</v>
      </c>
      <c r="G321" t="s">
        <v>33</v>
      </c>
      <c r="H321" t="s">
        <v>79</v>
      </c>
      <c r="I321">
        <v>1399</v>
      </c>
      <c r="J321" t="s">
        <v>320</v>
      </c>
      <c r="K321" t="s">
        <v>1060</v>
      </c>
      <c r="L321">
        <v>112486</v>
      </c>
      <c r="M321">
        <v>1</v>
      </c>
      <c r="N321">
        <v>845</v>
      </c>
      <c r="O321" t="s">
        <v>1061</v>
      </c>
      <c r="P321" t="s">
        <v>10</v>
      </c>
      <c r="Q321">
        <v>1239322</v>
      </c>
      <c r="R321" t="s">
        <v>315</v>
      </c>
      <c r="S321">
        <v>91</v>
      </c>
      <c r="T321" t="s">
        <v>316</v>
      </c>
      <c r="U321" t="s">
        <v>317</v>
      </c>
      <c r="V321" t="s">
        <v>10</v>
      </c>
      <c r="W321" s="2">
        <v>41671</v>
      </c>
    </row>
    <row r="322" spans="1:23" x14ac:dyDescent="0.3">
      <c r="A322">
        <v>593</v>
      </c>
      <c r="B322" t="s">
        <v>23</v>
      </c>
      <c r="C322" s="1">
        <v>41688</v>
      </c>
      <c r="D322" t="s">
        <v>904</v>
      </c>
      <c r="E322">
        <v>641.29999999999995</v>
      </c>
      <c r="F322">
        <v>0</v>
      </c>
      <c r="G322" t="s">
        <v>33</v>
      </c>
      <c r="H322" t="s">
        <v>79</v>
      </c>
      <c r="I322">
        <v>2624</v>
      </c>
      <c r="J322" t="s">
        <v>342</v>
      </c>
      <c r="K322" t="s">
        <v>1062</v>
      </c>
      <c r="L322">
        <v>112482</v>
      </c>
      <c r="M322">
        <v>1</v>
      </c>
      <c r="N322">
        <v>910</v>
      </c>
      <c r="O322" t="s">
        <v>782</v>
      </c>
      <c r="P322" t="s">
        <v>10</v>
      </c>
      <c r="Q322">
        <v>1239322</v>
      </c>
      <c r="R322" t="s">
        <v>315</v>
      </c>
      <c r="S322">
        <v>92</v>
      </c>
      <c r="T322" t="s">
        <v>316</v>
      </c>
      <c r="U322" t="s">
        <v>317</v>
      </c>
      <c r="V322" t="s">
        <v>10</v>
      </c>
      <c r="W322" s="2">
        <v>41671</v>
      </c>
    </row>
    <row r="323" spans="1:23" x14ac:dyDescent="0.3">
      <c r="A323">
        <v>593</v>
      </c>
      <c r="B323" t="s">
        <v>23</v>
      </c>
      <c r="C323" s="1">
        <v>41688</v>
      </c>
      <c r="D323" t="s">
        <v>1052</v>
      </c>
      <c r="E323">
        <v>262.67</v>
      </c>
      <c r="F323">
        <v>0</v>
      </c>
      <c r="G323" t="s">
        <v>33</v>
      </c>
      <c r="H323" t="s">
        <v>79</v>
      </c>
      <c r="I323">
        <v>2624</v>
      </c>
      <c r="J323" t="s">
        <v>342</v>
      </c>
      <c r="K323" t="s">
        <v>1062</v>
      </c>
      <c r="L323">
        <v>112482</v>
      </c>
      <c r="M323">
        <v>1</v>
      </c>
      <c r="N323">
        <v>910</v>
      </c>
      <c r="O323" t="s">
        <v>782</v>
      </c>
      <c r="P323" t="s">
        <v>10</v>
      </c>
      <c r="Q323">
        <v>1239322</v>
      </c>
      <c r="R323" t="s">
        <v>315</v>
      </c>
      <c r="S323">
        <v>93</v>
      </c>
      <c r="T323" t="s">
        <v>316</v>
      </c>
      <c r="U323" t="s">
        <v>317</v>
      </c>
      <c r="V323" t="s">
        <v>10</v>
      </c>
      <c r="W323" s="2">
        <v>41671</v>
      </c>
    </row>
    <row r="324" spans="1:23" x14ac:dyDescent="0.3">
      <c r="A324">
        <v>593</v>
      </c>
      <c r="B324" t="s">
        <v>23</v>
      </c>
      <c r="C324" s="1">
        <v>41688</v>
      </c>
      <c r="D324" t="s">
        <v>906</v>
      </c>
      <c r="E324">
        <v>100.7</v>
      </c>
      <c r="F324">
        <v>0</v>
      </c>
      <c r="G324" t="s">
        <v>33</v>
      </c>
      <c r="H324" t="s">
        <v>79</v>
      </c>
      <c r="I324">
        <v>2624</v>
      </c>
      <c r="J324" t="s">
        <v>342</v>
      </c>
      <c r="K324" t="s">
        <v>1062</v>
      </c>
      <c r="L324">
        <v>112482</v>
      </c>
      <c r="M324">
        <v>1</v>
      </c>
      <c r="N324">
        <v>910</v>
      </c>
      <c r="O324" t="s">
        <v>782</v>
      </c>
      <c r="P324" t="s">
        <v>10</v>
      </c>
      <c r="Q324">
        <v>1239322</v>
      </c>
      <c r="R324" t="s">
        <v>315</v>
      </c>
      <c r="S324">
        <v>94</v>
      </c>
      <c r="T324" t="s">
        <v>316</v>
      </c>
      <c r="U324" t="s">
        <v>317</v>
      </c>
      <c r="V324" t="s">
        <v>10</v>
      </c>
      <c r="W324" s="2">
        <v>41671</v>
      </c>
    </row>
    <row r="325" spans="1:23" x14ac:dyDescent="0.3">
      <c r="A325">
        <v>593</v>
      </c>
      <c r="B325" t="s">
        <v>23</v>
      </c>
      <c r="C325" s="1">
        <v>41691</v>
      </c>
      <c r="D325" t="s">
        <v>1066</v>
      </c>
      <c r="E325">
        <v>148.4</v>
      </c>
      <c r="F325">
        <v>0</v>
      </c>
      <c r="G325" t="s">
        <v>33</v>
      </c>
      <c r="H325" t="s">
        <v>79</v>
      </c>
      <c r="I325">
        <v>1147</v>
      </c>
      <c r="J325" t="s">
        <v>381</v>
      </c>
      <c r="K325" t="s">
        <v>1079</v>
      </c>
      <c r="L325">
        <v>112568</v>
      </c>
      <c r="M325">
        <v>1</v>
      </c>
      <c r="N325">
        <v>784</v>
      </c>
      <c r="O325" t="s">
        <v>1068</v>
      </c>
      <c r="P325" t="s">
        <v>10</v>
      </c>
      <c r="Q325">
        <v>1239251</v>
      </c>
      <c r="R325" t="s">
        <v>315</v>
      </c>
      <c r="S325">
        <v>75</v>
      </c>
      <c r="T325" t="s">
        <v>316</v>
      </c>
      <c r="U325" t="s">
        <v>317</v>
      </c>
      <c r="V325" t="s">
        <v>10</v>
      </c>
      <c r="W325" s="2">
        <v>41671</v>
      </c>
    </row>
    <row r="326" spans="1:23" x14ac:dyDescent="0.3">
      <c r="A326">
        <v>593</v>
      </c>
      <c r="B326" t="s">
        <v>23</v>
      </c>
      <c r="C326" s="1">
        <v>41691</v>
      </c>
      <c r="D326" t="s">
        <v>562</v>
      </c>
      <c r="E326">
        <v>262.67</v>
      </c>
      <c r="F326">
        <v>0</v>
      </c>
      <c r="G326" t="s">
        <v>33</v>
      </c>
      <c r="H326" t="s">
        <v>79</v>
      </c>
      <c r="I326">
        <v>2624</v>
      </c>
      <c r="J326" t="s">
        <v>342</v>
      </c>
      <c r="K326" t="s">
        <v>1080</v>
      </c>
      <c r="L326">
        <v>112588</v>
      </c>
      <c r="M326">
        <v>1</v>
      </c>
      <c r="N326">
        <v>910</v>
      </c>
      <c r="O326" t="s">
        <v>782</v>
      </c>
      <c r="P326" t="s">
        <v>10</v>
      </c>
      <c r="Q326">
        <v>1239251</v>
      </c>
      <c r="R326" t="s">
        <v>315</v>
      </c>
      <c r="S326">
        <v>76</v>
      </c>
      <c r="T326" t="s">
        <v>316</v>
      </c>
      <c r="U326" t="s">
        <v>317</v>
      </c>
      <c r="V326" t="s">
        <v>10</v>
      </c>
      <c r="W326" s="2">
        <v>41671</v>
      </c>
    </row>
    <row r="327" spans="1:23" x14ac:dyDescent="0.3">
      <c r="A327">
        <v>593</v>
      </c>
      <c r="B327" t="s">
        <v>23</v>
      </c>
      <c r="C327" s="1">
        <v>41695</v>
      </c>
      <c r="D327" t="s">
        <v>1052</v>
      </c>
      <c r="E327" s="3">
        <v>1056.6099999999999</v>
      </c>
      <c r="F327">
        <v>0</v>
      </c>
      <c r="G327" t="s">
        <v>33</v>
      </c>
      <c r="H327" t="s">
        <v>79</v>
      </c>
      <c r="I327">
        <v>203</v>
      </c>
      <c r="J327" t="s">
        <v>346</v>
      </c>
      <c r="K327">
        <v>11525036</v>
      </c>
      <c r="L327">
        <v>112630</v>
      </c>
      <c r="M327">
        <v>1</v>
      </c>
      <c r="N327">
        <v>837</v>
      </c>
      <c r="O327" t="s">
        <v>1063</v>
      </c>
      <c r="P327" t="s">
        <v>10</v>
      </c>
      <c r="Q327">
        <v>1239322</v>
      </c>
      <c r="R327" t="s">
        <v>315</v>
      </c>
      <c r="S327">
        <v>95</v>
      </c>
      <c r="T327" t="s">
        <v>316</v>
      </c>
      <c r="U327" t="s">
        <v>317</v>
      </c>
      <c r="V327" t="s">
        <v>10</v>
      </c>
      <c r="W327" s="2">
        <v>41671</v>
      </c>
    </row>
    <row r="328" spans="1:23" x14ac:dyDescent="0.3">
      <c r="A328">
        <v>593</v>
      </c>
      <c r="B328" t="s">
        <v>23</v>
      </c>
      <c r="C328" s="1">
        <v>41695</v>
      </c>
      <c r="D328" t="s">
        <v>1052</v>
      </c>
      <c r="E328" s="3">
        <v>1056.6099999999999</v>
      </c>
      <c r="F328">
        <v>0</v>
      </c>
      <c r="G328" t="s">
        <v>33</v>
      </c>
      <c r="H328" t="s">
        <v>79</v>
      </c>
      <c r="I328">
        <v>203</v>
      </c>
      <c r="J328" t="s">
        <v>346</v>
      </c>
      <c r="K328">
        <v>11525037</v>
      </c>
      <c r="L328">
        <v>112630</v>
      </c>
      <c r="M328">
        <v>1</v>
      </c>
      <c r="N328">
        <v>837</v>
      </c>
      <c r="O328" t="s">
        <v>1063</v>
      </c>
      <c r="P328" t="s">
        <v>10</v>
      </c>
      <c r="Q328">
        <v>1239322</v>
      </c>
      <c r="R328" t="s">
        <v>315</v>
      </c>
      <c r="S328">
        <v>96</v>
      </c>
      <c r="T328" t="s">
        <v>316</v>
      </c>
      <c r="U328" t="s">
        <v>317</v>
      </c>
      <c r="V328" t="s">
        <v>10</v>
      </c>
      <c r="W328" s="2">
        <v>41671</v>
      </c>
    </row>
    <row r="329" spans="1:23" x14ac:dyDescent="0.3">
      <c r="A329">
        <v>593</v>
      </c>
      <c r="B329" t="s">
        <v>23</v>
      </c>
      <c r="C329" s="1">
        <v>41695</v>
      </c>
      <c r="D329" t="s">
        <v>1064</v>
      </c>
      <c r="E329">
        <v>33.07</v>
      </c>
      <c r="F329">
        <v>0</v>
      </c>
      <c r="G329" t="s">
        <v>33</v>
      </c>
      <c r="H329" t="s">
        <v>79</v>
      </c>
      <c r="I329">
        <v>203</v>
      </c>
      <c r="J329" t="s">
        <v>346</v>
      </c>
      <c r="K329">
        <v>11525044</v>
      </c>
      <c r="L329">
        <v>112630</v>
      </c>
      <c r="M329">
        <v>1</v>
      </c>
      <c r="N329">
        <v>914</v>
      </c>
      <c r="O329" t="s">
        <v>815</v>
      </c>
      <c r="P329" t="s">
        <v>10</v>
      </c>
      <c r="Q329">
        <v>1239322</v>
      </c>
      <c r="R329" t="s">
        <v>315</v>
      </c>
      <c r="S329">
        <v>97</v>
      </c>
      <c r="T329" t="s">
        <v>316</v>
      </c>
      <c r="U329" t="s">
        <v>317</v>
      </c>
      <c r="V329" t="s">
        <v>10</v>
      </c>
      <c r="W329" s="2">
        <v>41671</v>
      </c>
    </row>
    <row r="330" spans="1:23" x14ac:dyDescent="0.3">
      <c r="A330">
        <v>593</v>
      </c>
      <c r="B330" t="s">
        <v>23</v>
      </c>
      <c r="C330" s="1">
        <v>41696</v>
      </c>
      <c r="D330" t="s">
        <v>186</v>
      </c>
      <c r="E330">
        <v>37.97</v>
      </c>
      <c r="F330">
        <v>0</v>
      </c>
      <c r="G330" t="s">
        <v>33</v>
      </c>
      <c r="H330" t="s">
        <v>79</v>
      </c>
      <c r="L330">
        <v>0</v>
      </c>
      <c r="M330">
        <v>1</v>
      </c>
      <c r="P330" t="s">
        <v>187</v>
      </c>
      <c r="Q330">
        <v>1238997</v>
      </c>
      <c r="R330" t="s">
        <v>188</v>
      </c>
      <c r="S330">
        <v>2</v>
      </c>
      <c r="T330" t="s">
        <v>191</v>
      </c>
      <c r="U330" t="s">
        <v>158</v>
      </c>
      <c r="V330" t="s">
        <v>187</v>
      </c>
      <c r="W330" s="2">
        <v>41671</v>
      </c>
    </row>
    <row r="331" spans="1:23" x14ac:dyDescent="0.3">
      <c r="A331">
        <v>593</v>
      </c>
      <c r="B331" t="s">
        <v>23</v>
      </c>
      <c r="C331" s="1">
        <v>41696</v>
      </c>
      <c r="D331" t="s">
        <v>1045</v>
      </c>
      <c r="E331">
        <v>318</v>
      </c>
      <c r="F331">
        <v>0</v>
      </c>
      <c r="G331" t="s">
        <v>33</v>
      </c>
      <c r="H331" t="s">
        <v>79</v>
      </c>
      <c r="I331">
        <v>571</v>
      </c>
      <c r="J331" t="s">
        <v>327</v>
      </c>
      <c r="K331" t="s">
        <v>1046</v>
      </c>
      <c r="L331">
        <v>112744</v>
      </c>
      <c r="M331">
        <v>1</v>
      </c>
      <c r="N331">
        <v>958</v>
      </c>
      <c r="O331" t="s">
        <v>1047</v>
      </c>
      <c r="P331" t="s">
        <v>10</v>
      </c>
      <c r="Q331">
        <v>1239411</v>
      </c>
      <c r="R331" t="s">
        <v>315</v>
      </c>
      <c r="S331">
        <v>15</v>
      </c>
      <c r="T331" t="s">
        <v>316</v>
      </c>
      <c r="U331" t="s">
        <v>317</v>
      </c>
      <c r="V331" t="s">
        <v>10</v>
      </c>
      <c r="W331" s="2">
        <v>41671</v>
      </c>
    </row>
    <row r="332" spans="1:23" x14ac:dyDescent="0.3">
      <c r="A332">
        <v>593</v>
      </c>
      <c r="B332" t="s">
        <v>23</v>
      </c>
      <c r="C332" s="1">
        <v>41698</v>
      </c>
      <c r="D332" t="s">
        <v>171</v>
      </c>
      <c r="E332">
        <v>136.61000000000001</v>
      </c>
      <c r="F332">
        <v>0</v>
      </c>
      <c r="G332" t="s">
        <v>33</v>
      </c>
      <c r="H332" t="s">
        <v>79</v>
      </c>
      <c r="L332">
        <v>0</v>
      </c>
      <c r="M332">
        <v>1</v>
      </c>
      <c r="P332" t="s">
        <v>176</v>
      </c>
      <c r="Q332">
        <v>1239881</v>
      </c>
      <c r="R332" t="s">
        <v>157</v>
      </c>
      <c r="S332">
        <v>3</v>
      </c>
      <c r="T332" t="s">
        <v>29</v>
      </c>
      <c r="U332" t="s">
        <v>30</v>
      </c>
      <c r="V332" t="s">
        <v>31</v>
      </c>
      <c r="W332" s="2">
        <v>41671</v>
      </c>
    </row>
    <row r="333" spans="1:23" x14ac:dyDescent="0.3">
      <c r="A333">
        <v>593</v>
      </c>
      <c r="B333" t="s">
        <v>23</v>
      </c>
      <c r="C333" s="1">
        <v>41698</v>
      </c>
      <c r="D333" t="s">
        <v>186</v>
      </c>
      <c r="E333">
        <v>0</v>
      </c>
      <c r="F333">
        <v>10.29</v>
      </c>
      <c r="G333" t="s">
        <v>33</v>
      </c>
      <c r="H333" t="s">
        <v>79</v>
      </c>
      <c r="L333">
        <v>0</v>
      </c>
      <c r="M333">
        <v>1</v>
      </c>
      <c r="P333" t="s">
        <v>187</v>
      </c>
      <c r="Q333">
        <v>1239199</v>
      </c>
      <c r="R333" t="s">
        <v>188</v>
      </c>
      <c r="S333">
        <v>2</v>
      </c>
      <c r="T333" t="s">
        <v>191</v>
      </c>
      <c r="U333" t="s">
        <v>158</v>
      </c>
      <c r="V333" t="s">
        <v>187</v>
      </c>
      <c r="W333" s="2">
        <v>41671</v>
      </c>
    </row>
    <row r="334" spans="1:23" x14ac:dyDescent="0.3">
      <c r="A334">
        <v>593</v>
      </c>
      <c r="B334" t="s">
        <v>23</v>
      </c>
      <c r="C334" s="1">
        <v>41698</v>
      </c>
      <c r="D334" t="s">
        <v>193</v>
      </c>
      <c r="E334" s="3">
        <v>1237.6099999999999</v>
      </c>
      <c r="F334">
        <v>0</v>
      </c>
      <c r="G334" t="s">
        <v>33</v>
      </c>
      <c r="H334" t="s">
        <v>79</v>
      </c>
      <c r="L334">
        <v>0</v>
      </c>
      <c r="M334">
        <v>1</v>
      </c>
      <c r="P334" t="s">
        <v>1248</v>
      </c>
      <c r="Q334">
        <v>1239747</v>
      </c>
      <c r="R334" t="s">
        <v>1175</v>
      </c>
      <c r="S334">
        <v>2</v>
      </c>
      <c r="T334" t="s">
        <v>29</v>
      </c>
      <c r="U334" t="s">
        <v>30</v>
      </c>
      <c r="V334" t="s">
        <v>31</v>
      </c>
      <c r="W334" s="2">
        <v>41671</v>
      </c>
    </row>
    <row r="335" spans="1:23" x14ac:dyDescent="0.3">
      <c r="A335">
        <v>593</v>
      </c>
      <c r="B335" t="s">
        <v>23</v>
      </c>
      <c r="C335" s="1">
        <v>41698</v>
      </c>
      <c r="D335" t="s">
        <v>1249</v>
      </c>
      <c r="E335">
        <v>90.4</v>
      </c>
      <c r="F335">
        <v>0</v>
      </c>
      <c r="G335" t="s">
        <v>33</v>
      </c>
      <c r="H335" t="s">
        <v>79</v>
      </c>
      <c r="L335">
        <v>0</v>
      </c>
      <c r="M335">
        <v>1</v>
      </c>
      <c r="P335" t="s">
        <v>1250</v>
      </c>
      <c r="Q335">
        <v>1239741</v>
      </c>
      <c r="R335" t="s">
        <v>1175</v>
      </c>
      <c r="S335">
        <v>2</v>
      </c>
      <c r="T335" t="s">
        <v>29</v>
      </c>
      <c r="U335" t="s">
        <v>30</v>
      </c>
      <c r="V335" t="s">
        <v>31</v>
      </c>
      <c r="W335" s="2">
        <v>41671</v>
      </c>
    </row>
    <row r="336" spans="1:23" x14ac:dyDescent="0.3">
      <c r="A336">
        <v>593</v>
      </c>
      <c r="B336" t="s">
        <v>23</v>
      </c>
      <c r="C336" s="1">
        <v>41698</v>
      </c>
      <c r="D336" t="s">
        <v>1247</v>
      </c>
      <c r="E336">
        <v>0</v>
      </c>
      <c r="F336" s="3">
        <v>3203.41</v>
      </c>
      <c r="G336" t="s">
        <v>33</v>
      </c>
      <c r="H336" t="s">
        <v>79</v>
      </c>
      <c r="L336">
        <v>0</v>
      </c>
      <c r="M336">
        <v>1</v>
      </c>
      <c r="P336" t="s">
        <v>1251</v>
      </c>
      <c r="Q336">
        <v>1239492</v>
      </c>
      <c r="R336" t="s">
        <v>1175</v>
      </c>
      <c r="S336">
        <v>7</v>
      </c>
      <c r="T336" t="s">
        <v>29</v>
      </c>
      <c r="U336" t="s">
        <v>30</v>
      </c>
      <c r="V336" t="s">
        <v>31</v>
      </c>
      <c r="W336" s="2">
        <v>41671</v>
      </c>
    </row>
    <row r="337" spans="1:23" x14ac:dyDescent="0.3">
      <c r="A337">
        <v>593</v>
      </c>
      <c r="B337" t="s">
        <v>23</v>
      </c>
      <c r="C337" s="1">
        <v>41701</v>
      </c>
      <c r="D337" t="s">
        <v>324</v>
      </c>
      <c r="E337">
        <v>26.29</v>
      </c>
      <c r="F337">
        <v>0</v>
      </c>
      <c r="G337" t="s">
        <v>33</v>
      </c>
      <c r="H337" t="s">
        <v>79</v>
      </c>
      <c r="I337">
        <v>2624</v>
      </c>
      <c r="J337" t="s">
        <v>342</v>
      </c>
      <c r="K337" t="s">
        <v>1025</v>
      </c>
      <c r="L337">
        <v>112805</v>
      </c>
      <c r="M337">
        <v>1</v>
      </c>
      <c r="N337">
        <v>865</v>
      </c>
      <c r="O337" t="s">
        <v>1026</v>
      </c>
      <c r="P337" t="s">
        <v>10</v>
      </c>
      <c r="Q337">
        <v>1240416</v>
      </c>
      <c r="R337" t="s">
        <v>315</v>
      </c>
      <c r="S337">
        <v>64</v>
      </c>
      <c r="T337" t="s">
        <v>339</v>
      </c>
      <c r="U337" t="s">
        <v>317</v>
      </c>
      <c r="V337" t="s">
        <v>10</v>
      </c>
      <c r="W337" s="2">
        <v>41699</v>
      </c>
    </row>
    <row r="338" spans="1:23" x14ac:dyDescent="0.3">
      <c r="A338">
        <v>593</v>
      </c>
      <c r="B338" t="s">
        <v>23</v>
      </c>
      <c r="C338" s="1">
        <v>41702</v>
      </c>
      <c r="D338" t="s">
        <v>186</v>
      </c>
      <c r="E338" s="3">
        <v>3040.09</v>
      </c>
      <c r="F338">
        <v>0</v>
      </c>
      <c r="G338" t="s">
        <v>33</v>
      </c>
      <c r="H338" t="s">
        <v>79</v>
      </c>
      <c r="L338">
        <v>0</v>
      </c>
      <c r="M338">
        <v>1</v>
      </c>
      <c r="P338" t="s">
        <v>187</v>
      </c>
      <c r="Q338">
        <v>1239417</v>
      </c>
      <c r="R338" t="s">
        <v>188</v>
      </c>
      <c r="S338">
        <v>3</v>
      </c>
      <c r="T338" t="s">
        <v>190</v>
      </c>
      <c r="U338" t="s">
        <v>158</v>
      </c>
      <c r="V338" t="s">
        <v>187</v>
      </c>
      <c r="W338" s="2">
        <v>41699</v>
      </c>
    </row>
    <row r="339" spans="1:23" x14ac:dyDescent="0.3">
      <c r="A339">
        <v>593</v>
      </c>
      <c r="B339" t="s">
        <v>23</v>
      </c>
      <c r="C339" s="1">
        <v>41702</v>
      </c>
      <c r="D339" t="s">
        <v>186</v>
      </c>
      <c r="E339">
        <v>59.98</v>
      </c>
      <c r="F339">
        <v>0</v>
      </c>
      <c r="G339" t="s">
        <v>33</v>
      </c>
      <c r="H339" t="s">
        <v>79</v>
      </c>
      <c r="L339">
        <v>0</v>
      </c>
      <c r="M339">
        <v>1</v>
      </c>
      <c r="P339" t="s">
        <v>187</v>
      </c>
      <c r="Q339">
        <v>1239416</v>
      </c>
      <c r="R339" t="s">
        <v>188</v>
      </c>
      <c r="S339">
        <v>2</v>
      </c>
      <c r="T339" t="s">
        <v>191</v>
      </c>
      <c r="U339" t="s">
        <v>158</v>
      </c>
      <c r="V339" t="s">
        <v>187</v>
      </c>
      <c r="W339" s="2">
        <v>41699</v>
      </c>
    </row>
    <row r="340" spans="1:23" x14ac:dyDescent="0.3">
      <c r="A340">
        <v>593</v>
      </c>
      <c r="B340" t="s">
        <v>23</v>
      </c>
      <c r="C340" s="1">
        <v>41703</v>
      </c>
      <c r="D340" t="s">
        <v>324</v>
      </c>
      <c r="E340">
        <v>704.9</v>
      </c>
      <c r="F340">
        <v>0</v>
      </c>
      <c r="G340" t="s">
        <v>33</v>
      </c>
      <c r="H340" t="s">
        <v>79</v>
      </c>
      <c r="I340">
        <v>571</v>
      </c>
      <c r="J340" t="s">
        <v>327</v>
      </c>
      <c r="K340" t="s">
        <v>1027</v>
      </c>
      <c r="L340">
        <v>113124</v>
      </c>
      <c r="M340">
        <v>1</v>
      </c>
      <c r="N340">
        <v>1014</v>
      </c>
      <c r="O340" t="s">
        <v>812</v>
      </c>
      <c r="P340" t="s">
        <v>10</v>
      </c>
      <c r="Q340">
        <v>1240416</v>
      </c>
      <c r="R340" t="s">
        <v>315</v>
      </c>
      <c r="S340">
        <v>65</v>
      </c>
      <c r="T340" t="s">
        <v>339</v>
      </c>
      <c r="U340" t="s">
        <v>317</v>
      </c>
      <c r="V340" t="s">
        <v>10</v>
      </c>
      <c r="W340" s="2">
        <v>41699</v>
      </c>
    </row>
    <row r="341" spans="1:23" x14ac:dyDescent="0.3">
      <c r="A341">
        <v>593</v>
      </c>
      <c r="B341" t="s">
        <v>23</v>
      </c>
      <c r="C341" s="1">
        <v>41704</v>
      </c>
      <c r="D341" t="s">
        <v>324</v>
      </c>
      <c r="E341">
        <v>119.14</v>
      </c>
      <c r="F341">
        <v>0</v>
      </c>
      <c r="G341" t="s">
        <v>33</v>
      </c>
      <c r="H341" t="s">
        <v>79</v>
      </c>
      <c r="I341">
        <v>2624</v>
      </c>
      <c r="J341" t="s">
        <v>342</v>
      </c>
      <c r="K341" t="s">
        <v>1028</v>
      </c>
      <c r="L341">
        <v>112805</v>
      </c>
      <c r="M341">
        <v>1</v>
      </c>
      <c r="N341">
        <v>1013</v>
      </c>
      <c r="O341" t="s">
        <v>1029</v>
      </c>
      <c r="P341" t="s">
        <v>10</v>
      </c>
      <c r="Q341">
        <v>1240416</v>
      </c>
      <c r="R341" t="s">
        <v>315</v>
      </c>
      <c r="S341">
        <v>66</v>
      </c>
      <c r="T341" t="s">
        <v>339</v>
      </c>
      <c r="U341" t="s">
        <v>317</v>
      </c>
      <c r="V341" t="s">
        <v>10</v>
      </c>
      <c r="W341" s="2">
        <v>41699</v>
      </c>
    </row>
    <row r="342" spans="1:23" x14ac:dyDescent="0.3">
      <c r="A342">
        <v>593</v>
      </c>
      <c r="B342" t="s">
        <v>23</v>
      </c>
      <c r="C342" s="1">
        <v>41704</v>
      </c>
      <c r="D342" t="s">
        <v>1031</v>
      </c>
      <c r="E342">
        <v>18.87</v>
      </c>
      <c r="F342">
        <v>0</v>
      </c>
      <c r="G342" t="s">
        <v>33</v>
      </c>
      <c r="H342" t="s">
        <v>79</v>
      </c>
      <c r="I342">
        <v>1399</v>
      </c>
      <c r="J342" t="s">
        <v>320</v>
      </c>
      <c r="K342" t="s">
        <v>1032</v>
      </c>
      <c r="L342">
        <v>112809</v>
      </c>
      <c r="M342">
        <v>1</v>
      </c>
      <c r="N342">
        <v>1017</v>
      </c>
      <c r="O342" t="s">
        <v>1033</v>
      </c>
      <c r="P342" t="s">
        <v>10</v>
      </c>
      <c r="Q342">
        <v>1240412</v>
      </c>
      <c r="R342" t="s">
        <v>315</v>
      </c>
      <c r="S342">
        <v>13</v>
      </c>
      <c r="T342" t="s">
        <v>316</v>
      </c>
      <c r="U342" t="s">
        <v>317</v>
      </c>
      <c r="V342" t="s">
        <v>10</v>
      </c>
      <c r="W342" s="2">
        <v>41699</v>
      </c>
    </row>
    <row r="343" spans="1:23" x14ac:dyDescent="0.3">
      <c r="A343">
        <v>593</v>
      </c>
      <c r="B343" t="s">
        <v>23</v>
      </c>
      <c r="C343" s="1">
        <v>41711</v>
      </c>
      <c r="D343" t="s">
        <v>324</v>
      </c>
      <c r="E343">
        <v>833.16</v>
      </c>
      <c r="F343">
        <v>0</v>
      </c>
      <c r="G343" t="s">
        <v>33</v>
      </c>
      <c r="H343" t="s">
        <v>79</v>
      </c>
      <c r="I343">
        <v>356</v>
      </c>
      <c r="J343" t="s">
        <v>358</v>
      </c>
      <c r="K343">
        <v>819451</v>
      </c>
      <c r="L343">
        <v>112874</v>
      </c>
      <c r="M343">
        <v>1</v>
      </c>
      <c r="N343">
        <v>1020</v>
      </c>
      <c r="O343" t="s">
        <v>1030</v>
      </c>
      <c r="P343" t="s">
        <v>10</v>
      </c>
      <c r="Q343">
        <v>1240416</v>
      </c>
      <c r="R343" t="s">
        <v>315</v>
      </c>
      <c r="S343">
        <v>67</v>
      </c>
      <c r="T343" t="s">
        <v>339</v>
      </c>
      <c r="U343" t="s">
        <v>317</v>
      </c>
      <c r="V343" t="s">
        <v>10</v>
      </c>
      <c r="W343" s="2">
        <v>41699</v>
      </c>
    </row>
    <row r="344" spans="1:23" x14ac:dyDescent="0.3">
      <c r="A344">
        <v>593</v>
      </c>
      <c r="B344" t="s">
        <v>23</v>
      </c>
      <c r="C344" s="1">
        <v>41715</v>
      </c>
      <c r="D344" t="s">
        <v>186</v>
      </c>
      <c r="E344">
        <v>0</v>
      </c>
      <c r="F344">
        <v>34.94</v>
      </c>
      <c r="G344" t="s">
        <v>33</v>
      </c>
      <c r="H344" t="s">
        <v>79</v>
      </c>
      <c r="L344">
        <v>0</v>
      </c>
      <c r="M344">
        <v>1</v>
      </c>
      <c r="P344" t="s">
        <v>187</v>
      </c>
      <c r="Q344">
        <v>1240231</v>
      </c>
      <c r="R344" t="s">
        <v>188</v>
      </c>
      <c r="S344">
        <v>2</v>
      </c>
      <c r="T344" t="s">
        <v>191</v>
      </c>
      <c r="U344" t="s">
        <v>158</v>
      </c>
      <c r="V344" t="s">
        <v>187</v>
      </c>
      <c r="W344" s="2">
        <v>41699</v>
      </c>
    </row>
    <row r="345" spans="1:23" x14ac:dyDescent="0.3">
      <c r="A345">
        <v>593</v>
      </c>
      <c r="B345" t="s">
        <v>23</v>
      </c>
      <c r="C345" s="1">
        <v>41716</v>
      </c>
      <c r="D345" t="s">
        <v>186</v>
      </c>
      <c r="E345">
        <v>7.62</v>
      </c>
      <c r="F345">
        <v>0</v>
      </c>
      <c r="G345" t="s">
        <v>33</v>
      </c>
      <c r="H345" t="s">
        <v>79</v>
      </c>
      <c r="L345">
        <v>0</v>
      </c>
      <c r="M345">
        <v>1</v>
      </c>
      <c r="P345" t="s">
        <v>187</v>
      </c>
      <c r="Q345">
        <v>1240350</v>
      </c>
      <c r="R345" t="s">
        <v>188</v>
      </c>
      <c r="S345">
        <v>2</v>
      </c>
      <c r="T345" t="s">
        <v>191</v>
      </c>
      <c r="U345" t="s">
        <v>158</v>
      </c>
      <c r="V345" t="s">
        <v>187</v>
      </c>
      <c r="W345" s="2">
        <v>41699</v>
      </c>
    </row>
    <row r="346" spans="1:23" x14ac:dyDescent="0.3">
      <c r="A346">
        <v>593</v>
      </c>
      <c r="B346" t="s">
        <v>23</v>
      </c>
      <c r="C346" s="1">
        <v>41716</v>
      </c>
      <c r="D346" t="s">
        <v>186</v>
      </c>
      <c r="E346">
        <v>17.07</v>
      </c>
      <c r="F346">
        <v>0</v>
      </c>
      <c r="G346" t="s">
        <v>33</v>
      </c>
      <c r="H346" t="s">
        <v>79</v>
      </c>
      <c r="L346">
        <v>0</v>
      </c>
      <c r="M346">
        <v>1</v>
      </c>
      <c r="P346" t="s">
        <v>187</v>
      </c>
      <c r="Q346">
        <v>1240316</v>
      </c>
      <c r="R346" t="s">
        <v>188</v>
      </c>
      <c r="S346">
        <v>2</v>
      </c>
      <c r="T346" t="s">
        <v>191</v>
      </c>
      <c r="U346" t="s">
        <v>158</v>
      </c>
      <c r="V346" t="s">
        <v>187</v>
      </c>
      <c r="W346" s="2">
        <v>41699</v>
      </c>
    </row>
    <row r="347" spans="1:23" x14ac:dyDescent="0.3">
      <c r="A347">
        <v>593</v>
      </c>
      <c r="B347" t="s">
        <v>23</v>
      </c>
      <c r="C347" s="1">
        <v>41716</v>
      </c>
      <c r="D347" t="s">
        <v>186</v>
      </c>
      <c r="E347">
        <v>135.03</v>
      </c>
      <c r="F347">
        <v>0</v>
      </c>
      <c r="G347" t="s">
        <v>33</v>
      </c>
      <c r="H347" t="s">
        <v>79</v>
      </c>
      <c r="L347">
        <v>0</v>
      </c>
      <c r="M347">
        <v>1</v>
      </c>
      <c r="P347" t="s">
        <v>187</v>
      </c>
      <c r="Q347">
        <v>1240299</v>
      </c>
      <c r="R347" t="s">
        <v>188</v>
      </c>
      <c r="S347">
        <v>2</v>
      </c>
      <c r="T347" t="s">
        <v>191</v>
      </c>
      <c r="U347" t="s">
        <v>158</v>
      </c>
      <c r="V347" t="s">
        <v>187</v>
      </c>
      <c r="W347" s="2">
        <v>41699</v>
      </c>
    </row>
    <row r="348" spans="1:23" x14ac:dyDescent="0.3">
      <c r="A348">
        <v>593</v>
      </c>
      <c r="B348" t="s">
        <v>23</v>
      </c>
      <c r="C348" s="1">
        <v>41718</v>
      </c>
      <c r="D348" t="s">
        <v>186</v>
      </c>
      <c r="E348">
        <v>286.26</v>
      </c>
      <c r="F348">
        <v>0</v>
      </c>
      <c r="G348" t="s">
        <v>33</v>
      </c>
      <c r="H348" t="s">
        <v>79</v>
      </c>
      <c r="L348">
        <v>0</v>
      </c>
      <c r="M348">
        <v>1</v>
      </c>
      <c r="P348" t="s">
        <v>187</v>
      </c>
      <c r="Q348">
        <v>1240506</v>
      </c>
      <c r="R348" t="s">
        <v>188</v>
      </c>
      <c r="S348">
        <v>4</v>
      </c>
      <c r="T348" t="s">
        <v>190</v>
      </c>
      <c r="U348" t="s">
        <v>158</v>
      </c>
      <c r="V348" t="s">
        <v>187</v>
      </c>
      <c r="W348" s="2">
        <v>41699</v>
      </c>
    </row>
    <row r="349" spans="1:23" x14ac:dyDescent="0.3">
      <c r="A349">
        <v>593</v>
      </c>
      <c r="B349" t="s">
        <v>23</v>
      </c>
      <c r="C349" s="1">
        <v>41718</v>
      </c>
      <c r="D349" t="s">
        <v>186</v>
      </c>
      <c r="E349">
        <v>659.78</v>
      </c>
      <c r="F349">
        <v>0</v>
      </c>
      <c r="G349" t="s">
        <v>33</v>
      </c>
      <c r="H349" t="s">
        <v>79</v>
      </c>
      <c r="L349">
        <v>0</v>
      </c>
      <c r="M349">
        <v>1</v>
      </c>
      <c r="P349" t="s">
        <v>187</v>
      </c>
      <c r="Q349">
        <v>1240502</v>
      </c>
      <c r="R349" t="s">
        <v>188</v>
      </c>
      <c r="S349">
        <v>2</v>
      </c>
      <c r="T349" t="s">
        <v>190</v>
      </c>
      <c r="U349" t="s">
        <v>158</v>
      </c>
      <c r="V349" t="s">
        <v>187</v>
      </c>
      <c r="W349" s="2">
        <v>41699</v>
      </c>
    </row>
    <row r="350" spans="1:23" x14ac:dyDescent="0.3">
      <c r="A350">
        <v>593</v>
      </c>
      <c r="B350" t="s">
        <v>23</v>
      </c>
      <c r="C350" s="1">
        <v>41725</v>
      </c>
      <c r="D350" t="s">
        <v>186</v>
      </c>
      <c r="E350">
        <v>0</v>
      </c>
      <c r="F350">
        <v>38.94</v>
      </c>
      <c r="G350" t="s">
        <v>33</v>
      </c>
      <c r="H350" t="s">
        <v>79</v>
      </c>
      <c r="L350">
        <v>0</v>
      </c>
      <c r="M350">
        <v>1</v>
      </c>
      <c r="P350" t="s">
        <v>187</v>
      </c>
      <c r="Q350">
        <v>1240933</v>
      </c>
      <c r="R350" t="s">
        <v>188</v>
      </c>
      <c r="S350">
        <v>2</v>
      </c>
      <c r="T350" t="s">
        <v>191</v>
      </c>
      <c r="U350" t="s">
        <v>158</v>
      </c>
      <c r="V350" t="s">
        <v>187</v>
      </c>
      <c r="W350" s="2">
        <v>41699</v>
      </c>
    </row>
    <row r="351" spans="1:23" x14ac:dyDescent="0.3">
      <c r="A351">
        <v>593</v>
      </c>
      <c r="B351" t="s">
        <v>23</v>
      </c>
      <c r="C351" s="1">
        <v>41725</v>
      </c>
      <c r="D351" t="s">
        <v>186</v>
      </c>
      <c r="E351">
        <v>135.19999999999999</v>
      </c>
      <c r="F351">
        <v>0</v>
      </c>
      <c r="G351" t="s">
        <v>33</v>
      </c>
      <c r="H351" t="s">
        <v>79</v>
      </c>
      <c r="L351">
        <v>0</v>
      </c>
      <c r="M351">
        <v>1</v>
      </c>
      <c r="P351" t="s">
        <v>187</v>
      </c>
      <c r="Q351">
        <v>1240922</v>
      </c>
      <c r="R351" t="s">
        <v>188</v>
      </c>
      <c r="S351">
        <v>2</v>
      </c>
      <c r="T351" t="s">
        <v>191</v>
      </c>
      <c r="U351" t="s">
        <v>158</v>
      </c>
      <c r="V351" t="s">
        <v>187</v>
      </c>
      <c r="W351" s="2">
        <v>41699</v>
      </c>
    </row>
    <row r="352" spans="1:23" x14ac:dyDescent="0.3">
      <c r="A352">
        <v>593</v>
      </c>
      <c r="B352" t="s">
        <v>23</v>
      </c>
      <c r="C352" s="1">
        <v>41725</v>
      </c>
      <c r="D352" t="s">
        <v>454</v>
      </c>
      <c r="E352">
        <v>29.15</v>
      </c>
      <c r="F352">
        <v>0</v>
      </c>
      <c r="G352" t="s">
        <v>33</v>
      </c>
      <c r="H352" t="s">
        <v>79</v>
      </c>
      <c r="I352">
        <v>571</v>
      </c>
      <c r="J352" t="s">
        <v>327</v>
      </c>
      <c r="K352" t="s">
        <v>1009</v>
      </c>
      <c r="L352">
        <v>113124</v>
      </c>
      <c r="M352">
        <v>1</v>
      </c>
      <c r="N352">
        <v>763</v>
      </c>
      <c r="O352" t="s">
        <v>1010</v>
      </c>
      <c r="P352" t="s">
        <v>10</v>
      </c>
      <c r="Q352">
        <v>1241615</v>
      </c>
      <c r="R352" t="s">
        <v>315</v>
      </c>
      <c r="S352">
        <v>36</v>
      </c>
      <c r="T352" t="s">
        <v>316</v>
      </c>
      <c r="U352" t="s">
        <v>317</v>
      </c>
      <c r="V352" t="s">
        <v>10</v>
      </c>
      <c r="W352" s="2">
        <v>41699</v>
      </c>
    </row>
    <row r="353" spans="1:23" x14ac:dyDescent="0.3">
      <c r="A353">
        <v>593</v>
      </c>
      <c r="B353" t="s">
        <v>23</v>
      </c>
      <c r="C353" s="1">
        <v>41725</v>
      </c>
      <c r="D353" t="s">
        <v>572</v>
      </c>
      <c r="E353">
        <v>27.99</v>
      </c>
      <c r="F353">
        <v>0</v>
      </c>
      <c r="G353" t="s">
        <v>33</v>
      </c>
      <c r="H353" t="s">
        <v>79</v>
      </c>
      <c r="I353">
        <v>571</v>
      </c>
      <c r="J353" t="s">
        <v>327</v>
      </c>
      <c r="K353" t="s">
        <v>1011</v>
      </c>
      <c r="L353">
        <v>113124</v>
      </c>
      <c r="M353">
        <v>1</v>
      </c>
      <c r="N353">
        <v>1162</v>
      </c>
      <c r="O353" t="s">
        <v>980</v>
      </c>
      <c r="P353" t="s">
        <v>10</v>
      </c>
      <c r="Q353">
        <v>1241615</v>
      </c>
      <c r="R353" t="s">
        <v>315</v>
      </c>
      <c r="S353">
        <v>37</v>
      </c>
      <c r="T353" t="s">
        <v>316</v>
      </c>
      <c r="U353" t="s">
        <v>317</v>
      </c>
      <c r="V353" t="s">
        <v>10</v>
      </c>
      <c r="W353" s="2">
        <v>41699</v>
      </c>
    </row>
    <row r="354" spans="1:23" x14ac:dyDescent="0.3">
      <c r="A354">
        <v>593</v>
      </c>
      <c r="B354" t="s">
        <v>23</v>
      </c>
      <c r="C354" s="1">
        <v>41729</v>
      </c>
      <c r="D354" t="s">
        <v>171</v>
      </c>
      <c r="E354">
        <v>158.28</v>
      </c>
      <c r="F354">
        <v>0</v>
      </c>
      <c r="G354" t="s">
        <v>33</v>
      </c>
      <c r="H354" t="s">
        <v>79</v>
      </c>
      <c r="L354">
        <v>0</v>
      </c>
      <c r="M354">
        <v>1</v>
      </c>
      <c r="P354" t="s">
        <v>172</v>
      </c>
      <c r="Q354">
        <v>1241767</v>
      </c>
      <c r="R354" t="s">
        <v>157</v>
      </c>
      <c r="S354">
        <v>3</v>
      </c>
      <c r="T354" t="s">
        <v>29</v>
      </c>
      <c r="U354" t="s">
        <v>30</v>
      </c>
      <c r="V354" t="s">
        <v>31</v>
      </c>
      <c r="W354" s="2">
        <v>41699</v>
      </c>
    </row>
    <row r="355" spans="1:23" x14ac:dyDescent="0.3">
      <c r="A355">
        <v>593</v>
      </c>
      <c r="B355" t="s">
        <v>23</v>
      </c>
      <c r="C355" s="1">
        <v>41729</v>
      </c>
      <c r="D355" t="s">
        <v>171</v>
      </c>
      <c r="E355">
        <v>0</v>
      </c>
      <c r="F355">
        <v>411.44</v>
      </c>
      <c r="G355" t="s">
        <v>33</v>
      </c>
      <c r="H355" t="s">
        <v>79</v>
      </c>
      <c r="L355">
        <v>0</v>
      </c>
      <c r="M355">
        <v>1</v>
      </c>
      <c r="P355" t="s">
        <v>176</v>
      </c>
      <c r="Q355">
        <v>1241759</v>
      </c>
      <c r="R355" t="s">
        <v>157</v>
      </c>
      <c r="S355">
        <v>3</v>
      </c>
      <c r="T355" t="s">
        <v>29</v>
      </c>
      <c r="U355" t="s">
        <v>30</v>
      </c>
      <c r="V355" t="s">
        <v>31</v>
      </c>
      <c r="W355" s="2">
        <v>41699</v>
      </c>
    </row>
    <row r="356" spans="1:23" x14ac:dyDescent="0.3">
      <c r="A356">
        <v>593</v>
      </c>
      <c r="B356" t="s">
        <v>23</v>
      </c>
      <c r="C356" s="1">
        <v>41729</v>
      </c>
      <c r="D356" t="s">
        <v>171</v>
      </c>
      <c r="E356">
        <v>411.44</v>
      </c>
      <c r="F356">
        <v>0</v>
      </c>
      <c r="G356" t="s">
        <v>33</v>
      </c>
      <c r="H356" t="s">
        <v>79</v>
      </c>
      <c r="L356">
        <v>0</v>
      </c>
      <c r="M356">
        <v>1</v>
      </c>
      <c r="P356" t="s">
        <v>176</v>
      </c>
      <c r="Q356">
        <v>1241729</v>
      </c>
      <c r="R356" t="s">
        <v>157</v>
      </c>
      <c r="S356">
        <v>3</v>
      </c>
      <c r="T356" t="s">
        <v>29</v>
      </c>
      <c r="U356" t="s">
        <v>30</v>
      </c>
      <c r="V356" t="s">
        <v>31</v>
      </c>
      <c r="W356" s="2">
        <v>41699</v>
      </c>
    </row>
    <row r="357" spans="1:23" x14ac:dyDescent="0.3">
      <c r="A357">
        <v>593</v>
      </c>
      <c r="B357" t="s">
        <v>23</v>
      </c>
      <c r="C357" s="1">
        <v>41729</v>
      </c>
      <c r="D357" t="s">
        <v>1244</v>
      </c>
      <c r="E357">
        <v>177</v>
      </c>
      <c r="F357">
        <v>0</v>
      </c>
      <c r="G357" t="s">
        <v>33</v>
      </c>
      <c r="H357" t="s">
        <v>79</v>
      </c>
      <c r="L357">
        <v>0</v>
      </c>
      <c r="M357">
        <v>1</v>
      </c>
      <c r="P357" t="s">
        <v>1245</v>
      </c>
      <c r="Q357">
        <v>1241504</v>
      </c>
      <c r="R357" t="s">
        <v>1175</v>
      </c>
      <c r="S357">
        <v>2</v>
      </c>
      <c r="T357" t="s">
        <v>29</v>
      </c>
      <c r="U357" t="s">
        <v>30</v>
      </c>
      <c r="V357" t="s">
        <v>31</v>
      </c>
      <c r="W357" s="2">
        <v>41699</v>
      </c>
    </row>
    <row r="358" spans="1:23" x14ac:dyDescent="0.3">
      <c r="A358">
        <v>593</v>
      </c>
      <c r="B358" t="s">
        <v>23</v>
      </c>
      <c r="C358" s="1">
        <v>41729</v>
      </c>
      <c r="D358" t="s">
        <v>1246</v>
      </c>
      <c r="E358">
        <v>0</v>
      </c>
      <c r="F358" s="3">
        <v>3203.41</v>
      </c>
      <c r="G358" t="s">
        <v>61</v>
      </c>
      <c r="H358" t="s">
        <v>79</v>
      </c>
      <c r="L358">
        <v>0</v>
      </c>
      <c r="M358">
        <v>1</v>
      </c>
      <c r="P358" t="s">
        <v>1247</v>
      </c>
      <c r="Q358">
        <v>1241417</v>
      </c>
      <c r="R358" t="s">
        <v>1175</v>
      </c>
      <c r="S358">
        <v>7</v>
      </c>
      <c r="T358" t="s">
        <v>29</v>
      </c>
      <c r="U358" t="s">
        <v>30</v>
      </c>
      <c r="V358" t="s">
        <v>31</v>
      </c>
      <c r="W358" s="2">
        <v>41699</v>
      </c>
    </row>
    <row r="359" spans="1:23" x14ac:dyDescent="0.3">
      <c r="A359">
        <v>593</v>
      </c>
      <c r="B359" t="s">
        <v>23</v>
      </c>
      <c r="C359" s="1">
        <v>41730</v>
      </c>
      <c r="D359" t="s">
        <v>186</v>
      </c>
      <c r="E359">
        <v>85.75</v>
      </c>
      <c r="F359">
        <v>0</v>
      </c>
      <c r="G359" t="s">
        <v>33</v>
      </c>
      <c r="H359" t="s">
        <v>79</v>
      </c>
      <c r="L359">
        <v>0</v>
      </c>
      <c r="M359">
        <v>1</v>
      </c>
      <c r="P359" t="s">
        <v>187</v>
      </c>
      <c r="Q359">
        <v>1241139</v>
      </c>
      <c r="R359" t="s">
        <v>188</v>
      </c>
      <c r="S359">
        <v>2</v>
      </c>
      <c r="T359" t="s">
        <v>191</v>
      </c>
      <c r="U359" t="s">
        <v>158</v>
      </c>
      <c r="V359" t="s">
        <v>187</v>
      </c>
      <c r="W359" s="2">
        <v>41730</v>
      </c>
    </row>
    <row r="360" spans="1:23" x14ac:dyDescent="0.3">
      <c r="A360">
        <v>593</v>
      </c>
      <c r="B360" t="s">
        <v>23</v>
      </c>
      <c r="C360" s="1">
        <v>41730</v>
      </c>
      <c r="D360" t="s">
        <v>970</v>
      </c>
      <c r="E360" s="3">
        <v>1092.22</v>
      </c>
      <c r="F360">
        <v>0</v>
      </c>
      <c r="G360" t="s">
        <v>33</v>
      </c>
      <c r="H360" t="s">
        <v>79</v>
      </c>
      <c r="I360">
        <v>203</v>
      </c>
      <c r="J360" t="s">
        <v>346</v>
      </c>
      <c r="K360">
        <v>11525675</v>
      </c>
      <c r="L360">
        <v>113208</v>
      </c>
      <c r="M360">
        <v>1</v>
      </c>
      <c r="N360">
        <v>1015</v>
      </c>
      <c r="O360" t="s">
        <v>971</v>
      </c>
      <c r="P360" t="s">
        <v>10</v>
      </c>
      <c r="Q360">
        <v>1243032</v>
      </c>
      <c r="R360" t="s">
        <v>315</v>
      </c>
      <c r="S360">
        <v>10</v>
      </c>
      <c r="T360" t="s">
        <v>316</v>
      </c>
      <c r="U360" t="s">
        <v>317</v>
      </c>
      <c r="V360" t="s">
        <v>10</v>
      </c>
      <c r="W360" s="2">
        <v>41730</v>
      </c>
    </row>
    <row r="361" spans="1:23" x14ac:dyDescent="0.3">
      <c r="A361">
        <v>593</v>
      </c>
      <c r="B361" t="s">
        <v>23</v>
      </c>
      <c r="C361" s="1">
        <v>41730</v>
      </c>
      <c r="D361" t="s">
        <v>972</v>
      </c>
      <c r="E361">
        <v>578.76</v>
      </c>
      <c r="F361">
        <v>0</v>
      </c>
      <c r="G361" t="s">
        <v>33</v>
      </c>
      <c r="H361" t="s">
        <v>79</v>
      </c>
      <c r="I361">
        <v>203</v>
      </c>
      <c r="J361" t="s">
        <v>346</v>
      </c>
      <c r="K361">
        <v>11525675</v>
      </c>
      <c r="L361">
        <v>113208</v>
      </c>
      <c r="M361">
        <v>1</v>
      </c>
      <c r="N361">
        <v>1015</v>
      </c>
      <c r="O361" t="s">
        <v>971</v>
      </c>
      <c r="P361" t="s">
        <v>10</v>
      </c>
      <c r="Q361">
        <v>1243032</v>
      </c>
      <c r="R361" t="s">
        <v>315</v>
      </c>
      <c r="S361">
        <v>11</v>
      </c>
      <c r="T361" t="s">
        <v>316</v>
      </c>
      <c r="U361" t="s">
        <v>317</v>
      </c>
      <c r="V361" t="s">
        <v>10</v>
      </c>
      <c r="W361" s="2">
        <v>41730</v>
      </c>
    </row>
    <row r="362" spans="1:23" x14ac:dyDescent="0.3">
      <c r="A362">
        <v>593</v>
      </c>
      <c r="B362" t="s">
        <v>23</v>
      </c>
      <c r="C362" s="1">
        <v>41733</v>
      </c>
      <c r="D362" t="s">
        <v>186</v>
      </c>
      <c r="E362">
        <v>140.13</v>
      </c>
      <c r="F362">
        <v>0</v>
      </c>
      <c r="G362" t="s">
        <v>33</v>
      </c>
      <c r="H362" t="s">
        <v>79</v>
      </c>
      <c r="L362">
        <v>0</v>
      </c>
      <c r="M362">
        <v>1</v>
      </c>
      <c r="P362" t="s">
        <v>187</v>
      </c>
      <c r="Q362">
        <v>1241367</v>
      </c>
      <c r="R362" t="s">
        <v>188</v>
      </c>
      <c r="S362">
        <v>2</v>
      </c>
      <c r="T362" t="s">
        <v>191</v>
      </c>
      <c r="U362" t="s">
        <v>158</v>
      </c>
      <c r="V362" t="s">
        <v>187</v>
      </c>
      <c r="W362" s="2">
        <v>41730</v>
      </c>
    </row>
    <row r="363" spans="1:23" x14ac:dyDescent="0.3">
      <c r="A363">
        <v>593</v>
      </c>
      <c r="B363" t="s">
        <v>23</v>
      </c>
      <c r="C363" s="1">
        <v>41733</v>
      </c>
      <c r="D363" t="s">
        <v>567</v>
      </c>
      <c r="E363">
        <v>190.8</v>
      </c>
      <c r="F363">
        <v>0</v>
      </c>
      <c r="G363" t="s">
        <v>33</v>
      </c>
      <c r="H363" t="s">
        <v>79</v>
      </c>
      <c r="I363">
        <v>571</v>
      </c>
      <c r="J363" t="s">
        <v>327</v>
      </c>
      <c r="K363" t="s">
        <v>997</v>
      </c>
      <c r="L363">
        <v>113544</v>
      </c>
      <c r="M363">
        <v>1</v>
      </c>
      <c r="N363">
        <v>1212</v>
      </c>
      <c r="O363" t="s">
        <v>998</v>
      </c>
      <c r="P363" t="s">
        <v>10</v>
      </c>
      <c r="Q363">
        <v>1242383</v>
      </c>
      <c r="R363" t="s">
        <v>315</v>
      </c>
      <c r="S363">
        <v>52</v>
      </c>
      <c r="T363" t="s">
        <v>316</v>
      </c>
      <c r="U363" t="s">
        <v>317</v>
      </c>
      <c r="V363" t="s">
        <v>10</v>
      </c>
      <c r="W363" s="2">
        <v>41730</v>
      </c>
    </row>
    <row r="364" spans="1:23" x14ac:dyDescent="0.3">
      <c r="A364">
        <v>593</v>
      </c>
      <c r="B364" t="s">
        <v>23</v>
      </c>
      <c r="C364" s="1">
        <v>41736</v>
      </c>
      <c r="D364" t="s">
        <v>186</v>
      </c>
      <c r="E364">
        <v>89.05</v>
      </c>
      <c r="F364">
        <v>0</v>
      </c>
      <c r="G364" t="s">
        <v>33</v>
      </c>
      <c r="H364" t="s">
        <v>79</v>
      </c>
      <c r="L364">
        <v>0</v>
      </c>
      <c r="M364">
        <v>1</v>
      </c>
      <c r="P364" t="s">
        <v>187</v>
      </c>
      <c r="Q364">
        <v>1241546</v>
      </c>
      <c r="R364" t="s">
        <v>188</v>
      </c>
      <c r="S364">
        <v>2</v>
      </c>
      <c r="T364" t="s">
        <v>191</v>
      </c>
      <c r="U364" t="s">
        <v>158</v>
      </c>
      <c r="V364" t="s">
        <v>187</v>
      </c>
      <c r="W364" s="2">
        <v>41730</v>
      </c>
    </row>
    <row r="365" spans="1:23" x14ac:dyDescent="0.3">
      <c r="A365">
        <v>593</v>
      </c>
      <c r="B365" t="s">
        <v>23</v>
      </c>
      <c r="C365" s="1">
        <v>41736</v>
      </c>
      <c r="D365" t="s">
        <v>186</v>
      </c>
      <c r="E365">
        <v>0</v>
      </c>
      <c r="F365">
        <v>57.2</v>
      </c>
      <c r="G365" t="s">
        <v>33</v>
      </c>
      <c r="H365" t="s">
        <v>79</v>
      </c>
      <c r="L365">
        <v>0</v>
      </c>
      <c r="M365">
        <v>1</v>
      </c>
      <c r="P365" t="s">
        <v>187</v>
      </c>
      <c r="Q365">
        <v>1241526</v>
      </c>
      <c r="R365" t="s">
        <v>188</v>
      </c>
      <c r="S365">
        <v>2</v>
      </c>
      <c r="T365" t="s">
        <v>191</v>
      </c>
      <c r="U365" t="s">
        <v>158</v>
      </c>
      <c r="V365" t="s">
        <v>187</v>
      </c>
      <c r="W365" s="2">
        <v>41730</v>
      </c>
    </row>
    <row r="366" spans="1:23" x14ac:dyDescent="0.3">
      <c r="A366">
        <v>593</v>
      </c>
      <c r="B366" t="s">
        <v>23</v>
      </c>
      <c r="C366" s="1">
        <v>41736</v>
      </c>
      <c r="D366" t="s">
        <v>628</v>
      </c>
      <c r="E366">
        <v>86.5</v>
      </c>
      <c r="F366">
        <v>0</v>
      </c>
      <c r="G366" t="s">
        <v>33</v>
      </c>
      <c r="H366" t="s">
        <v>79</v>
      </c>
      <c r="I366">
        <v>1399</v>
      </c>
      <c r="J366" t="s">
        <v>320</v>
      </c>
      <c r="K366" t="s">
        <v>999</v>
      </c>
      <c r="L366">
        <v>113165</v>
      </c>
      <c r="M366">
        <v>1</v>
      </c>
      <c r="N366">
        <v>1190</v>
      </c>
      <c r="O366" t="s">
        <v>1000</v>
      </c>
      <c r="P366" t="s">
        <v>10</v>
      </c>
      <c r="Q366">
        <v>1242383</v>
      </c>
      <c r="R366" t="s">
        <v>315</v>
      </c>
      <c r="S366">
        <v>53</v>
      </c>
      <c r="T366" t="s">
        <v>316</v>
      </c>
      <c r="U366" t="s">
        <v>317</v>
      </c>
      <c r="V366" t="s">
        <v>10</v>
      </c>
      <c r="W366" s="2">
        <v>41730</v>
      </c>
    </row>
    <row r="367" spans="1:23" x14ac:dyDescent="0.3">
      <c r="A367">
        <v>593</v>
      </c>
      <c r="B367" t="s">
        <v>23</v>
      </c>
      <c r="C367" s="1">
        <v>41736</v>
      </c>
      <c r="D367" t="s">
        <v>1003</v>
      </c>
      <c r="E367">
        <v>50.88</v>
      </c>
      <c r="F367">
        <v>0</v>
      </c>
      <c r="G367" t="s">
        <v>33</v>
      </c>
      <c r="H367" t="s">
        <v>79</v>
      </c>
      <c r="I367">
        <v>2624</v>
      </c>
      <c r="J367" t="s">
        <v>342</v>
      </c>
      <c r="K367" t="s">
        <v>1004</v>
      </c>
      <c r="L367">
        <v>113164</v>
      </c>
      <c r="M367">
        <v>1</v>
      </c>
      <c r="N367">
        <v>1189</v>
      </c>
      <c r="O367" t="s">
        <v>1005</v>
      </c>
      <c r="P367" t="s">
        <v>10</v>
      </c>
      <c r="Q367">
        <v>1242016</v>
      </c>
      <c r="R367" t="s">
        <v>315</v>
      </c>
      <c r="S367">
        <v>19</v>
      </c>
      <c r="T367" t="s">
        <v>316</v>
      </c>
      <c r="U367" t="s">
        <v>317</v>
      </c>
      <c r="V367" t="s">
        <v>10</v>
      </c>
      <c r="W367" s="2">
        <v>41730</v>
      </c>
    </row>
    <row r="368" spans="1:23" x14ac:dyDescent="0.3">
      <c r="A368">
        <v>593</v>
      </c>
      <c r="B368" t="s">
        <v>23</v>
      </c>
      <c r="C368" s="1">
        <v>41737</v>
      </c>
      <c r="D368" t="s">
        <v>1006</v>
      </c>
      <c r="E368">
        <v>185.47</v>
      </c>
      <c r="F368">
        <v>0</v>
      </c>
      <c r="G368" t="s">
        <v>33</v>
      </c>
      <c r="H368" t="s">
        <v>79</v>
      </c>
      <c r="I368">
        <v>231</v>
      </c>
      <c r="J368" t="s">
        <v>1007</v>
      </c>
      <c r="K368">
        <v>468169</v>
      </c>
      <c r="L368">
        <v>113149</v>
      </c>
      <c r="M368">
        <v>1</v>
      </c>
      <c r="N368">
        <v>1192</v>
      </c>
      <c r="O368" t="s">
        <v>1008</v>
      </c>
      <c r="P368" t="s">
        <v>10</v>
      </c>
      <c r="Q368">
        <v>1241797</v>
      </c>
      <c r="R368" t="s">
        <v>315</v>
      </c>
      <c r="S368">
        <v>16</v>
      </c>
      <c r="T368" t="s">
        <v>316</v>
      </c>
      <c r="U368" t="s">
        <v>317</v>
      </c>
      <c r="V368" t="s">
        <v>10</v>
      </c>
      <c r="W368" s="2">
        <v>41730</v>
      </c>
    </row>
    <row r="369" spans="1:23" x14ac:dyDescent="0.3">
      <c r="A369">
        <v>593</v>
      </c>
      <c r="B369" t="s">
        <v>23</v>
      </c>
      <c r="C369" s="1">
        <v>41740</v>
      </c>
      <c r="D369" t="s">
        <v>186</v>
      </c>
      <c r="E369">
        <v>241.55</v>
      </c>
      <c r="F369">
        <v>0</v>
      </c>
      <c r="G369" t="s">
        <v>33</v>
      </c>
      <c r="H369" t="s">
        <v>79</v>
      </c>
      <c r="L369">
        <v>0</v>
      </c>
      <c r="M369">
        <v>1</v>
      </c>
      <c r="P369" t="s">
        <v>187</v>
      </c>
      <c r="Q369">
        <v>1241907</v>
      </c>
      <c r="R369" t="s">
        <v>188</v>
      </c>
      <c r="S369">
        <v>2</v>
      </c>
      <c r="T369" t="s">
        <v>190</v>
      </c>
      <c r="U369" t="s">
        <v>158</v>
      </c>
      <c r="V369" t="s">
        <v>187</v>
      </c>
      <c r="W369" s="2">
        <v>41730</v>
      </c>
    </row>
    <row r="370" spans="1:23" x14ac:dyDescent="0.3">
      <c r="A370">
        <v>593</v>
      </c>
      <c r="B370" t="s">
        <v>23</v>
      </c>
      <c r="C370" s="1">
        <v>41743</v>
      </c>
      <c r="D370" t="s">
        <v>186</v>
      </c>
      <c r="E370">
        <v>537.04999999999995</v>
      </c>
      <c r="F370">
        <v>0</v>
      </c>
      <c r="G370" t="s">
        <v>33</v>
      </c>
      <c r="H370" t="s">
        <v>79</v>
      </c>
      <c r="L370">
        <v>0</v>
      </c>
      <c r="M370">
        <v>1</v>
      </c>
      <c r="P370" t="s">
        <v>187</v>
      </c>
      <c r="Q370">
        <v>1241980</v>
      </c>
      <c r="R370" t="s">
        <v>188</v>
      </c>
      <c r="S370">
        <v>2</v>
      </c>
      <c r="T370" t="s">
        <v>191</v>
      </c>
      <c r="U370" t="s">
        <v>158</v>
      </c>
      <c r="V370" t="s">
        <v>187</v>
      </c>
      <c r="W370" s="2">
        <v>41730</v>
      </c>
    </row>
    <row r="371" spans="1:23" x14ac:dyDescent="0.3">
      <c r="A371">
        <v>593</v>
      </c>
      <c r="B371" t="s">
        <v>23</v>
      </c>
      <c r="C371" s="1">
        <v>41745</v>
      </c>
      <c r="D371" t="s">
        <v>990</v>
      </c>
      <c r="E371">
        <v>38.31</v>
      </c>
      <c r="F371">
        <v>0</v>
      </c>
      <c r="G371" t="s">
        <v>33</v>
      </c>
      <c r="H371" t="s">
        <v>79</v>
      </c>
      <c r="I371">
        <v>168</v>
      </c>
      <c r="J371" t="s">
        <v>991</v>
      </c>
      <c r="K371">
        <v>1367243</v>
      </c>
      <c r="L371">
        <v>113213</v>
      </c>
      <c r="M371">
        <v>1</v>
      </c>
      <c r="N371">
        <v>1296</v>
      </c>
      <c r="O371" t="s">
        <v>992</v>
      </c>
      <c r="P371" t="s">
        <v>10</v>
      </c>
      <c r="Q371">
        <v>1242557</v>
      </c>
      <c r="R371" t="s">
        <v>315</v>
      </c>
      <c r="S371">
        <v>35</v>
      </c>
      <c r="T371" t="s">
        <v>316</v>
      </c>
      <c r="U371" t="s">
        <v>317</v>
      </c>
      <c r="V371" t="s">
        <v>10</v>
      </c>
      <c r="W371" s="2">
        <v>41730</v>
      </c>
    </row>
    <row r="372" spans="1:23" x14ac:dyDescent="0.3">
      <c r="A372">
        <v>593</v>
      </c>
      <c r="B372" t="s">
        <v>23</v>
      </c>
      <c r="C372" s="1">
        <v>41750</v>
      </c>
      <c r="D372" t="s">
        <v>510</v>
      </c>
      <c r="E372">
        <v>191.1</v>
      </c>
      <c r="F372">
        <v>0</v>
      </c>
      <c r="G372" t="s">
        <v>33</v>
      </c>
      <c r="H372" t="s">
        <v>79</v>
      </c>
      <c r="I372">
        <v>1399</v>
      </c>
      <c r="J372" t="s">
        <v>320</v>
      </c>
      <c r="K372" t="s">
        <v>977</v>
      </c>
      <c r="L372">
        <v>113349</v>
      </c>
      <c r="M372">
        <v>1</v>
      </c>
      <c r="N372">
        <v>1259</v>
      </c>
      <c r="O372" t="s">
        <v>978</v>
      </c>
      <c r="P372" t="s">
        <v>10</v>
      </c>
      <c r="Q372">
        <v>1242906</v>
      </c>
      <c r="R372" t="s">
        <v>315</v>
      </c>
      <c r="S372">
        <v>54</v>
      </c>
      <c r="T372" t="s">
        <v>316</v>
      </c>
      <c r="U372" t="s">
        <v>317</v>
      </c>
      <c r="V372" t="s">
        <v>10</v>
      </c>
      <c r="W372" s="2">
        <v>41730</v>
      </c>
    </row>
    <row r="373" spans="1:23" x14ac:dyDescent="0.3">
      <c r="A373">
        <v>593</v>
      </c>
      <c r="B373" t="s">
        <v>23</v>
      </c>
      <c r="C373" s="1">
        <v>41750</v>
      </c>
      <c r="D373" t="s">
        <v>513</v>
      </c>
      <c r="E373">
        <v>4.87</v>
      </c>
      <c r="F373">
        <v>0</v>
      </c>
      <c r="G373" t="s">
        <v>33</v>
      </c>
      <c r="H373" t="s">
        <v>79</v>
      </c>
      <c r="I373">
        <v>1399</v>
      </c>
      <c r="J373" t="s">
        <v>320</v>
      </c>
      <c r="K373" t="s">
        <v>977</v>
      </c>
      <c r="L373">
        <v>113349</v>
      </c>
      <c r="M373">
        <v>1</v>
      </c>
      <c r="N373">
        <v>1259</v>
      </c>
      <c r="O373" t="s">
        <v>978</v>
      </c>
      <c r="P373" t="s">
        <v>10</v>
      </c>
      <c r="Q373">
        <v>1242906</v>
      </c>
      <c r="R373" t="s">
        <v>315</v>
      </c>
      <c r="S373">
        <v>55</v>
      </c>
      <c r="T373" t="s">
        <v>316</v>
      </c>
      <c r="U373" t="s">
        <v>317</v>
      </c>
      <c r="V373" t="s">
        <v>10</v>
      </c>
      <c r="W373" s="2">
        <v>41730</v>
      </c>
    </row>
    <row r="374" spans="1:23" x14ac:dyDescent="0.3">
      <c r="A374">
        <v>593</v>
      </c>
      <c r="B374" t="s">
        <v>23</v>
      </c>
      <c r="C374" s="1">
        <v>41750</v>
      </c>
      <c r="D374" t="s">
        <v>979</v>
      </c>
      <c r="E374">
        <v>0.42</v>
      </c>
      <c r="F374">
        <v>0</v>
      </c>
      <c r="G374" t="s">
        <v>33</v>
      </c>
      <c r="H374" t="s">
        <v>79</v>
      </c>
      <c r="I374">
        <v>1399</v>
      </c>
      <c r="J374" t="s">
        <v>320</v>
      </c>
      <c r="K374" t="s">
        <v>977</v>
      </c>
      <c r="L374">
        <v>113349</v>
      </c>
      <c r="M374">
        <v>1</v>
      </c>
      <c r="N374">
        <v>1259</v>
      </c>
      <c r="O374" t="s">
        <v>978</v>
      </c>
      <c r="P374" t="s">
        <v>10</v>
      </c>
      <c r="Q374">
        <v>1242906</v>
      </c>
      <c r="R374" t="s">
        <v>315</v>
      </c>
      <c r="S374">
        <v>56</v>
      </c>
      <c r="T374" t="s">
        <v>316</v>
      </c>
      <c r="U374" t="s">
        <v>317</v>
      </c>
      <c r="V374" t="s">
        <v>10</v>
      </c>
      <c r="W374" s="2">
        <v>41730</v>
      </c>
    </row>
    <row r="375" spans="1:23" x14ac:dyDescent="0.3">
      <c r="A375">
        <v>593</v>
      </c>
      <c r="B375" t="s">
        <v>23</v>
      </c>
      <c r="C375" s="1">
        <v>41751</v>
      </c>
      <c r="D375" t="s">
        <v>906</v>
      </c>
      <c r="E375">
        <v>194.77</v>
      </c>
      <c r="F375">
        <v>0</v>
      </c>
      <c r="G375" t="s">
        <v>33</v>
      </c>
      <c r="H375" t="s">
        <v>79</v>
      </c>
      <c r="I375">
        <v>203</v>
      </c>
      <c r="J375" t="s">
        <v>346</v>
      </c>
      <c r="K375">
        <v>11527433</v>
      </c>
      <c r="L375">
        <v>113398</v>
      </c>
      <c r="M375">
        <v>1</v>
      </c>
      <c r="N375">
        <v>1274</v>
      </c>
      <c r="O375" t="s">
        <v>980</v>
      </c>
      <c r="P375" t="s">
        <v>10</v>
      </c>
      <c r="Q375">
        <v>1242906</v>
      </c>
      <c r="R375" t="s">
        <v>315</v>
      </c>
      <c r="S375">
        <v>57</v>
      </c>
      <c r="T375" t="s">
        <v>316</v>
      </c>
      <c r="U375" t="s">
        <v>317</v>
      </c>
      <c r="V375" t="s">
        <v>10</v>
      </c>
      <c r="W375" s="2">
        <v>41730</v>
      </c>
    </row>
    <row r="376" spans="1:23" x14ac:dyDescent="0.3">
      <c r="A376">
        <v>593</v>
      </c>
      <c r="B376" t="s">
        <v>23</v>
      </c>
      <c r="C376" s="1">
        <v>41753</v>
      </c>
      <c r="D376" t="s">
        <v>699</v>
      </c>
      <c r="E376">
        <v>113.95</v>
      </c>
      <c r="F376">
        <v>0</v>
      </c>
      <c r="G376" t="s">
        <v>33</v>
      </c>
      <c r="H376" t="s">
        <v>79</v>
      </c>
      <c r="I376">
        <v>571</v>
      </c>
      <c r="J376" t="s">
        <v>327</v>
      </c>
      <c r="K376" t="s">
        <v>973</v>
      </c>
      <c r="L376">
        <v>113544</v>
      </c>
      <c r="M376">
        <v>1</v>
      </c>
      <c r="N376">
        <v>1327</v>
      </c>
      <c r="O376" t="s">
        <v>974</v>
      </c>
      <c r="P376" t="s">
        <v>10</v>
      </c>
      <c r="Q376">
        <v>1243009</v>
      </c>
      <c r="R376" t="s">
        <v>315</v>
      </c>
      <c r="S376">
        <v>19</v>
      </c>
      <c r="T376" t="s">
        <v>316</v>
      </c>
      <c r="U376" t="s">
        <v>317</v>
      </c>
      <c r="V376" t="s">
        <v>10</v>
      </c>
      <c r="W376" s="2">
        <v>41730</v>
      </c>
    </row>
    <row r="377" spans="1:23" x14ac:dyDescent="0.3">
      <c r="A377">
        <v>593</v>
      </c>
      <c r="B377" t="s">
        <v>23</v>
      </c>
      <c r="C377" s="1">
        <v>41753</v>
      </c>
      <c r="D377" t="s">
        <v>735</v>
      </c>
      <c r="E377">
        <v>326.48</v>
      </c>
      <c r="F377">
        <v>0</v>
      </c>
      <c r="G377" t="s">
        <v>33</v>
      </c>
      <c r="H377" t="s">
        <v>79</v>
      </c>
      <c r="I377">
        <v>356</v>
      </c>
      <c r="J377" t="s">
        <v>358</v>
      </c>
      <c r="K377">
        <v>823363</v>
      </c>
      <c r="L377">
        <v>113417</v>
      </c>
      <c r="M377">
        <v>1</v>
      </c>
      <c r="N377">
        <v>1275</v>
      </c>
      <c r="O377" t="s">
        <v>981</v>
      </c>
      <c r="P377" t="s">
        <v>10</v>
      </c>
      <c r="Q377">
        <v>1242906</v>
      </c>
      <c r="R377" t="s">
        <v>315</v>
      </c>
      <c r="S377">
        <v>58</v>
      </c>
      <c r="T377" t="s">
        <v>316</v>
      </c>
      <c r="U377" t="s">
        <v>317</v>
      </c>
      <c r="V377" t="s">
        <v>10</v>
      </c>
      <c r="W377" s="2">
        <v>41730</v>
      </c>
    </row>
    <row r="378" spans="1:23" x14ac:dyDescent="0.3">
      <c r="A378">
        <v>593</v>
      </c>
      <c r="B378" t="s">
        <v>23</v>
      </c>
      <c r="C378" s="1">
        <v>41753</v>
      </c>
      <c r="D378" t="s">
        <v>713</v>
      </c>
      <c r="E378">
        <v>805.86</v>
      </c>
      <c r="F378">
        <v>0</v>
      </c>
      <c r="G378" t="s">
        <v>33</v>
      </c>
      <c r="H378" t="s">
        <v>79</v>
      </c>
      <c r="I378">
        <v>356</v>
      </c>
      <c r="J378" t="s">
        <v>358</v>
      </c>
      <c r="K378">
        <v>823374</v>
      </c>
      <c r="L378">
        <v>113417</v>
      </c>
      <c r="M378">
        <v>1</v>
      </c>
      <c r="N378">
        <v>1278</v>
      </c>
      <c r="O378" t="s">
        <v>766</v>
      </c>
      <c r="P378" t="s">
        <v>10</v>
      </c>
      <c r="Q378">
        <v>1242906</v>
      </c>
      <c r="R378" t="s">
        <v>315</v>
      </c>
      <c r="S378">
        <v>59</v>
      </c>
      <c r="T378" t="s">
        <v>316</v>
      </c>
      <c r="U378" t="s">
        <v>317</v>
      </c>
      <c r="V378" t="s">
        <v>10</v>
      </c>
      <c r="W378" s="2">
        <v>41730</v>
      </c>
    </row>
    <row r="379" spans="1:23" x14ac:dyDescent="0.3">
      <c r="A379">
        <v>593</v>
      </c>
      <c r="B379" t="s">
        <v>23</v>
      </c>
      <c r="C379" s="1">
        <v>41753</v>
      </c>
      <c r="D379" t="s">
        <v>982</v>
      </c>
      <c r="E379">
        <v>66.78</v>
      </c>
      <c r="F379">
        <v>0</v>
      </c>
      <c r="G379" t="s">
        <v>33</v>
      </c>
      <c r="H379" t="s">
        <v>79</v>
      </c>
      <c r="I379">
        <v>1147</v>
      </c>
      <c r="J379" t="s">
        <v>381</v>
      </c>
      <c r="K379" t="s">
        <v>983</v>
      </c>
      <c r="L379">
        <v>113419</v>
      </c>
      <c r="M379">
        <v>1</v>
      </c>
      <c r="N379">
        <v>1291</v>
      </c>
      <c r="O379" t="s">
        <v>984</v>
      </c>
      <c r="P379" t="s">
        <v>10</v>
      </c>
      <c r="Q379">
        <v>1242906</v>
      </c>
      <c r="R379" t="s">
        <v>315</v>
      </c>
      <c r="S379">
        <v>60</v>
      </c>
      <c r="T379" t="s">
        <v>316</v>
      </c>
      <c r="U379" t="s">
        <v>317</v>
      </c>
      <c r="V379" t="s">
        <v>10</v>
      </c>
      <c r="W379" s="2">
        <v>41730</v>
      </c>
    </row>
    <row r="380" spans="1:23" x14ac:dyDescent="0.3">
      <c r="A380">
        <v>593</v>
      </c>
      <c r="B380" t="s">
        <v>23</v>
      </c>
      <c r="C380" s="1">
        <v>41755</v>
      </c>
      <c r="D380" t="s">
        <v>323</v>
      </c>
      <c r="E380">
        <v>8.3699999999999992</v>
      </c>
      <c r="F380">
        <v>0</v>
      </c>
      <c r="G380" t="s">
        <v>33</v>
      </c>
      <c r="H380" t="s">
        <v>79</v>
      </c>
      <c r="I380">
        <v>571</v>
      </c>
      <c r="J380" t="s">
        <v>327</v>
      </c>
      <c r="K380" t="s">
        <v>957</v>
      </c>
      <c r="L380">
        <v>113544</v>
      </c>
      <c r="M380">
        <v>1</v>
      </c>
      <c r="N380">
        <v>1334</v>
      </c>
      <c r="O380" t="s">
        <v>958</v>
      </c>
      <c r="P380" t="s">
        <v>10</v>
      </c>
      <c r="Q380">
        <v>1243455</v>
      </c>
      <c r="R380" t="s">
        <v>315</v>
      </c>
      <c r="S380">
        <v>16</v>
      </c>
      <c r="T380" t="s">
        <v>316</v>
      </c>
      <c r="U380" t="s">
        <v>317</v>
      </c>
      <c r="V380" t="s">
        <v>10</v>
      </c>
      <c r="W380" s="2">
        <v>41730</v>
      </c>
    </row>
    <row r="381" spans="1:23" x14ac:dyDescent="0.3">
      <c r="A381">
        <v>593</v>
      </c>
      <c r="B381" t="s">
        <v>23</v>
      </c>
      <c r="C381" s="1">
        <v>41759</v>
      </c>
      <c r="D381" t="s">
        <v>168</v>
      </c>
      <c r="E381">
        <v>136.43</v>
      </c>
      <c r="F381">
        <v>0</v>
      </c>
      <c r="G381" t="s">
        <v>33</v>
      </c>
      <c r="H381" t="s">
        <v>79</v>
      </c>
      <c r="L381">
        <v>0</v>
      </c>
      <c r="M381">
        <v>1</v>
      </c>
      <c r="P381" t="s">
        <v>169</v>
      </c>
      <c r="Q381">
        <v>1243555</v>
      </c>
      <c r="R381" t="s">
        <v>157</v>
      </c>
      <c r="S381">
        <v>3</v>
      </c>
      <c r="T381" t="s">
        <v>29</v>
      </c>
      <c r="U381" t="s">
        <v>30</v>
      </c>
      <c r="V381" t="s">
        <v>31</v>
      </c>
      <c r="W381" s="2">
        <v>41730</v>
      </c>
    </row>
    <row r="382" spans="1:23" x14ac:dyDescent="0.3">
      <c r="A382">
        <v>593</v>
      </c>
      <c r="B382" t="s">
        <v>23</v>
      </c>
      <c r="C382" s="1">
        <v>41759</v>
      </c>
      <c r="D382" t="s">
        <v>186</v>
      </c>
      <c r="E382">
        <v>218.77</v>
      </c>
      <c r="F382">
        <v>0</v>
      </c>
      <c r="G382" t="s">
        <v>33</v>
      </c>
      <c r="H382" t="s">
        <v>79</v>
      </c>
      <c r="L382">
        <v>0</v>
      </c>
      <c r="M382">
        <v>1</v>
      </c>
      <c r="P382" t="s">
        <v>187</v>
      </c>
      <c r="Q382">
        <v>1242921</v>
      </c>
      <c r="R382" t="s">
        <v>188</v>
      </c>
      <c r="S382">
        <v>2</v>
      </c>
      <c r="T382" t="s">
        <v>191</v>
      </c>
      <c r="U382" t="s">
        <v>158</v>
      </c>
      <c r="V382" t="s">
        <v>187</v>
      </c>
      <c r="W382" s="2">
        <v>41730</v>
      </c>
    </row>
    <row r="383" spans="1:23" x14ac:dyDescent="0.3">
      <c r="A383">
        <v>593</v>
      </c>
      <c r="B383" t="s">
        <v>23</v>
      </c>
      <c r="C383" s="1">
        <v>41759</v>
      </c>
      <c r="D383" t="s">
        <v>196</v>
      </c>
      <c r="E383" s="3">
        <v>4524.12</v>
      </c>
      <c r="F383">
        <v>0</v>
      </c>
      <c r="G383" t="s">
        <v>33</v>
      </c>
      <c r="H383" t="s">
        <v>79</v>
      </c>
      <c r="L383">
        <v>0</v>
      </c>
      <c r="M383">
        <v>1</v>
      </c>
      <c r="P383" t="s">
        <v>197</v>
      </c>
      <c r="Q383">
        <v>1243170</v>
      </c>
      <c r="R383" t="s">
        <v>198</v>
      </c>
      <c r="S383">
        <v>2</v>
      </c>
      <c r="T383" t="s">
        <v>29</v>
      </c>
      <c r="U383" t="s">
        <v>30</v>
      </c>
      <c r="V383" t="s">
        <v>31</v>
      </c>
      <c r="W383" s="2">
        <v>41730</v>
      </c>
    </row>
    <row r="384" spans="1:23" x14ac:dyDescent="0.3">
      <c r="A384">
        <v>593</v>
      </c>
      <c r="B384" t="s">
        <v>23</v>
      </c>
      <c r="C384" s="1">
        <v>41759</v>
      </c>
      <c r="D384" t="s">
        <v>1225</v>
      </c>
      <c r="E384">
        <v>0</v>
      </c>
      <c r="F384" s="3">
        <v>3203.41</v>
      </c>
      <c r="G384" t="s">
        <v>61</v>
      </c>
      <c r="H384" t="s">
        <v>79</v>
      </c>
      <c r="L384">
        <v>0</v>
      </c>
      <c r="M384">
        <v>1</v>
      </c>
      <c r="P384" t="s">
        <v>1185</v>
      </c>
      <c r="Q384">
        <v>1243130</v>
      </c>
      <c r="R384" t="s">
        <v>1175</v>
      </c>
      <c r="S384">
        <v>7</v>
      </c>
      <c r="T384" t="s">
        <v>29</v>
      </c>
      <c r="U384" t="s">
        <v>30</v>
      </c>
      <c r="V384" t="s">
        <v>31</v>
      </c>
      <c r="W384" s="2">
        <v>41730</v>
      </c>
    </row>
    <row r="385" spans="1:23" x14ac:dyDescent="0.3">
      <c r="A385">
        <v>593</v>
      </c>
      <c r="B385" t="s">
        <v>23</v>
      </c>
      <c r="C385" s="1">
        <v>41760</v>
      </c>
      <c r="D385" t="s">
        <v>562</v>
      </c>
      <c r="E385">
        <v>188.05</v>
      </c>
      <c r="F385">
        <v>0</v>
      </c>
      <c r="G385" t="s">
        <v>33</v>
      </c>
      <c r="H385" t="s">
        <v>79</v>
      </c>
      <c r="I385">
        <v>203</v>
      </c>
      <c r="J385" t="s">
        <v>346</v>
      </c>
      <c r="K385">
        <v>11527977</v>
      </c>
      <c r="L385">
        <v>113631</v>
      </c>
      <c r="M385">
        <v>1</v>
      </c>
      <c r="N385">
        <v>1332</v>
      </c>
      <c r="O385" t="s">
        <v>928</v>
      </c>
      <c r="P385" t="s">
        <v>10</v>
      </c>
      <c r="Q385">
        <v>1244946</v>
      </c>
      <c r="R385" t="s">
        <v>315</v>
      </c>
      <c r="S385">
        <v>7</v>
      </c>
      <c r="T385" t="s">
        <v>316</v>
      </c>
      <c r="U385" t="s">
        <v>317</v>
      </c>
      <c r="V385" t="s">
        <v>10</v>
      </c>
      <c r="W385" s="2">
        <v>41760</v>
      </c>
    </row>
    <row r="386" spans="1:23" x14ac:dyDescent="0.3">
      <c r="A386">
        <v>593</v>
      </c>
      <c r="B386" t="s">
        <v>23</v>
      </c>
      <c r="C386" s="1">
        <v>41760</v>
      </c>
      <c r="D386" t="s">
        <v>941</v>
      </c>
      <c r="E386">
        <v>699.6</v>
      </c>
      <c r="F386">
        <v>0</v>
      </c>
      <c r="G386" t="s">
        <v>93</v>
      </c>
      <c r="H386" t="s">
        <v>79</v>
      </c>
      <c r="I386">
        <v>356</v>
      </c>
      <c r="J386" t="s">
        <v>358</v>
      </c>
      <c r="K386">
        <v>824159</v>
      </c>
      <c r="L386">
        <v>113497</v>
      </c>
      <c r="M386">
        <v>1</v>
      </c>
      <c r="N386">
        <v>1329</v>
      </c>
      <c r="O386" t="s">
        <v>942</v>
      </c>
      <c r="P386" t="s">
        <v>10</v>
      </c>
      <c r="Q386">
        <v>1244517</v>
      </c>
      <c r="R386" t="s">
        <v>315</v>
      </c>
      <c r="S386">
        <v>52</v>
      </c>
      <c r="T386" t="s">
        <v>316</v>
      </c>
      <c r="U386" t="s">
        <v>317</v>
      </c>
      <c r="V386" t="s">
        <v>10</v>
      </c>
      <c r="W386" s="2">
        <v>41760</v>
      </c>
    </row>
    <row r="387" spans="1:23" x14ac:dyDescent="0.3">
      <c r="A387">
        <v>593</v>
      </c>
      <c r="B387" t="s">
        <v>23</v>
      </c>
      <c r="C387" s="1">
        <v>41760</v>
      </c>
      <c r="D387" t="s">
        <v>949</v>
      </c>
      <c r="E387">
        <v>435.4</v>
      </c>
      <c r="F387">
        <v>0</v>
      </c>
      <c r="G387" t="s">
        <v>33</v>
      </c>
      <c r="H387" t="s">
        <v>79</v>
      </c>
      <c r="I387">
        <v>7378</v>
      </c>
      <c r="J387" t="s">
        <v>950</v>
      </c>
      <c r="K387" t="s">
        <v>951</v>
      </c>
      <c r="L387">
        <v>113384</v>
      </c>
      <c r="M387">
        <v>1</v>
      </c>
      <c r="N387">
        <v>1215</v>
      </c>
      <c r="O387" t="s">
        <v>952</v>
      </c>
      <c r="P387" t="s">
        <v>10</v>
      </c>
      <c r="Q387">
        <v>1243945</v>
      </c>
      <c r="R387" t="s">
        <v>315</v>
      </c>
      <c r="S387">
        <v>11</v>
      </c>
      <c r="T387" t="s">
        <v>316</v>
      </c>
      <c r="U387" t="s">
        <v>317</v>
      </c>
      <c r="V387" t="s">
        <v>10</v>
      </c>
      <c r="W387" s="2">
        <v>41760</v>
      </c>
    </row>
    <row r="388" spans="1:23" x14ac:dyDescent="0.3">
      <c r="A388">
        <v>593</v>
      </c>
      <c r="B388" t="s">
        <v>23</v>
      </c>
      <c r="C388" s="1">
        <v>41765</v>
      </c>
      <c r="D388" t="s">
        <v>319</v>
      </c>
      <c r="E388">
        <v>68.48</v>
      </c>
      <c r="F388">
        <v>0</v>
      </c>
      <c r="G388" t="s">
        <v>33</v>
      </c>
      <c r="H388" t="s">
        <v>79</v>
      </c>
      <c r="I388">
        <v>571</v>
      </c>
      <c r="J388" t="s">
        <v>327</v>
      </c>
      <c r="K388" t="s">
        <v>929</v>
      </c>
      <c r="L388">
        <v>113996</v>
      </c>
      <c r="M388">
        <v>1</v>
      </c>
      <c r="N388">
        <v>1310</v>
      </c>
      <c r="O388" t="s">
        <v>930</v>
      </c>
      <c r="P388" t="s">
        <v>10</v>
      </c>
      <c r="Q388">
        <v>1244903</v>
      </c>
      <c r="R388" t="s">
        <v>315</v>
      </c>
      <c r="S388">
        <v>99</v>
      </c>
      <c r="T388" t="s">
        <v>316</v>
      </c>
      <c r="U388" t="s">
        <v>317</v>
      </c>
      <c r="V388" t="s">
        <v>10</v>
      </c>
      <c r="W388" s="2">
        <v>41760</v>
      </c>
    </row>
    <row r="389" spans="1:23" x14ac:dyDescent="0.3">
      <c r="A389">
        <v>593</v>
      </c>
      <c r="B389" t="s">
        <v>23</v>
      </c>
      <c r="C389" s="1">
        <v>41765</v>
      </c>
      <c r="D389" t="s">
        <v>323</v>
      </c>
      <c r="E389">
        <v>2.09</v>
      </c>
      <c r="F389">
        <v>0</v>
      </c>
      <c r="G389" t="s">
        <v>33</v>
      </c>
      <c r="H389" t="s">
        <v>79</v>
      </c>
      <c r="I389">
        <v>571</v>
      </c>
      <c r="J389" t="s">
        <v>327</v>
      </c>
      <c r="K389" t="s">
        <v>929</v>
      </c>
      <c r="L389">
        <v>113996</v>
      </c>
      <c r="M389">
        <v>1</v>
      </c>
      <c r="N389">
        <v>1310</v>
      </c>
      <c r="O389" t="s">
        <v>930</v>
      </c>
      <c r="P389" t="s">
        <v>10</v>
      </c>
      <c r="Q389">
        <v>1244903</v>
      </c>
      <c r="R389" t="s">
        <v>315</v>
      </c>
      <c r="S389">
        <v>100</v>
      </c>
      <c r="T389" t="s">
        <v>316</v>
      </c>
      <c r="U389" t="s">
        <v>317</v>
      </c>
      <c r="V389" t="s">
        <v>10</v>
      </c>
      <c r="W389" s="2">
        <v>41760</v>
      </c>
    </row>
    <row r="390" spans="1:23" x14ac:dyDescent="0.3">
      <c r="A390">
        <v>593</v>
      </c>
      <c r="B390" t="s">
        <v>23</v>
      </c>
      <c r="C390" s="1">
        <v>41765</v>
      </c>
      <c r="D390" t="s">
        <v>943</v>
      </c>
      <c r="E390">
        <v>169.6</v>
      </c>
      <c r="F390">
        <v>0</v>
      </c>
      <c r="G390" t="s">
        <v>33</v>
      </c>
      <c r="H390" t="s">
        <v>79</v>
      </c>
      <c r="I390">
        <v>1147</v>
      </c>
      <c r="J390" t="s">
        <v>381</v>
      </c>
      <c r="K390" t="s">
        <v>944</v>
      </c>
      <c r="L390">
        <v>113498</v>
      </c>
      <c r="M390">
        <v>1</v>
      </c>
      <c r="N390">
        <v>1331</v>
      </c>
      <c r="O390" t="s">
        <v>945</v>
      </c>
      <c r="P390" t="s">
        <v>10</v>
      </c>
      <c r="Q390">
        <v>1244517</v>
      </c>
      <c r="R390" t="s">
        <v>315</v>
      </c>
      <c r="S390">
        <v>53</v>
      </c>
      <c r="T390" t="s">
        <v>316</v>
      </c>
      <c r="U390" t="s">
        <v>317</v>
      </c>
      <c r="V390" t="s">
        <v>10</v>
      </c>
      <c r="W390" s="2">
        <v>41760</v>
      </c>
    </row>
    <row r="391" spans="1:23" x14ac:dyDescent="0.3">
      <c r="A391">
        <v>593</v>
      </c>
      <c r="B391" t="s">
        <v>23</v>
      </c>
      <c r="C391" s="1">
        <v>41767</v>
      </c>
      <c r="D391" t="s">
        <v>953</v>
      </c>
      <c r="E391" s="3">
        <v>3047.5</v>
      </c>
      <c r="F391">
        <v>0</v>
      </c>
      <c r="G391" t="s">
        <v>33</v>
      </c>
      <c r="H391" t="s">
        <v>79</v>
      </c>
      <c r="I391">
        <v>1572</v>
      </c>
      <c r="J391" t="s">
        <v>954</v>
      </c>
      <c r="K391">
        <v>11220</v>
      </c>
      <c r="L391">
        <v>113562</v>
      </c>
      <c r="M391">
        <v>1</v>
      </c>
      <c r="N391">
        <v>1363</v>
      </c>
      <c r="O391" t="s">
        <v>955</v>
      </c>
      <c r="P391" t="s">
        <v>10</v>
      </c>
      <c r="Q391">
        <v>1243927</v>
      </c>
      <c r="R391" t="s">
        <v>315</v>
      </c>
      <c r="S391">
        <v>23</v>
      </c>
      <c r="T391" t="s">
        <v>316</v>
      </c>
      <c r="U391" t="s">
        <v>317</v>
      </c>
      <c r="V391" t="s">
        <v>10</v>
      </c>
      <c r="W391" s="2">
        <v>41760</v>
      </c>
    </row>
    <row r="392" spans="1:23" x14ac:dyDescent="0.3">
      <c r="A392">
        <v>593</v>
      </c>
      <c r="B392" t="s">
        <v>23</v>
      </c>
      <c r="C392" s="1">
        <v>41768</v>
      </c>
      <c r="D392" t="s">
        <v>931</v>
      </c>
      <c r="E392">
        <v>122.11</v>
      </c>
      <c r="F392">
        <v>0</v>
      </c>
      <c r="G392" t="s">
        <v>33</v>
      </c>
      <c r="H392" t="s">
        <v>79</v>
      </c>
      <c r="I392">
        <v>203</v>
      </c>
      <c r="J392" t="s">
        <v>346</v>
      </c>
      <c r="K392">
        <v>11528474</v>
      </c>
      <c r="L392">
        <v>113631</v>
      </c>
      <c r="M392">
        <v>1</v>
      </c>
      <c r="N392">
        <v>1405</v>
      </c>
      <c r="O392" t="s">
        <v>932</v>
      </c>
      <c r="P392" t="s">
        <v>10</v>
      </c>
      <c r="Q392">
        <v>1244903</v>
      </c>
      <c r="R392" t="s">
        <v>315</v>
      </c>
      <c r="S392">
        <v>101</v>
      </c>
      <c r="T392" t="s">
        <v>316</v>
      </c>
      <c r="U392" t="s">
        <v>317</v>
      </c>
      <c r="V392" t="s">
        <v>10</v>
      </c>
      <c r="W392" s="2">
        <v>41760</v>
      </c>
    </row>
    <row r="393" spans="1:23" x14ac:dyDescent="0.3">
      <c r="A393">
        <v>593</v>
      </c>
      <c r="B393" t="s">
        <v>23</v>
      </c>
      <c r="C393" s="1">
        <v>41771</v>
      </c>
      <c r="D393" t="s">
        <v>186</v>
      </c>
      <c r="E393">
        <v>378.62</v>
      </c>
      <c r="F393">
        <v>0</v>
      </c>
      <c r="G393" t="s">
        <v>33</v>
      </c>
      <c r="H393" t="s">
        <v>79</v>
      </c>
      <c r="L393">
        <v>0</v>
      </c>
      <c r="M393">
        <v>1</v>
      </c>
      <c r="P393" t="s">
        <v>187</v>
      </c>
      <c r="Q393">
        <v>1243647</v>
      </c>
      <c r="R393" t="s">
        <v>188</v>
      </c>
      <c r="S393">
        <v>2</v>
      </c>
      <c r="T393" t="s">
        <v>191</v>
      </c>
      <c r="U393" t="s">
        <v>158</v>
      </c>
      <c r="V393" t="s">
        <v>187</v>
      </c>
      <c r="W393" s="2">
        <v>41760</v>
      </c>
    </row>
    <row r="394" spans="1:23" x14ac:dyDescent="0.3">
      <c r="A394">
        <v>593</v>
      </c>
      <c r="B394" t="s">
        <v>23</v>
      </c>
      <c r="C394" s="1">
        <v>41772</v>
      </c>
      <c r="D394" t="s">
        <v>186</v>
      </c>
      <c r="E394">
        <v>479.83</v>
      </c>
      <c r="F394">
        <v>0</v>
      </c>
      <c r="G394" t="s">
        <v>33</v>
      </c>
      <c r="H394" t="s">
        <v>79</v>
      </c>
      <c r="L394">
        <v>0</v>
      </c>
      <c r="M394">
        <v>1</v>
      </c>
      <c r="P394" t="s">
        <v>187</v>
      </c>
      <c r="Q394">
        <v>1243814</v>
      </c>
      <c r="R394" t="s">
        <v>188</v>
      </c>
      <c r="S394">
        <v>2</v>
      </c>
      <c r="T394" t="s">
        <v>190</v>
      </c>
      <c r="U394" t="s">
        <v>158</v>
      </c>
      <c r="V394" t="s">
        <v>187</v>
      </c>
      <c r="W394" s="2">
        <v>41760</v>
      </c>
    </row>
    <row r="395" spans="1:23" x14ac:dyDescent="0.3">
      <c r="A395">
        <v>593</v>
      </c>
      <c r="B395" t="s">
        <v>23</v>
      </c>
      <c r="C395" s="1">
        <v>41774</v>
      </c>
      <c r="D395" t="s">
        <v>147</v>
      </c>
      <c r="E395">
        <v>0</v>
      </c>
      <c r="F395">
        <v>194.64</v>
      </c>
      <c r="G395" t="s">
        <v>33</v>
      </c>
      <c r="H395" t="s">
        <v>79</v>
      </c>
      <c r="L395">
        <v>0</v>
      </c>
      <c r="M395">
        <v>1</v>
      </c>
      <c r="P395" t="s">
        <v>10</v>
      </c>
      <c r="Q395">
        <v>1245155</v>
      </c>
      <c r="R395" t="s">
        <v>148</v>
      </c>
      <c r="S395">
        <v>4</v>
      </c>
      <c r="T395" t="s">
        <v>55</v>
      </c>
      <c r="U395" t="s">
        <v>149</v>
      </c>
      <c r="V395" t="s">
        <v>10</v>
      </c>
      <c r="W395" s="2">
        <v>41760</v>
      </c>
    </row>
    <row r="396" spans="1:23" x14ac:dyDescent="0.3">
      <c r="A396">
        <v>593</v>
      </c>
      <c r="B396" t="s">
        <v>23</v>
      </c>
      <c r="C396" s="1">
        <v>41778</v>
      </c>
      <c r="D396" t="s">
        <v>567</v>
      </c>
      <c r="E396">
        <v>288.85000000000002</v>
      </c>
      <c r="F396">
        <v>0</v>
      </c>
      <c r="G396" t="s">
        <v>33</v>
      </c>
      <c r="H396" t="s">
        <v>79</v>
      </c>
      <c r="I396">
        <v>1399</v>
      </c>
      <c r="J396" t="s">
        <v>320</v>
      </c>
      <c r="K396" t="s">
        <v>940</v>
      </c>
      <c r="L396">
        <v>113665</v>
      </c>
      <c r="M396">
        <v>1</v>
      </c>
      <c r="N396">
        <v>1465</v>
      </c>
      <c r="O396" t="s">
        <v>820</v>
      </c>
      <c r="P396" t="s">
        <v>10</v>
      </c>
      <c r="Q396">
        <v>1244558</v>
      </c>
      <c r="R396" t="s">
        <v>315</v>
      </c>
      <c r="S396">
        <v>43</v>
      </c>
      <c r="T396" t="s">
        <v>316</v>
      </c>
      <c r="U396" t="s">
        <v>317</v>
      </c>
      <c r="V396" t="s">
        <v>10</v>
      </c>
      <c r="W396" s="2">
        <v>41760</v>
      </c>
    </row>
    <row r="397" spans="1:23" x14ac:dyDescent="0.3">
      <c r="A397">
        <v>593</v>
      </c>
      <c r="B397" t="s">
        <v>23</v>
      </c>
      <c r="C397" s="1">
        <v>41781</v>
      </c>
      <c r="D397" t="s">
        <v>713</v>
      </c>
      <c r="E397" s="3">
        <v>1038.8</v>
      </c>
      <c r="F397">
        <v>0</v>
      </c>
      <c r="G397" t="s">
        <v>33</v>
      </c>
      <c r="H397" t="s">
        <v>79</v>
      </c>
      <c r="I397">
        <v>356</v>
      </c>
      <c r="J397" t="s">
        <v>358</v>
      </c>
      <c r="K397">
        <v>826325</v>
      </c>
      <c r="L397">
        <v>113752</v>
      </c>
      <c r="M397">
        <v>1</v>
      </c>
      <c r="N397">
        <v>1444</v>
      </c>
      <c r="O397" t="s">
        <v>946</v>
      </c>
      <c r="P397" t="s">
        <v>10</v>
      </c>
      <c r="Q397">
        <v>1244517</v>
      </c>
      <c r="R397" t="s">
        <v>315</v>
      </c>
      <c r="S397">
        <v>54</v>
      </c>
      <c r="T397" t="s">
        <v>316</v>
      </c>
      <c r="U397" t="s">
        <v>317</v>
      </c>
      <c r="V397" t="s">
        <v>10</v>
      </c>
      <c r="W397" s="2">
        <v>41760</v>
      </c>
    </row>
    <row r="398" spans="1:23" x14ac:dyDescent="0.3">
      <c r="A398">
        <v>593</v>
      </c>
      <c r="B398" t="s">
        <v>23</v>
      </c>
      <c r="C398" s="1">
        <v>41781</v>
      </c>
      <c r="D398" t="s">
        <v>947</v>
      </c>
      <c r="E398">
        <v>182.05</v>
      </c>
      <c r="F398">
        <v>0</v>
      </c>
      <c r="G398" t="s">
        <v>33</v>
      </c>
      <c r="H398" t="s">
        <v>79</v>
      </c>
      <c r="I398">
        <v>356</v>
      </c>
      <c r="J398" t="s">
        <v>358</v>
      </c>
      <c r="K398">
        <v>826336</v>
      </c>
      <c r="L398">
        <v>113752</v>
      </c>
      <c r="M398">
        <v>1</v>
      </c>
      <c r="N398">
        <v>1467</v>
      </c>
      <c r="O398" t="s">
        <v>948</v>
      </c>
      <c r="P398" t="s">
        <v>10</v>
      </c>
      <c r="Q398">
        <v>1244517</v>
      </c>
      <c r="R398" t="s">
        <v>315</v>
      </c>
      <c r="S398">
        <v>55</v>
      </c>
      <c r="T398" t="s">
        <v>316</v>
      </c>
      <c r="U398" t="s">
        <v>317</v>
      </c>
      <c r="V398" t="s">
        <v>10</v>
      </c>
      <c r="W398" s="2">
        <v>41760</v>
      </c>
    </row>
    <row r="399" spans="1:23" x14ac:dyDescent="0.3">
      <c r="A399">
        <v>593</v>
      </c>
      <c r="B399" t="s">
        <v>23</v>
      </c>
      <c r="C399" s="1">
        <v>41786</v>
      </c>
      <c r="D399" t="s">
        <v>323</v>
      </c>
      <c r="E399">
        <v>3.93</v>
      </c>
      <c r="F399">
        <v>0</v>
      </c>
      <c r="G399" t="s">
        <v>33</v>
      </c>
      <c r="H399" t="s">
        <v>79</v>
      </c>
      <c r="I399">
        <v>1399</v>
      </c>
      <c r="J399" t="s">
        <v>320</v>
      </c>
      <c r="K399" t="s">
        <v>933</v>
      </c>
      <c r="L399">
        <v>113787</v>
      </c>
      <c r="M399">
        <v>1</v>
      </c>
      <c r="N399">
        <v>1404</v>
      </c>
      <c r="O399" t="s">
        <v>934</v>
      </c>
      <c r="P399" t="s">
        <v>10</v>
      </c>
      <c r="Q399">
        <v>1244903</v>
      </c>
      <c r="R399" t="s">
        <v>315</v>
      </c>
      <c r="S399">
        <v>102</v>
      </c>
      <c r="T399" t="s">
        <v>316</v>
      </c>
      <c r="U399" t="s">
        <v>317</v>
      </c>
      <c r="V399" t="s">
        <v>10</v>
      </c>
      <c r="W399" s="2">
        <v>41760</v>
      </c>
    </row>
    <row r="400" spans="1:23" x14ac:dyDescent="0.3">
      <c r="A400">
        <v>593</v>
      </c>
      <c r="B400" t="s">
        <v>23</v>
      </c>
      <c r="C400" s="1">
        <v>41786</v>
      </c>
      <c r="D400" t="s">
        <v>931</v>
      </c>
      <c r="E400">
        <v>110.24</v>
      </c>
      <c r="F400">
        <v>0</v>
      </c>
      <c r="G400" t="s">
        <v>33</v>
      </c>
      <c r="H400" t="s">
        <v>79</v>
      </c>
      <c r="I400">
        <v>1399</v>
      </c>
      <c r="J400" t="s">
        <v>320</v>
      </c>
      <c r="K400" t="s">
        <v>935</v>
      </c>
      <c r="L400">
        <v>113787</v>
      </c>
      <c r="M400">
        <v>1</v>
      </c>
      <c r="N400">
        <v>1456</v>
      </c>
      <c r="O400" t="s">
        <v>936</v>
      </c>
      <c r="P400" t="s">
        <v>10</v>
      </c>
      <c r="Q400">
        <v>1244903</v>
      </c>
      <c r="R400" t="s">
        <v>315</v>
      </c>
      <c r="S400">
        <v>103</v>
      </c>
      <c r="T400" t="s">
        <v>316</v>
      </c>
      <c r="U400" t="s">
        <v>317</v>
      </c>
      <c r="V400" t="s">
        <v>10</v>
      </c>
      <c r="W400" s="2">
        <v>41760</v>
      </c>
    </row>
    <row r="401" spans="1:23" x14ac:dyDescent="0.3">
      <c r="A401">
        <v>593</v>
      </c>
      <c r="B401" t="s">
        <v>23</v>
      </c>
      <c r="C401" s="1">
        <v>41788</v>
      </c>
      <c r="D401" t="s">
        <v>319</v>
      </c>
      <c r="E401">
        <v>17.239999999999998</v>
      </c>
      <c r="F401">
        <v>0</v>
      </c>
      <c r="G401" t="s">
        <v>33</v>
      </c>
      <c r="H401" t="s">
        <v>79</v>
      </c>
      <c r="I401">
        <v>1399</v>
      </c>
      <c r="J401" t="s">
        <v>320</v>
      </c>
      <c r="K401" t="s">
        <v>937</v>
      </c>
      <c r="L401">
        <v>113915</v>
      </c>
      <c r="M401">
        <v>1</v>
      </c>
      <c r="N401">
        <v>1534</v>
      </c>
      <c r="O401" t="s">
        <v>889</v>
      </c>
      <c r="P401" t="s">
        <v>10</v>
      </c>
      <c r="Q401">
        <v>1244903</v>
      </c>
      <c r="R401" t="s">
        <v>315</v>
      </c>
      <c r="S401">
        <v>104</v>
      </c>
      <c r="T401" t="s">
        <v>316</v>
      </c>
      <c r="U401" t="s">
        <v>317</v>
      </c>
      <c r="V401" t="s">
        <v>10</v>
      </c>
      <c r="W401" s="2">
        <v>41760</v>
      </c>
    </row>
    <row r="402" spans="1:23" x14ac:dyDescent="0.3">
      <c r="A402">
        <v>593</v>
      </c>
      <c r="B402" t="s">
        <v>23</v>
      </c>
      <c r="C402" s="1">
        <v>41789</v>
      </c>
      <c r="D402" t="s">
        <v>186</v>
      </c>
      <c r="E402">
        <v>489.36</v>
      </c>
      <c r="F402">
        <v>0</v>
      </c>
      <c r="G402" t="s">
        <v>33</v>
      </c>
      <c r="H402" t="s">
        <v>79</v>
      </c>
      <c r="L402">
        <v>0</v>
      </c>
      <c r="M402">
        <v>1</v>
      </c>
      <c r="P402" t="s">
        <v>187</v>
      </c>
      <c r="Q402">
        <v>1244722</v>
      </c>
      <c r="R402" t="s">
        <v>188</v>
      </c>
      <c r="S402">
        <v>2</v>
      </c>
      <c r="T402" t="s">
        <v>190</v>
      </c>
      <c r="U402" t="s">
        <v>158</v>
      </c>
      <c r="V402" t="s">
        <v>187</v>
      </c>
      <c r="W402" s="2">
        <v>41760</v>
      </c>
    </row>
    <row r="403" spans="1:23" x14ac:dyDescent="0.3">
      <c r="A403">
        <v>593</v>
      </c>
      <c r="B403" t="s">
        <v>23</v>
      </c>
      <c r="C403" s="1">
        <v>41789</v>
      </c>
      <c r="D403" t="s">
        <v>186</v>
      </c>
      <c r="E403">
        <v>573.21</v>
      </c>
      <c r="F403">
        <v>0</v>
      </c>
      <c r="G403" t="s">
        <v>33</v>
      </c>
      <c r="H403" t="s">
        <v>79</v>
      </c>
      <c r="L403">
        <v>0</v>
      </c>
      <c r="M403">
        <v>1</v>
      </c>
      <c r="P403" t="s">
        <v>187</v>
      </c>
      <c r="Q403">
        <v>1244709</v>
      </c>
      <c r="R403" t="s">
        <v>188</v>
      </c>
      <c r="S403">
        <v>2</v>
      </c>
      <c r="T403" t="s">
        <v>191</v>
      </c>
      <c r="U403" t="s">
        <v>158</v>
      </c>
      <c r="V403" t="s">
        <v>187</v>
      </c>
      <c r="W403" s="2">
        <v>41760</v>
      </c>
    </row>
    <row r="404" spans="1:23" x14ac:dyDescent="0.3">
      <c r="A404">
        <v>593</v>
      </c>
      <c r="B404" t="s">
        <v>23</v>
      </c>
      <c r="C404" s="1">
        <v>41790</v>
      </c>
      <c r="D404" t="s">
        <v>150</v>
      </c>
      <c r="E404">
        <v>0</v>
      </c>
      <c r="F404">
        <v>307.2</v>
      </c>
      <c r="G404" t="s">
        <v>93</v>
      </c>
      <c r="H404" t="s">
        <v>79</v>
      </c>
      <c r="L404">
        <v>0</v>
      </c>
      <c r="M404">
        <v>1</v>
      </c>
      <c r="P404" t="s">
        <v>151</v>
      </c>
      <c r="Q404">
        <v>1245331</v>
      </c>
      <c r="R404" t="s">
        <v>148</v>
      </c>
      <c r="S404">
        <v>2</v>
      </c>
      <c r="T404" t="s">
        <v>29</v>
      </c>
      <c r="U404" t="s">
        <v>30</v>
      </c>
      <c r="V404" t="s">
        <v>31</v>
      </c>
      <c r="W404" s="2">
        <v>41760</v>
      </c>
    </row>
    <row r="405" spans="1:23" x14ac:dyDescent="0.3">
      <c r="A405">
        <v>593</v>
      </c>
      <c r="B405" t="s">
        <v>23</v>
      </c>
      <c r="C405" s="1">
        <v>41790</v>
      </c>
      <c r="D405" t="s">
        <v>168</v>
      </c>
      <c r="E405">
        <v>112.24</v>
      </c>
      <c r="F405">
        <v>0</v>
      </c>
      <c r="G405" t="s">
        <v>33</v>
      </c>
      <c r="H405" t="s">
        <v>79</v>
      </c>
      <c r="L405">
        <v>0</v>
      </c>
      <c r="M405">
        <v>1</v>
      </c>
      <c r="P405" t="s">
        <v>169</v>
      </c>
      <c r="Q405">
        <v>1245408</v>
      </c>
      <c r="R405" t="s">
        <v>157</v>
      </c>
      <c r="S405">
        <v>3</v>
      </c>
      <c r="T405" t="s">
        <v>29</v>
      </c>
      <c r="U405" t="s">
        <v>30</v>
      </c>
      <c r="V405" t="s">
        <v>31</v>
      </c>
      <c r="W405" s="2">
        <v>41760</v>
      </c>
    </row>
    <row r="406" spans="1:23" x14ac:dyDescent="0.3">
      <c r="A406">
        <v>593</v>
      </c>
      <c r="B406" t="s">
        <v>23</v>
      </c>
      <c r="C406" s="1">
        <v>41790</v>
      </c>
      <c r="D406" t="s">
        <v>1184</v>
      </c>
      <c r="E406">
        <v>0</v>
      </c>
      <c r="F406" s="3">
        <v>3203.41</v>
      </c>
      <c r="G406" t="s">
        <v>61</v>
      </c>
      <c r="H406" t="s">
        <v>79</v>
      </c>
      <c r="L406">
        <v>0</v>
      </c>
      <c r="M406">
        <v>1</v>
      </c>
      <c r="P406" t="s">
        <v>1227</v>
      </c>
      <c r="Q406">
        <v>1244875</v>
      </c>
      <c r="R406" t="s">
        <v>1175</v>
      </c>
      <c r="S406">
        <v>7</v>
      </c>
      <c r="T406" t="s">
        <v>29</v>
      </c>
      <c r="U406" t="s">
        <v>30</v>
      </c>
      <c r="V406" t="s">
        <v>31</v>
      </c>
      <c r="W406" s="2">
        <v>41760</v>
      </c>
    </row>
    <row r="407" spans="1:23" x14ac:dyDescent="0.3">
      <c r="A407">
        <v>593</v>
      </c>
      <c r="B407" t="s">
        <v>23</v>
      </c>
      <c r="C407" s="1">
        <v>41791</v>
      </c>
      <c r="D407" t="s">
        <v>323</v>
      </c>
      <c r="E407">
        <v>7.5</v>
      </c>
      <c r="F407">
        <v>0</v>
      </c>
      <c r="G407" t="s">
        <v>33</v>
      </c>
      <c r="H407" t="s">
        <v>79</v>
      </c>
      <c r="I407">
        <v>2624</v>
      </c>
      <c r="J407" t="s">
        <v>342</v>
      </c>
      <c r="K407" t="s">
        <v>938</v>
      </c>
      <c r="L407">
        <v>113908</v>
      </c>
      <c r="M407">
        <v>1</v>
      </c>
      <c r="N407">
        <v>1532</v>
      </c>
      <c r="O407" t="s">
        <v>806</v>
      </c>
      <c r="P407" t="s">
        <v>10</v>
      </c>
      <c r="Q407">
        <v>1244903</v>
      </c>
      <c r="R407" t="s">
        <v>315</v>
      </c>
      <c r="S407">
        <v>105</v>
      </c>
      <c r="T407" t="s">
        <v>316</v>
      </c>
      <c r="U407" t="s">
        <v>317</v>
      </c>
      <c r="V407" t="s">
        <v>10</v>
      </c>
      <c r="W407" s="2">
        <v>41791</v>
      </c>
    </row>
    <row r="408" spans="1:23" x14ac:dyDescent="0.3">
      <c r="A408">
        <v>593</v>
      </c>
      <c r="B408" t="s">
        <v>23</v>
      </c>
      <c r="C408" s="1">
        <v>41791</v>
      </c>
      <c r="D408" t="s">
        <v>564</v>
      </c>
      <c r="E408">
        <v>50.88</v>
      </c>
      <c r="F408">
        <v>0</v>
      </c>
      <c r="G408" t="s">
        <v>33</v>
      </c>
      <c r="H408" t="s">
        <v>79</v>
      </c>
      <c r="I408">
        <v>2624</v>
      </c>
      <c r="J408" t="s">
        <v>342</v>
      </c>
      <c r="K408" t="s">
        <v>938</v>
      </c>
      <c r="L408">
        <v>113908</v>
      </c>
      <c r="M408">
        <v>1</v>
      </c>
      <c r="N408">
        <v>1532</v>
      </c>
      <c r="O408" t="s">
        <v>806</v>
      </c>
      <c r="P408" t="s">
        <v>10</v>
      </c>
      <c r="Q408">
        <v>1244903</v>
      </c>
      <c r="R408" t="s">
        <v>315</v>
      </c>
      <c r="S408">
        <v>106</v>
      </c>
      <c r="T408" t="s">
        <v>316</v>
      </c>
      <c r="U408" t="s">
        <v>317</v>
      </c>
      <c r="V408" t="s">
        <v>10</v>
      </c>
      <c r="W408" s="2">
        <v>41791</v>
      </c>
    </row>
    <row r="409" spans="1:23" x14ac:dyDescent="0.3">
      <c r="A409">
        <v>593</v>
      </c>
      <c r="B409" t="s">
        <v>23</v>
      </c>
      <c r="C409" s="1">
        <v>41791</v>
      </c>
      <c r="D409" t="s">
        <v>735</v>
      </c>
      <c r="E409">
        <v>175.13</v>
      </c>
      <c r="F409">
        <v>0</v>
      </c>
      <c r="G409" t="s">
        <v>33</v>
      </c>
      <c r="H409" t="s">
        <v>79</v>
      </c>
      <c r="I409">
        <v>2624</v>
      </c>
      <c r="J409" t="s">
        <v>342</v>
      </c>
      <c r="K409" t="s">
        <v>938</v>
      </c>
      <c r="L409">
        <v>113908</v>
      </c>
      <c r="M409">
        <v>1</v>
      </c>
      <c r="N409">
        <v>1532</v>
      </c>
      <c r="O409" t="s">
        <v>806</v>
      </c>
      <c r="P409" t="s">
        <v>10</v>
      </c>
      <c r="Q409">
        <v>1244903</v>
      </c>
      <c r="R409" t="s">
        <v>315</v>
      </c>
      <c r="S409">
        <v>107</v>
      </c>
      <c r="T409" t="s">
        <v>316</v>
      </c>
      <c r="U409" t="s">
        <v>317</v>
      </c>
      <c r="V409" t="s">
        <v>10</v>
      </c>
      <c r="W409" s="2">
        <v>41791</v>
      </c>
    </row>
    <row r="410" spans="1:23" x14ac:dyDescent="0.3">
      <c r="A410">
        <v>593</v>
      </c>
      <c r="B410" t="s">
        <v>23</v>
      </c>
      <c r="C410" s="1">
        <v>41791</v>
      </c>
      <c r="D410" t="s">
        <v>451</v>
      </c>
      <c r="E410">
        <v>37.36</v>
      </c>
      <c r="F410">
        <v>0</v>
      </c>
      <c r="G410" t="s">
        <v>33</v>
      </c>
      <c r="H410" t="s">
        <v>79</v>
      </c>
      <c r="I410">
        <v>2624</v>
      </c>
      <c r="J410" t="s">
        <v>342</v>
      </c>
      <c r="K410" t="s">
        <v>938</v>
      </c>
      <c r="L410">
        <v>113908</v>
      </c>
      <c r="M410">
        <v>1</v>
      </c>
      <c r="N410">
        <v>1532</v>
      </c>
      <c r="O410" t="s">
        <v>806</v>
      </c>
      <c r="P410" t="s">
        <v>10</v>
      </c>
      <c r="Q410">
        <v>1244903</v>
      </c>
      <c r="R410" t="s">
        <v>315</v>
      </c>
      <c r="S410">
        <v>108</v>
      </c>
      <c r="T410" t="s">
        <v>316</v>
      </c>
      <c r="U410" t="s">
        <v>317</v>
      </c>
      <c r="V410" t="s">
        <v>10</v>
      </c>
      <c r="W410" s="2">
        <v>41791</v>
      </c>
    </row>
    <row r="411" spans="1:23" x14ac:dyDescent="0.3">
      <c r="A411">
        <v>593</v>
      </c>
      <c r="B411" t="s">
        <v>23</v>
      </c>
      <c r="C411" s="1">
        <v>41794</v>
      </c>
      <c r="D411" t="s">
        <v>569</v>
      </c>
      <c r="E411">
        <v>362.12</v>
      </c>
      <c r="F411">
        <v>0</v>
      </c>
      <c r="G411" t="s">
        <v>33</v>
      </c>
      <c r="H411" t="s">
        <v>79</v>
      </c>
      <c r="I411">
        <v>203</v>
      </c>
      <c r="J411" t="s">
        <v>346</v>
      </c>
      <c r="K411" t="s">
        <v>886</v>
      </c>
      <c r="L411">
        <v>114179</v>
      </c>
      <c r="M411">
        <v>1</v>
      </c>
      <c r="N411">
        <v>1530</v>
      </c>
      <c r="O411" t="s">
        <v>887</v>
      </c>
      <c r="P411" t="s">
        <v>10</v>
      </c>
      <c r="Q411">
        <v>1248030</v>
      </c>
      <c r="R411" t="s">
        <v>315</v>
      </c>
      <c r="S411">
        <v>49</v>
      </c>
      <c r="T411" t="s">
        <v>316</v>
      </c>
      <c r="U411" t="s">
        <v>317</v>
      </c>
      <c r="V411" t="s">
        <v>10</v>
      </c>
      <c r="W411" s="2">
        <v>41791</v>
      </c>
    </row>
    <row r="412" spans="1:23" x14ac:dyDescent="0.3">
      <c r="A412">
        <v>593</v>
      </c>
      <c r="B412" t="s">
        <v>23</v>
      </c>
      <c r="C412" s="1">
        <v>41795</v>
      </c>
      <c r="D412" t="s">
        <v>713</v>
      </c>
      <c r="E412">
        <v>171.19</v>
      </c>
      <c r="F412">
        <v>0</v>
      </c>
      <c r="G412" t="s">
        <v>33</v>
      </c>
      <c r="H412" t="s">
        <v>79</v>
      </c>
      <c r="I412">
        <v>356</v>
      </c>
      <c r="J412" t="s">
        <v>358</v>
      </c>
      <c r="K412">
        <v>827684</v>
      </c>
      <c r="L412">
        <v>114032</v>
      </c>
      <c r="M412">
        <v>1</v>
      </c>
      <c r="N412">
        <v>1453</v>
      </c>
      <c r="O412" t="s">
        <v>766</v>
      </c>
      <c r="P412" t="s">
        <v>10</v>
      </c>
      <c r="Q412">
        <v>1247282</v>
      </c>
      <c r="R412" t="s">
        <v>315</v>
      </c>
      <c r="S412">
        <v>158</v>
      </c>
      <c r="T412" t="s">
        <v>316</v>
      </c>
      <c r="U412" t="s">
        <v>317</v>
      </c>
      <c r="V412" t="s">
        <v>10</v>
      </c>
      <c r="W412" s="2">
        <v>41791</v>
      </c>
    </row>
    <row r="413" spans="1:23" x14ac:dyDescent="0.3">
      <c r="A413">
        <v>593</v>
      </c>
      <c r="B413" t="s">
        <v>23</v>
      </c>
      <c r="C413" s="1">
        <v>41795</v>
      </c>
      <c r="D413" t="s">
        <v>577</v>
      </c>
      <c r="E413">
        <v>879.8</v>
      </c>
      <c r="F413">
        <v>0</v>
      </c>
      <c r="G413" t="s">
        <v>33</v>
      </c>
      <c r="H413" t="s">
        <v>79</v>
      </c>
      <c r="I413">
        <v>356</v>
      </c>
      <c r="J413" t="s">
        <v>358</v>
      </c>
      <c r="K413">
        <v>827738</v>
      </c>
      <c r="L413">
        <v>114032</v>
      </c>
      <c r="M413">
        <v>1</v>
      </c>
      <c r="N413">
        <v>1579</v>
      </c>
      <c r="O413" t="s">
        <v>725</v>
      </c>
      <c r="P413" t="s">
        <v>10</v>
      </c>
      <c r="Q413">
        <v>1247282</v>
      </c>
      <c r="R413" t="s">
        <v>315</v>
      </c>
      <c r="S413">
        <v>159</v>
      </c>
      <c r="T413" t="s">
        <v>316</v>
      </c>
      <c r="U413" t="s">
        <v>317</v>
      </c>
      <c r="V413" t="s">
        <v>10</v>
      </c>
      <c r="W413" s="2">
        <v>41791</v>
      </c>
    </row>
    <row r="414" spans="1:23" x14ac:dyDescent="0.3">
      <c r="A414">
        <v>593</v>
      </c>
      <c r="B414" t="s">
        <v>23</v>
      </c>
      <c r="C414" s="1">
        <v>41795</v>
      </c>
      <c r="D414" t="s">
        <v>577</v>
      </c>
      <c r="E414">
        <v>602.66</v>
      </c>
      <c r="F414">
        <v>0</v>
      </c>
      <c r="G414" t="s">
        <v>33</v>
      </c>
      <c r="H414" t="s">
        <v>79</v>
      </c>
      <c r="I414">
        <v>356</v>
      </c>
      <c r="J414" t="s">
        <v>358</v>
      </c>
      <c r="K414">
        <v>827739</v>
      </c>
      <c r="L414">
        <v>114032</v>
      </c>
      <c r="M414">
        <v>1</v>
      </c>
      <c r="N414">
        <v>1577</v>
      </c>
      <c r="O414" t="s">
        <v>890</v>
      </c>
      <c r="P414" t="s">
        <v>10</v>
      </c>
      <c r="Q414">
        <v>1247282</v>
      </c>
      <c r="R414" t="s">
        <v>315</v>
      </c>
      <c r="S414">
        <v>160</v>
      </c>
      <c r="T414" t="s">
        <v>316</v>
      </c>
      <c r="U414" t="s">
        <v>317</v>
      </c>
      <c r="V414" t="s">
        <v>10</v>
      </c>
      <c r="W414" s="2">
        <v>41791</v>
      </c>
    </row>
    <row r="415" spans="1:23" x14ac:dyDescent="0.3">
      <c r="A415">
        <v>593</v>
      </c>
      <c r="B415" t="s">
        <v>23</v>
      </c>
      <c r="C415" s="1">
        <v>41795</v>
      </c>
      <c r="D415" t="s">
        <v>319</v>
      </c>
      <c r="E415">
        <v>204.05</v>
      </c>
      <c r="F415">
        <v>0</v>
      </c>
      <c r="G415" t="s">
        <v>33</v>
      </c>
      <c r="H415" t="s">
        <v>79</v>
      </c>
      <c r="I415">
        <v>1399</v>
      </c>
      <c r="J415" t="s">
        <v>320</v>
      </c>
      <c r="K415" t="s">
        <v>893</v>
      </c>
      <c r="L415">
        <v>114059</v>
      </c>
      <c r="M415">
        <v>1</v>
      </c>
      <c r="N415">
        <v>1552</v>
      </c>
      <c r="O415" t="s">
        <v>894</v>
      </c>
      <c r="P415" t="s">
        <v>10</v>
      </c>
      <c r="Q415">
        <v>1247282</v>
      </c>
      <c r="R415" t="s">
        <v>315</v>
      </c>
      <c r="S415">
        <v>161</v>
      </c>
      <c r="T415" t="s">
        <v>316</v>
      </c>
      <c r="U415" t="s">
        <v>317</v>
      </c>
      <c r="V415" t="s">
        <v>10</v>
      </c>
      <c r="W415" s="2">
        <v>41791</v>
      </c>
    </row>
    <row r="416" spans="1:23" x14ac:dyDescent="0.3">
      <c r="A416">
        <v>593</v>
      </c>
      <c r="B416" t="s">
        <v>23</v>
      </c>
      <c r="C416" s="1">
        <v>41803</v>
      </c>
      <c r="D416" t="s">
        <v>186</v>
      </c>
      <c r="E416">
        <v>500.99</v>
      </c>
      <c r="F416">
        <v>0</v>
      </c>
      <c r="G416" t="s">
        <v>33</v>
      </c>
      <c r="H416" t="s">
        <v>79</v>
      </c>
      <c r="L416">
        <v>0</v>
      </c>
      <c r="M416">
        <v>1</v>
      </c>
      <c r="P416" t="s">
        <v>187</v>
      </c>
      <c r="Q416">
        <v>1245629</v>
      </c>
      <c r="R416" t="s">
        <v>188</v>
      </c>
      <c r="S416">
        <v>2</v>
      </c>
      <c r="T416" t="s">
        <v>191</v>
      </c>
      <c r="U416" t="s">
        <v>158</v>
      </c>
      <c r="V416" t="s">
        <v>187</v>
      </c>
      <c r="W416" s="2">
        <v>41791</v>
      </c>
    </row>
    <row r="417" spans="1:23" x14ac:dyDescent="0.3">
      <c r="A417">
        <v>593</v>
      </c>
      <c r="B417" t="s">
        <v>23</v>
      </c>
      <c r="C417" s="1">
        <v>41803</v>
      </c>
      <c r="D417" t="s">
        <v>895</v>
      </c>
      <c r="E417">
        <v>307.39999999999998</v>
      </c>
      <c r="F417">
        <v>0</v>
      </c>
      <c r="G417" t="s">
        <v>33</v>
      </c>
      <c r="H417" t="s">
        <v>79</v>
      </c>
      <c r="I417">
        <v>571</v>
      </c>
      <c r="J417" t="s">
        <v>327</v>
      </c>
      <c r="K417" t="s">
        <v>896</v>
      </c>
      <c r="L417">
        <v>114402</v>
      </c>
      <c r="M417">
        <v>1</v>
      </c>
      <c r="N417">
        <v>1649</v>
      </c>
      <c r="O417" t="s">
        <v>776</v>
      </c>
      <c r="P417" t="s">
        <v>10</v>
      </c>
      <c r="Q417">
        <v>1247282</v>
      </c>
      <c r="R417" t="s">
        <v>315</v>
      </c>
      <c r="S417">
        <v>162</v>
      </c>
      <c r="T417" t="s">
        <v>316</v>
      </c>
      <c r="U417" t="s">
        <v>317</v>
      </c>
      <c r="V417" t="s">
        <v>10</v>
      </c>
      <c r="W417" s="2">
        <v>41791</v>
      </c>
    </row>
    <row r="418" spans="1:23" x14ac:dyDescent="0.3">
      <c r="A418">
        <v>593</v>
      </c>
      <c r="B418" t="s">
        <v>23</v>
      </c>
      <c r="C418" s="1">
        <v>41803</v>
      </c>
      <c r="D418" t="s">
        <v>447</v>
      </c>
      <c r="E418">
        <v>62.01</v>
      </c>
      <c r="F418">
        <v>0</v>
      </c>
      <c r="G418" t="s">
        <v>33</v>
      </c>
      <c r="H418" t="s">
        <v>79</v>
      </c>
      <c r="I418">
        <v>2624</v>
      </c>
      <c r="J418" t="s">
        <v>342</v>
      </c>
      <c r="K418" t="s">
        <v>897</v>
      </c>
      <c r="L418">
        <v>114131</v>
      </c>
      <c r="M418">
        <v>1</v>
      </c>
      <c r="N418">
        <v>1652</v>
      </c>
      <c r="O418" t="s">
        <v>824</v>
      </c>
      <c r="P418" t="s">
        <v>10</v>
      </c>
      <c r="Q418">
        <v>1247282</v>
      </c>
      <c r="R418" t="s">
        <v>315</v>
      </c>
      <c r="S418">
        <v>163</v>
      </c>
      <c r="T418" t="s">
        <v>316</v>
      </c>
      <c r="U418" t="s">
        <v>317</v>
      </c>
      <c r="V418" t="s">
        <v>10</v>
      </c>
      <c r="W418" s="2">
        <v>41791</v>
      </c>
    </row>
    <row r="419" spans="1:23" x14ac:dyDescent="0.3">
      <c r="A419">
        <v>593</v>
      </c>
      <c r="B419" t="s">
        <v>23</v>
      </c>
      <c r="C419" s="1">
        <v>41806</v>
      </c>
      <c r="D419" t="s">
        <v>898</v>
      </c>
      <c r="E419">
        <v>521.53</v>
      </c>
      <c r="F419">
        <v>0</v>
      </c>
      <c r="G419" t="s">
        <v>33</v>
      </c>
      <c r="H419" t="s">
        <v>79</v>
      </c>
      <c r="I419">
        <v>571</v>
      </c>
      <c r="J419" t="s">
        <v>327</v>
      </c>
      <c r="K419" t="s">
        <v>899</v>
      </c>
      <c r="L419">
        <v>114402</v>
      </c>
      <c r="M419">
        <v>1</v>
      </c>
      <c r="N419">
        <v>1667</v>
      </c>
      <c r="O419" t="s">
        <v>900</v>
      </c>
      <c r="P419" t="s">
        <v>10</v>
      </c>
      <c r="Q419">
        <v>1247282</v>
      </c>
      <c r="R419" t="s">
        <v>315</v>
      </c>
      <c r="S419">
        <v>164</v>
      </c>
      <c r="T419" t="s">
        <v>316</v>
      </c>
      <c r="U419" t="s">
        <v>317</v>
      </c>
      <c r="V419" t="s">
        <v>10</v>
      </c>
      <c r="W419" s="2">
        <v>41791</v>
      </c>
    </row>
    <row r="420" spans="1:23" x14ac:dyDescent="0.3">
      <c r="A420">
        <v>593</v>
      </c>
      <c r="B420" t="s">
        <v>23</v>
      </c>
      <c r="C420" s="1">
        <v>41806</v>
      </c>
      <c r="D420" t="s">
        <v>451</v>
      </c>
      <c r="E420">
        <v>131.16999999999999</v>
      </c>
      <c r="F420">
        <v>0</v>
      </c>
      <c r="G420" t="s">
        <v>33</v>
      </c>
      <c r="H420" t="s">
        <v>79</v>
      </c>
      <c r="I420">
        <v>571</v>
      </c>
      <c r="J420" t="s">
        <v>327</v>
      </c>
      <c r="K420" t="s">
        <v>899</v>
      </c>
      <c r="L420">
        <v>114402</v>
      </c>
      <c r="M420">
        <v>1</v>
      </c>
      <c r="N420">
        <v>1667</v>
      </c>
      <c r="O420" t="s">
        <v>900</v>
      </c>
      <c r="P420" t="s">
        <v>10</v>
      </c>
      <c r="Q420">
        <v>1247282</v>
      </c>
      <c r="R420" t="s">
        <v>315</v>
      </c>
      <c r="S420">
        <v>165</v>
      </c>
      <c r="T420" t="s">
        <v>316</v>
      </c>
      <c r="U420" t="s">
        <v>317</v>
      </c>
      <c r="V420" t="s">
        <v>10</v>
      </c>
      <c r="W420" s="2">
        <v>41791</v>
      </c>
    </row>
    <row r="421" spans="1:23" x14ac:dyDescent="0.3">
      <c r="A421">
        <v>593</v>
      </c>
      <c r="B421" t="s">
        <v>23</v>
      </c>
      <c r="C421" s="1">
        <v>41806</v>
      </c>
      <c r="D421" t="s">
        <v>562</v>
      </c>
      <c r="E421">
        <v>352.6</v>
      </c>
      <c r="F421">
        <v>0</v>
      </c>
      <c r="G421" t="s">
        <v>33</v>
      </c>
      <c r="H421" t="s">
        <v>79</v>
      </c>
      <c r="I421">
        <v>571</v>
      </c>
      <c r="J421" t="s">
        <v>327</v>
      </c>
      <c r="K421" t="s">
        <v>901</v>
      </c>
      <c r="L421">
        <v>114402</v>
      </c>
      <c r="M421">
        <v>1</v>
      </c>
      <c r="N421">
        <v>1691</v>
      </c>
      <c r="O421" t="s">
        <v>902</v>
      </c>
      <c r="P421" t="s">
        <v>10</v>
      </c>
      <c r="Q421">
        <v>1247282</v>
      </c>
      <c r="R421" t="s">
        <v>315</v>
      </c>
      <c r="S421">
        <v>166</v>
      </c>
      <c r="T421" t="s">
        <v>316</v>
      </c>
      <c r="U421" t="s">
        <v>317</v>
      </c>
      <c r="V421" t="s">
        <v>10</v>
      </c>
      <c r="W421" s="2">
        <v>41791</v>
      </c>
    </row>
    <row r="422" spans="1:23" x14ac:dyDescent="0.3">
      <c r="A422">
        <v>593</v>
      </c>
      <c r="B422" t="s">
        <v>23</v>
      </c>
      <c r="C422" s="1">
        <v>41807</v>
      </c>
      <c r="D422" t="s">
        <v>903</v>
      </c>
      <c r="E422">
        <v>129.97999999999999</v>
      </c>
      <c r="F422">
        <v>0</v>
      </c>
      <c r="G422" t="s">
        <v>33</v>
      </c>
      <c r="H422" t="s">
        <v>79</v>
      </c>
      <c r="I422">
        <v>203</v>
      </c>
      <c r="J422" t="s">
        <v>346</v>
      </c>
      <c r="K422">
        <v>11530534</v>
      </c>
      <c r="L422">
        <v>114179</v>
      </c>
      <c r="M422">
        <v>1</v>
      </c>
      <c r="N422">
        <v>1530</v>
      </c>
      <c r="O422" t="s">
        <v>887</v>
      </c>
      <c r="P422" t="s">
        <v>10</v>
      </c>
      <c r="Q422">
        <v>1247282</v>
      </c>
      <c r="R422" t="s">
        <v>315</v>
      </c>
      <c r="S422">
        <v>167</v>
      </c>
      <c r="T422" t="s">
        <v>316</v>
      </c>
      <c r="U422" t="s">
        <v>317</v>
      </c>
      <c r="V422" t="s">
        <v>10</v>
      </c>
      <c r="W422" s="2">
        <v>41791</v>
      </c>
    </row>
    <row r="423" spans="1:23" x14ac:dyDescent="0.3">
      <c r="A423">
        <v>593</v>
      </c>
      <c r="B423" t="s">
        <v>23</v>
      </c>
      <c r="C423" s="1">
        <v>41807</v>
      </c>
      <c r="D423" t="s">
        <v>904</v>
      </c>
      <c r="E423">
        <v>259.95999999999998</v>
      </c>
      <c r="F423">
        <v>0</v>
      </c>
      <c r="G423" t="s">
        <v>33</v>
      </c>
      <c r="H423" t="s">
        <v>79</v>
      </c>
      <c r="I423">
        <v>203</v>
      </c>
      <c r="J423" t="s">
        <v>346</v>
      </c>
      <c r="K423">
        <v>11530546</v>
      </c>
      <c r="L423">
        <v>114179</v>
      </c>
      <c r="M423">
        <v>1</v>
      </c>
      <c r="N423">
        <v>1619</v>
      </c>
      <c r="O423" t="s">
        <v>905</v>
      </c>
      <c r="P423" t="s">
        <v>10</v>
      </c>
      <c r="Q423">
        <v>1247282</v>
      </c>
      <c r="R423" t="s">
        <v>315</v>
      </c>
      <c r="S423">
        <v>168</v>
      </c>
      <c r="T423" t="s">
        <v>316</v>
      </c>
      <c r="U423" t="s">
        <v>317</v>
      </c>
      <c r="V423" t="s">
        <v>10</v>
      </c>
      <c r="W423" s="2">
        <v>41791</v>
      </c>
    </row>
    <row r="424" spans="1:23" x14ac:dyDescent="0.3">
      <c r="A424">
        <v>593</v>
      </c>
      <c r="B424" t="s">
        <v>23</v>
      </c>
      <c r="C424" s="1">
        <v>41807</v>
      </c>
      <c r="D424" t="s">
        <v>906</v>
      </c>
      <c r="E424">
        <v>46.39</v>
      </c>
      <c r="F424">
        <v>0</v>
      </c>
      <c r="G424" t="s">
        <v>33</v>
      </c>
      <c r="H424" t="s">
        <v>79</v>
      </c>
      <c r="I424">
        <v>203</v>
      </c>
      <c r="J424" t="s">
        <v>346</v>
      </c>
      <c r="K424">
        <v>11530546</v>
      </c>
      <c r="L424">
        <v>114179</v>
      </c>
      <c r="M424">
        <v>1</v>
      </c>
      <c r="N424">
        <v>1619</v>
      </c>
      <c r="O424" t="s">
        <v>905</v>
      </c>
      <c r="P424" t="s">
        <v>10</v>
      </c>
      <c r="Q424">
        <v>1247282</v>
      </c>
      <c r="R424" t="s">
        <v>315</v>
      </c>
      <c r="S424">
        <v>169</v>
      </c>
      <c r="T424" t="s">
        <v>316</v>
      </c>
      <c r="U424" t="s">
        <v>317</v>
      </c>
      <c r="V424" t="s">
        <v>10</v>
      </c>
      <c r="W424" s="2">
        <v>41791</v>
      </c>
    </row>
    <row r="425" spans="1:23" x14ac:dyDescent="0.3">
      <c r="A425">
        <v>593</v>
      </c>
      <c r="B425" t="s">
        <v>23</v>
      </c>
      <c r="C425" s="1">
        <v>41808</v>
      </c>
      <c r="D425" t="s">
        <v>898</v>
      </c>
      <c r="E425" s="3">
        <v>1679.04</v>
      </c>
      <c r="F425">
        <v>0</v>
      </c>
      <c r="G425" t="s">
        <v>33</v>
      </c>
      <c r="H425" t="s">
        <v>79</v>
      </c>
      <c r="I425">
        <v>571</v>
      </c>
      <c r="J425" t="s">
        <v>327</v>
      </c>
      <c r="K425" t="s">
        <v>907</v>
      </c>
      <c r="L425">
        <v>114402</v>
      </c>
      <c r="M425">
        <v>1</v>
      </c>
      <c r="N425">
        <v>1704</v>
      </c>
      <c r="O425" t="s">
        <v>908</v>
      </c>
      <c r="P425" t="s">
        <v>10</v>
      </c>
      <c r="Q425">
        <v>1247282</v>
      </c>
      <c r="R425" t="s">
        <v>315</v>
      </c>
      <c r="S425">
        <v>170</v>
      </c>
      <c r="T425" t="s">
        <v>316</v>
      </c>
      <c r="U425" t="s">
        <v>317</v>
      </c>
      <c r="V425" t="s">
        <v>10</v>
      </c>
      <c r="W425" s="2">
        <v>41791</v>
      </c>
    </row>
    <row r="426" spans="1:23" x14ac:dyDescent="0.3">
      <c r="A426">
        <v>593</v>
      </c>
      <c r="B426" t="s">
        <v>23</v>
      </c>
      <c r="C426" s="1">
        <v>41809</v>
      </c>
      <c r="D426" t="s">
        <v>319</v>
      </c>
      <c r="E426">
        <v>532.65</v>
      </c>
      <c r="F426">
        <v>0</v>
      </c>
      <c r="G426" t="s">
        <v>33</v>
      </c>
      <c r="H426" t="s">
        <v>79</v>
      </c>
      <c r="I426">
        <v>1147</v>
      </c>
      <c r="J426" t="s">
        <v>381</v>
      </c>
      <c r="K426" t="s">
        <v>888</v>
      </c>
      <c r="L426">
        <v>114203</v>
      </c>
      <c r="M426">
        <v>1</v>
      </c>
      <c r="N426">
        <v>1533</v>
      </c>
      <c r="O426" t="s">
        <v>889</v>
      </c>
      <c r="P426" t="s">
        <v>10</v>
      </c>
      <c r="Q426">
        <v>1248030</v>
      </c>
      <c r="R426" t="s">
        <v>315</v>
      </c>
      <c r="S426">
        <v>50</v>
      </c>
      <c r="T426" t="s">
        <v>316</v>
      </c>
      <c r="U426" t="s">
        <v>317</v>
      </c>
      <c r="V426" t="s">
        <v>10</v>
      </c>
      <c r="W426" s="2">
        <v>41791</v>
      </c>
    </row>
    <row r="427" spans="1:23" x14ac:dyDescent="0.3">
      <c r="A427">
        <v>593</v>
      </c>
      <c r="B427" t="s">
        <v>23</v>
      </c>
      <c r="C427" s="1">
        <v>41815</v>
      </c>
      <c r="D427" t="s">
        <v>572</v>
      </c>
      <c r="E427">
        <v>26.71</v>
      </c>
      <c r="F427">
        <v>0</v>
      </c>
      <c r="G427" t="s">
        <v>33</v>
      </c>
      <c r="H427" t="s">
        <v>79</v>
      </c>
      <c r="I427">
        <v>356</v>
      </c>
      <c r="J427" t="s">
        <v>358</v>
      </c>
      <c r="K427">
        <v>829836</v>
      </c>
      <c r="L427">
        <v>114331</v>
      </c>
      <c r="M427">
        <v>1</v>
      </c>
      <c r="N427">
        <v>1688</v>
      </c>
      <c r="O427" t="s">
        <v>852</v>
      </c>
      <c r="P427" t="s">
        <v>10</v>
      </c>
      <c r="Q427">
        <v>1248030</v>
      </c>
      <c r="R427" t="s">
        <v>315</v>
      </c>
      <c r="S427">
        <v>51</v>
      </c>
      <c r="T427" t="s">
        <v>316</v>
      </c>
      <c r="U427" t="s">
        <v>317</v>
      </c>
      <c r="V427" t="s">
        <v>10</v>
      </c>
      <c r="W427" s="2">
        <v>41791</v>
      </c>
    </row>
    <row r="428" spans="1:23" x14ac:dyDescent="0.3">
      <c r="A428">
        <v>593</v>
      </c>
      <c r="B428" t="s">
        <v>23</v>
      </c>
      <c r="C428" s="1">
        <v>41815</v>
      </c>
      <c r="D428" t="s">
        <v>713</v>
      </c>
      <c r="E428">
        <v>307.19</v>
      </c>
      <c r="F428">
        <v>0</v>
      </c>
      <c r="G428" t="s">
        <v>33</v>
      </c>
      <c r="H428" t="s">
        <v>79</v>
      </c>
      <c r="I428">
        <v>356</v>
      </c>
      <c r="J428" t="s">
        <v>358</v>
      </c>
      <c r="K428">
        <v>829837</v>
      </c>
      <c r="L428">
        <v>114331</v>
      </c>
      <c r="M428">
        <v>1</v>
      </c>
      <c r="N428">
        <v>1688</v>
      </c>
      <c r="O428" t="s">
        <v>852</v>
      </c>
      <c r="P428" t="s">
        <v>10</v>
      </c>
      <c r="Q428">
        <v>1248030</v>
      </c>
      <c r="R428" t="s">
        <v>315</v>
      </c>
      <c r="S428">
        <v>52</v>
      </c>
      <c r="T428" t="s">
        <v>316</v>
      </c>
      <c r="U428" t="s">
        <v>317</v>
      </c>
      <c r="V428" t="s">
        <v>10</v>
      </c>
      <c r="W428" s="2">
        <v>41791</v>
      </c>
    </row>
    <row r="429" spans="1:23" x14ac:dyDescent="0.3">
      <c r="A429">
        <v>593</v>
      </c>
      <c r="B429" t="s">
        <v>23</v>
      </c>
      <c r="C429" s="1">
        <v>41816</v>
      </c>
      <c r="D429" t="s">
        <v>577</v>
      </c>
      <c r="E429">
        <v>277.14</v>
      </c>
      <c r="F429">
        <v>0</v>
      </c>
      <c r="G429" t="s">
        <v>33</v>
      </c>
      <c r="H429" t="s">
        <v>79</v>
      </c>
      <c r="I429">
        <v>356</v>
      </c>
      <c r="J429" t="s">
        <v>358</v>
      </c>
      <c r="K429">
        <v>829953</v>
      </c>
      <c r="L429">
        <v>114331</v>
      </c>
      <c r="M429">
        <v>1</v>
      </c>
      <c r="N429">
        <v>1577</v>
      </c>
      <c r="O429" t="s">
        <v>890</v>
      </c>
      <c r="P429" t="s">
        <v>10</v>
      </c>
      <c r="Q429">
        <v>1248030</v>
      </c>
      <c r="R429" t="s">
        <v>315</v>
      </c>
      <c r="S429">
        <v>53</v>
      </c>
      <c r="T429" t="s">
        <v>316</v>
      </c>
      <c r="U429" t="s">
        <v>317</v>
      </c>
      <c r="V429" t="s">
        <v>10</v>
      </c>
      <c r="W429" s="2">
        <v>41791</v>
      </c>
    </row>
    <row r="430" spans="1:23" x14ac:dyDescent="0.3">
      <c r="A430">
        <v>593</v>
      </c>
      <c r="B430" t="s">
        <v>23</v>
      </c>
      <c r="C430" s="1">
        <v>41817</v>
      </c>
      <c r="D430" t="s">
        <v>186</v>
      </c>
      <c r="E430" s="3">
        <v>1209.44</v>
      </c>
      <c r="F430">
        <v>0</v>
      </c>
      <c r="G430" t="s">
        <v>33</v>
      </c>
      <c r="H430" t="s">
        <v>79</v>
      </c>
      <c r="L430">
        <v>0</v>
      </c>
      <c r="M430">
        <v>1</v>
      </c>
      <c r="P430" t="s">
        <v>187</v>
      </c>
      <c r="Q430">
        <v>1247435</v>
      </c>
      <c r="R430" t="s">
        <v>188</v>
      </c>
      <c r="S430">
        <v>2</v>
      </c>
      <c r="T430" t="s">
        <v>190</v>
      </c>
      <c r="U430" t="s">
        <v>158</v>
      </c>
      <c r="V430" t="s">
        <v>187</v>
      </c>
      <c r="W430" s="2">
        <v>41791</v>
      </c>
    </row>
    <row r="431" spans="1:23" x14ac:dyDescent="0.3">
      <c r="A431">
        <v>593</v>
      </c>
      <c r="B431" t="s">
        <v>23</v>
      </c>
      <c r="C431" s="1">
        <v>41817</v>
      </c>
      <c r="D431" t="s">
        <v>878</v>
      </c>
      <c r="E431">
        <v>42.39</v>
      </c>
      <c r="F431">
        <v>0</v>
      </c>
      <c r="G431" t="s">
        <v>93</v>
      </c>
      <c r="H431" t="s">
        <v>79</v>
      </c>
      <c r="I431">
        <v>1385</v>
      </c>
      <c r="J431" t="s">
        <v>879</v>
      </c>
      <c r="K431" t="s">
        <v>880</v>
      </c>
      <c r="L431">
        <v>896</v>
      </c>
      <c r="M431">
        <v>1</v>
      </c>
      <c r="N431">
        <v>1738</v>
      </c>
      <c r="O431" t="s">
        <v>881</v>
      </c>
      <c r="P431" t="s">
        <v>10</v>
      </c>
      <c r="Q431">
        <v>1248203</v>
      </c>
      <c r="R431" t="s">
        <v>315</v>
      </c>
      <c r="S431">
        <v>57</v>
      </c>
      <c r="T431" t="s">
        <v>339</v>
      </c>
      <c r="U431" t="s">
        <v>317</v>
      </c>
      <c r="V431" t="s">
        <v>10</v>
      </c>
      <c r="W431" s="2">
        <v>41791</v>
      </c>
    </row>
    <row r="432" spans="1:23" x14ac:dyDescent="0.3">
      <c r="A432">
        <v>593</v>
      </c>
      <c r="B432" t="s">
        <v>23</v>
      </c>
      <c r="C432" s="1">
        <v>41817</v>
      </c>
      <c r="D432" t="s">
        <v>882</v>
      </c>
      <c r="E432">
        <v>29.64</v>
      </c>
      <c r="F432">
        <v>0</v>
      </c>
      <c r="G432" t="s">
        <v>93</v>
      </c>
      <c r="H432" t="s">
        <v>79</v>
      </c>
      <c r="I432">
        <v>1385</v>
      </c>
      <c r="J432" t="s">
        <v>879</v>
      </c>
      <c r="K432" t="s">
        <v>880</v>
      </c>
      <c r="L432">
        <v>896</v>
      </c>
      <c r="M432">
        <v>1</v>
      </c>
      <c r="N432">
        <v>1738</v>
      </c>
      <c r="O432" t="s">
        <v>881</v>
      </c>
      <c r="P432" t="s">
        <v>10</v>
      </c>
      <c r="Q432">
        <v>1248203</v>
      </c>
      <c r="R432" t="s">
        <v>315</v>
      </c>
      <c r="S432">
        <v>58</v>
      </c>
      <c r="T432" t="s">
        <v>339</v>
      </c>
      <c r="U432" t="s">
        <v>317</v>
      </c>
      <c r="V432" t="s">
        <v>10</v>
      </c>
      <c r="W432" s="2">
        <v>41791</v>
      </c>
    </row>
    <row r="433" spans="1:26" x14ac:dyDescent="0.3">
      <c r="A433">
        <v>593</v>
      </c>
      <c r="B433" t="s">
        <v>23</v>
      </c>
      <c r="C433" s="1">
        <v>41817</v>
      </c>
      <c r="D433" t="s">
        <v>883</v>
      </c>
      <c r="E433">
        <v>10.59</v>
      </c>
      <c r="F433">
        <v>0</v>
      </c>
      <c r="G433" t="s">
        <v>93</v>
      </c>
      <c r="H433" t="s">
        <v>79</v>
      </c>
      <c r="I433">
        <v>1385</v>
      </c>
      <c r="J433" t="s">
        <v>879</v>
      </c>
      <c r="K433" t="s">
        <v>880</v>
      </c>
      <c r="L433">
        <v>896</v>
      </c>
      <c r="M433">
        <v>1</v>
      </c>
      <c r="N433">
        <v>1738</v>
      </c>
      <c r="O433" t="s">
        <v>881</v>
      </c>
      <c r="P433" t="s">
        <v>10</v>
      </c>
      <c r="Q433">
        <v>1248203</v>
      </c>
      <c r="R433" t="s">
        <v>315</v>
      </c>
      <c r="S433">
        <v>59</v>
      </c>
      <c r="T433" t="s">
        <v>339</v>
      </c>
      <c r="U433" t="s">
        <v>317</v>
      </c>
      <c r="V433" t="s">
        <v>10</v>
      </c>
      <c r="W433" s="2">
        <v>41791</v>
      </c>
    </row>
    <row r="434" spans="1:26" x14ac:dyDescent="0.3">
      <c r="A434">
        <v>593</v>
      </c>
      <c r="B434" t="s">
        <v>23</v>
      </c>
      <c r="C434" s="1">
        <v>41818</v>
      </c>
      <c r="D434" t="s">
        <v>884</v>
      </c>
      <c r="E434">
        <v>21.18</v>
      </c>
      <c r="F434">
        <v>0</v>
      </c>
      <c r="G434" t="s">
        <v>33</v>
      </c>
      <c r="H434" t="s">
        <v>79</v>
      </c>
      <c r="I434">
        <v>1385</v>
      </c>
      <c r="J434" t="s">
        <v>879</v>
      </c>
      <c r="K434" t="s">
        <v>885</v>
      </c>
      <c r="L434">
        <v>895</v>
      </c>
      <c r="M434">
        <v>1</v>
      </c>
      <c r="N434">
        <v>1731</v>
      </c>
      <c r="O434">
        <v>1</v>
      </c>
      <c r="P434" t="s">
        <v>10</v>
      </c>
      <c r="Q434">
        <v>1248203</v>
      </c>
      <c r="R434" t="s">
        <v>315</v>
      </c>
      <c r="S434">
        <v>60</v>
      </c>
      <c r="T434" t="s">
        <v>339</v>
      </c>
      <c r="U434" t="s">
        <v>317</v>
      </c>
      <c r="V434" t="s">
        <v>10</v>
      </c>
      <c r="W434" s="2">
        <v>41791</v>
      </c>
    </row>
    <row r="435" spans="1:26" x14ac:dyDescent="0.3">
      <c r="A435">
        <v>593</v>
      </c>
      <c r="B435" t="s">
        <v>23</v>
      </c>
      <c r="C435" s="1">
        <v>41820</v>
      </c>
      <c r="D435" t="s">
        <v>155</v>
      </c>
      <c r="E435">
        <v>128.91</v>
      </c>
      <c r="F435">
        <v>0</v>
      </c>
      <c r="G435" t="s">
        <v>33</v>
      </c>
      <c r="H435" t="s">
        <v>79</v>
      </c>
      <c r="L435">
        <v>0</v>
      </c>
      <c r="M435">
        <v>1</v>
      </c>
      <c r="P435" t="s">
        <v>156</v>
      </c>
      <c r="Q435">
        <v>1248664</v>
      </c>
      <c r="R435" t="s">
        <v>157</v>
      </c>
      <c r="S435">
        <v>5</v>
      </c>
      <c r="T435" t="s">
        <v>55</v>
      </c>
      <c r="U435" t="s">
        <v>158</v>
      </c>
      <c r="V435" t="s">
        <v>156</v>
      </c>
      <c r="W435" s="2">
        <v>41791</v>
      </c>
    </row>
    <row r="436" spans="1:26" x14ac:dyDescent="0.3">
      <c r="A436">
        <v>593</v>
      </c>
      <c r="B436" t="s">
        <v>23</v>
      </c>
      <c r="C436" s="1">
        <v>41820</v>
      </c>
      <c r="D436" t="s">
        <v>1225</v>
      </c>
      <c r="E436">
        <v>0</v>
      </c>
      <c r="F436" s="3">
        <v>3203.41</v>
      </c>
      <c r="G436" t="s">
        <v>61</v>
      </c>
      <c r="H436" t="s">
        <v>79</v>
      </c>
      <c r="L436">
        <v>0</v>
      </c>
      <c r="M436">
        <v>1</v>
      </c>
      <c r="P436" t="s">
        <v>1226</v>
      </c>
      <c r="Q436">
        <v>1248017</v>
      </c>
      <c r="R436" t="s">
        <v>1175</v>
      </c>
      <c r="S436">
        <v>7</v>
      </c>
      <c r="T436" t="s">
        <v>29</v>
      </c>
      <c r="U436" t="s">
        <v>30</v>
      </c>
      <c r="V436" t="s">
        <v>31</v>
      </c>
      <c r="W436" s="2">
        <v>41791</v>
      </c>
      <c r="Y436">
        <f>SUM(E225:E436)</f>
        <v>69326.72000000003</v>
      </c>
      <c r="Z436">
        <f>SUM(F225:F436)</f>
        <v>30103.95</v>
      </c>
    </row>
    <row r="437" spans="1:26" x14ac:dyDescent="0.3">
      <c r="A437">
        <v>593</v>
      </c>
      <c r="B437" t="s">
        <v>23</v>
      </c>
      <c r="C437" s="1">
        <v>41608</v>
      </c>
      <c r="E437">
        <v>1.69</v>
      </c>
      <c r="F437">
        <v>0</v>
      </c>
      <c r="G437" t="s">
        <v>93</v>
      </c>
      <c r="H437" t="s">
        <v>94</v>
      </c>
      <c r="L437">
        <v>0</v>
      </c>
      <c r="M437">
        <v>1</v>
      </c>
      <c r="P437" t="s">
        <v>53</v>
      </c>
      <c r="Q437">
        <v>1234531</v>
      </c>
      <c r="R437" t="s">
        <v>54</v>
      </c>
      <c r="S437">
        <v>263</v>
      </c>
      <c r="T437" t="s">
        <v>55</v>
      </c>
      <c r="U437" t="s">
        <v>56</v>
      </c>
      <c r="V437" t="s">
        <v>53</v>
      </c>
      <c r="W437" s="2">
        <v>41579</v>
      </c>
    </row>
    <row r="438" spans="1:26" x14ac:dyDescent="0.3">
      <c r="A438">
        <v>593</v>
      </c>
      <c r="B438" t="s">
        <v>23</v>
      </c>
      <c r="C438" s="1">
        <v>41717</v>
      </c>
      <c r="D438" t="s">
        <v>131</v>
      </c>
      <c r="E438">
        <v>3.43</v>
      </c>
      <c r="F438">
        <v>0</v>
      </c>
      <c r="G438" t="s">
        <v>93</v>
      </c>
      <c r="H438" t="s">
        <v>94</v>
      </c>
      <c r="L438">
        <v>0</v>
      </c>
      <c r="M438">
        <v>1</v>
      </c>
      <c r="P438" t="s">
        <v>53</v>
      </c>
      <c r="Q438">
        <v>1240435</v>
      </c>
      <c r="R438" t="s">
        <v>54</v>
      </c>
      <c r="S438">
        <v>274</v>
      </c>
      <c r="T438" t="s">
        <v>55</v>
      </c>
      <c r="U438" t="s">
        <v>56</v>
      </c>
      <c r="V438" t="s">
        <v>53</v>
      </c>
      <c r="W438" s="2">
        <v>41699</v>
      </c>
    </row>
    <row r="439" spans="1:26" x14ac:dyDescent="0.3">
      <c r="A439">
        <v>593</v>
      </c>
      <c r="B439" t="s">
        <v>23</v>
      </c>
      <c r="C439" s="1">
        <v>41717</v>
      </c>
      <c r="D439" t="s">
        <v>137</v>
      </c>
      <c r="E439">
        <v>1.28</v>
      </c>
      <c r="F439">
        <v>0</v>
      </c>
      <c r="G439" t="s">
        <v>93</v>
      </c>
      <c r="H439" t="s">
        <v>94</v>
      </c>
      <c r="L439">
        <v>0</v>
      </c>
      <c r="M439">
        <v>1</v>
      </c>
      <c r="P439" t="s">
        <v>53</v>
      </c>
      <c r="Q439">
        <v>1240432</v>
      </c>
      <c r="R439" t="s">
        <v>54</v>
      </c>
      <c r="S439">
        <v>322</v>
      </c>
      <c r="T439" t="s">
        <v>55</v>
      </c>
      <c r="U439" t="s">
        <v>56</v>
      </c>
      <c r="V439" t="s">
        <v>53</v>
      </c>
      <c r="W439" s="2">
        <v>41699</v>
      </c>
    </row>
    <row r="440" spans="1:26" x14ac:dyDescent="0.3">
      <c r="A440">
        <v>593</v>
      </c>
      <c r="B440" t="s">
        <v>23</v>
      </c>
      <c r="C440" s="1">
        <v>41608</v>
      </c>
      <c r="E440">
        <v>0.01</v>
      </c>
      <c r="F440">
        <v>0</v>
      </c>
      <c r="G440" t="s">
        <v>91</v>
      </c>
      <c r="H440" t="s">
        <v>95</v>
      </c>
      <c r="L440">
        <v>0</v>
      </c>
      <c r="M440">
        <v>1</v>
      </c>
      <c r="P440" t="s">
        <v>53</v>
      </c>
      <c r="Q440">
        <v>1234531</v>
      </c>
      <c r="R440" t="s">
        <v>54</v>
      </c>
      <c r="S440">
        <v>238</v>
      </c>
      <c r="T440" t="s">
        <v>55</v>
      </c>
      <c r="U440" t="s">
        <v>56</v>
      </c>
      <c r="V440" t="s">
        <v>53</v>
      </c>
      <c r="W440" s="2">
        <v>41579</v>
      </c>
    </row>
    <row r="441" spans="1:26" x14ac:dyDescent="0.3">
      <c r="A441">
        <v>593</v>
      </c>
      <c r="B441" t="s">
        <v>23</v>
      </c>
      <c r="C441" s="1">
        <v>41608</v>
      </c>
      <c r="E441">
        <v>0.17</v>
      </c>
      <c r="F441">
        <v>0</v>
      </c>
      <c r="G441" t="s">
        <v>93</v>
      </c>
      <c r="H441" t="s">
        <v>95</v>
      </c>
      <c r="L441">
        <v>0</v>
      </c>
      <c r="M441">
        <v>1</v>
      </c>
      <c r="P441" t="s">
        <v>53</v>
      </c>
      <c r="Q441">
        <v>1234531</v>
      </c>
      <c r="R441" t="s">
        <v>54</v>
      </c>
      <c r="S441">
        <v>264</v>
      </c>
      <c r="T441" t="s">
        <v>55</v>
      </c>
      <c r="U441" t="s">
        <v>56</v>
      </c>
      <c r="V441" t="s">
        <v>53</v>
      </c>
      <c r="W441" s="2">
        <v>41579</v>
      </c>
    </row>
    <row r="442" spans="1:26" x14ac:dyDescent="0.3">
      <c r="A442">
        <v>593</v>
      </c>
      <c r="B442" t="s">
        <v>23</v>
      </c>
      <c r="C442" s="1">
        <v>41608</v>
      </c>
      <c r="E442">
        <v>0.83</v>
      </c>
      <c r="F442">
        <v>0</v>
      </c>
      <c r="G442" t="s">
        <v>58</v>
      </c>
      <c r="H442" t="s">
        <v>95</v>
      </c>
      <c r="L442">
        <v>0</v>
      </c>
      <c r="M442">
        <v>1</v>
      </c>
      <c r="P442" t="s">
        <v>53</v>
      </c>
      <c r="Q442">
        <v>1234531</v>
      </c>
      <c r="R442" t="s">
        <v>54</v>
      </c>
      <c r="S442">
        <v>293</v>
      </c>
      <c r="T442" t="s">
        <v>55</v>
      </c>
      <c r="U442" t="s">
        <v>56</v>
      </c>
      <c r="V442" t="s">
        <v>53</v>
      </c>
      <c r="W442" s="2">
        <v>41579</v>
      </c>
    </row>
    <row r="443" spans="1:26" x14ac:dyDescent="0.3">
      <c r="A443">
        <v>593</v>
      </c>
      <c r="B443" t="s">
        <v>23</v>
      </c>
      <c r="C443" s="1">
        <v>41608</v>
      </c>
      <c r="E443">
        <v>0.02</v>
      </c>
      <c r="F443">
        <v>0</v>
      </c>
      <c r="G443" t="s">
        <v>59</v>
      </c>
      <c r="H443" t="s">
        <v>95</v>
      </c>
      <c r="L443">
        <v>0</v>
      </c>
      <c r="M443">
        <v>1</v>
      </c>
      <c r="P443" t="s">
        <v>53</v>
      </c>
      <c r="Q443">
        <v>1234531</v>
      </c>
      <c r="R443" t="s">
        <v>54</v>
      </c>
      <c r="S443">
        <v>309</v>
      </c>
      <c r="T443" t="s">
        <v>55</v>
      </c>
      <c r="U443" t="s">
        <v>56</v>
      </c>
      <c r="V443" t="s">
        <v>53</v>
      </c>
      <c r="W443" s="2">
        <v>41579</v>
      </c>
    </row>
    <row r="444" spans="1:26" x14ac:dyDescent="0.3">
      <c r="A444">
        <v>593</v>
      </c>
      <c r="B444" t="s">
        <v>23</v>
      </c>
      <c r="C444" s="1">
        <v>41608</v>
      </c>
      <c r="E444">
        <v>0.33</v>
      </c>
      <c r="F444">
        <v>0</v>
      </c>
      <c r="G444" t="s">
        <v>60</v>
      </c>
      <c r="H444" t="s">
        <v>95</v>
      </c>
      <c r="L444">
        <v>0</v>
      </c>
      <c r="M444">
        <v>1</v>
      </c>
      <c r="P444" t="s">
        <v>53</v>
      </c>
      <c r="Q444">
        <v>1234531</v>
      </c>
      <c r="R444" t="s">
        <v>54</v>
      </c>
      <c r="S444">
        <v>321</v>
      </c>
      <c r="T444" t="s">
        <v>55</v>
      </c>
      <c r="U444" t="s">
        <v>56</v>
      </c>
      <c r="V444" t="s">
        <v>53</v>
      </c>
      <c r="W444" s="2">
        <v>41579</v>
      </c>
    </row>
    <row r="445" spans="1:26" x14ac:dyDescent="0.3">
      <c r="A445">
        <v>593</v>
      </c>
      <c r="B445" t="s">
        <v>23</v>
      </c>
      <c r="C445" s="1">
        <v>41608</v>
      </c>
      <c r="E445">
        <v>0.92</v>
      </c>
      <c r="F445">
        <v>0</v>
      </c>
      <c r="G445" t="s">
        <v>72</v>
      </c>
      <c r="H445" t="s">
        <v>95</v>
      </c>
      <c r="L445">
        <v>0</v>
      </c>
      <c r="M445">
        <v>1</v>
      </c>
      <c r="P445" t="s">
        <v>53</v>
      </c>
      <c r="Q445">
        <v>1234531</v>
      </c>
      <c r="R445" t="s">
        <v>54</v>
      </c>
      <c r="S445">
        <v>335</v>
      </c>
      <c r="T445" t="s">
        <v>55</v>
      </c>
      <c r="U445" t="s">
        <v>56</v>
      </c>
      <c r="V445" t="s">
        <v>53</v>
      </c>
      <c r="W445" s="2">
        <v>41579</v>
      </c>
    </row>
    <row r="446" spans="1:26" x14ac:dyDescent="0.3">
      <c r="A446">
        <v>593</v>
      </c>
      <c r="B446" t="s">
        <v>23</v>
      </c>
      <c r="C446" s="1">
        <v>41608</v>
      </c>
      <c r="E446">
        <v>1.69</v>
      </c>
      <c r="F446">
        <v>0</v>
      </c>
      <c r="G446" t="s">
        <v>61</v>
      </c>
      <c r="H446" t="s">
        <v>95</v>
      </c>
      <c r="L446">
        <v>0</v>
      </c>
      <c r="M446">
        <v>1</v>
      </c>
      <c r="P446" t="s">
        <v>53</v>
      </c>
      <c r="Q446">
        <v>1234531</v>
      </c>
      <c r="R446" t="s">
        <v>54</v>
      </c>
      <c r="S446">
        <v>349</v>
      </c>
      <c r="T446" t="s">
        <v>55</v>
      </c>
      <c r="U446" t="s">
        <v>56</v>
      </c>
      <c r="V446" t="s">
        <v>53</v>
      </c>
      <c r="W446" s="2">
        <v>41579</v>
      </c>
    </row>
    <row r="447" spans="1:26" x14ac:dyDescent="0.3">
      <c r="A447">
        <v>593</v>
      </c>
      <c r="B447" t="s">
        <v>23</v>
      </c>
      <c r="C447" s="1">
        <v>41608</v>
      </c>
      <c r="E447">
        <v>1.22</v>
      </c>
      <c r="F447">
        <v>0</v>
      </c>
      <c r="G447" t="s">
        <v>44</v>
      </c>
      <c r="H447" t="s">
        <v>95</v>
      </c>
      <c r="L447">
        <v>0</v>
      </c>
      <c r="M447">
        <v>1</v>
      </c>
      <c r="P447" t="s">
        <v>53</v>
      </c>
      <c r="Q447">
        <v>1234531</v>
      </c>
      <c r="R447" t="s">
        <v>54</v>
      </c>
      <c r="S447">
        <v>362</v>
      </c>
      <c r="T447" t="s">
        <v>55</v>
      </c>
      <c r="U447" t="s">
        <v>56</v>
      </c>
      <c r="V447" t="s">
        <v>53</v>
      </c>
      <c r="W447" s="2">
        <v>41579</v>
      </c>
    </row>
    <row r="448" spans="1:26" x14ac:dyDescent="0.3">
      <c r="A448">
        <v>593</v>
      </c>
      <c r="B448" t="s">
        <v>23</v>
      </c>
      <c r="C448" s="1">
        <v>41717</v>
      </c>
      <c r="D448" t="s">
        <v>131</v>
      </c>
      <c r="E448">
        <v>0.02</v>
      </c>
      <c r="F448">
        <v>0</v>
      </c>
      <c r="G448" t="s">
        <v>91</v>
      </c>
      <c r="H448" t="s">
        <v>95</v>
      </c>
      <c r="L448">
        <v>0</v>
      </c>
      <c r="M448">
        <v>1</v>
      </c>
      <c r="P448" t="s">
        <v>53</v>
      </c>
      <c r="Q448">
        <v>1240435</v>
      </c>
      <c r="R448" t="s">
        <v>54</v>
      </c>
      <c r="S448">
        <v>248</v>
      </c>
      <c r="T448" t="s">
        <v>55</v>
      </c>
      <c r="U448" t="s">
        <v>56</v>
      </c>
      <c r="V448" t="s">
        <v>53</v>
      </c>
      <c r="W448" s="2">
        <v>41699</v>
      </c>
    </row>
    <row r="449" spans="1:23" x14ac:dyDescent="0.3">
      <c r="A449">
        <v>593</v>
      </c>
      <c r="B449" t="s">
        <v>23</v>
      </c>
      <c r="C449" s="1">
        <v>41717</v>
      </c>
      <c r="D449" t="s">
        <v>131</v>
      </c>
      <c r="E449">
        <v>0.35</v>
      </c>
      <c r="F449">
        <v>0</v>
      </c>
      <c r="G449" t="s">
        <v>93</v>
      </c>
      <c r="H449" t="s">
        <v>95</v>
      </c>
      <c r="L449">
        <v>0</v>
      </c>
      <c r="M449">
        <v>1</v>
      </c>
      <c r="P449" t="s">
        <v>53</v>
      </c>
      <c r="Q449">
        <v>1240435</v>
      </c>
      <c r="R449" t="s">
        <v>54</v>
      </c>
      <c r="S449">
        <v>275</v>
      </c>
      <c r="T449" t="s">
        <v>55</v>
      </c>
      <c r="U449" t="s">
        <v>56</v>
      </c>
      <c r="V449" t="s">
        <v>53</v>
      </c>
      <c r="W449" s="2">
        <v>41699</v>
      </c>
    </row>
    <row r="450" spans="1:23" x14ac:dyDescent="0.3">
      <c r="A450">
        <v>593</v>
      </c>
      <c r="B450" t="s">
        <v>23</v>
      </c>
      <c r="C450" s="1">
        <v>41717</v>
      </c>
      <c r="D450" t="s">
        <v>131</v>
      </c>
      <c r="E450">
        <v>1.69</v>
      </c>
      <c r="F450">
        <v>0</v>
      </c>
      <c r="G450" t="s">
        <v>58</v>
      </c>
      <c r="H450" t="s">
        <v>95</v>
      </c>
      <c r="L450">
        <v>0</v>
      </c>
      <c r="M450">
        <v>1</v>
      </c>
      <c r="P450" t="s">
        <v>53</v>
      </c>
      <c r="Q450">
        <v>1240435</v>
      </c>
      <c r="R450" t="s">
        <v>54</v>
      </c>
      <c r="S450">
        <v>304</v>
      </c>
      <c r="T450" t="s">
        <v>55</v>
      </c>
      <c r="U450" t="s">
        <v>56</v>
      </c>
      <c r="V450" t="s">
        <v>53</v>
      </c>
      <c r="W450" s="2">
        <v>41699</v>
      </c>
    </row>
    <row r="451" spans="1:23" x14ac:dyDescent="0.3">
      <c r="A451">
        <v>593</v>
      </c>
      <c r="B451" t="s">
        <v>23</v>
      </c>
      <c r="C451" s="1">
        <v>41717</v>
      </c>
      <c r="D451" t="s">
        <v>131</v>
      </c>
      <c r="E451">
        <v>0.04</v>
      </c>
      <c r="F451">
        <v>0</v>
      </c>
      <c r="G451" t="s">
        <v>59</v>
      </c>
      <c r="H451" t="s">
        <v>95</v>
      </c>
      <c r="L451">
        <v>0</v>
      </c>
      <c r="M451">
        <v>1</v>
      </c>
      <c r="P451" t="s">
        <v>53</v>
      </c>
      <c r="Q451">
        <v>1240435</v>
      </c>
      <c r="R451" t="s">
        <v>54</v>
      </c>
      <c r="S451">
        <v>319</v>
      </c>
      <c r="T451" t="s">
        <v>55</v>
      </c>
      <c r="U451" t="s">
        <v>56</v>
      </c>
      <c r="V451" t="s">
        <v>53</v>
      </c>
      <c r="W451" s="2">
        <v>41699</v>
      </c>
    </row>
    <row r="452" spans="1:23" x14ac:dyDescent="0.3">
      <c r="A452">
        <v>593</v>
      </c>
      <c r="B452" t="s">
        <v>23</v>
      </c>
      <c r="C452" s="1">
        <v>41717</v>
      </c>
      <c r="D452" t="s">
        <v>131</v>
      </c>
      <c r="E452">
        <v>0.67</v>
      </c>
      <c r="F452">
        <v>0</v>
      </c>
      <c r="G452" t="s">
        <v>60</v>
      </c>
      <c r="H452" t="s">
        <v>95</v>
      </c>
      <c r="L452">
        <v>0</v>
      </c>
      <c r="M452">
        <v>1</v>
      </c>
      <c r="P452" t="s">
        <v>53</v>
      </c>
      <c r="Q452">
        <v>1240435</v>
      </c>
      <c r="R452" t="s">
        <v>54</v>
      </c>
      <c r="S452">
        <v>332</v>
      </c>
      <c r="T452" t="s">
        <v>55</v>
      </c>
      <c r="U452" t="s">
        <v>56</v>
      </c>
      <c r="V452" t="s">
        <v>53</v>
      </c>
      <c r="W452" s="2">
        <v>41699</v>
      </c>
    </row>
    <row r="453" spans="1:23" x14ac:dyDescent="0.3">
      <c r="A453">
        <v>593</v>
      </c>
      <c r="B453" t="s">
        <v>23</v>
      </c>
      <c r="C453" s="1">
        <v>41717</v>
      </c>
      <c r="D453" t="s">
        <v>131</v>
      </c>
      <c r="E453">
        <v>1.87</v>
      </c>
      <c r="F453">
        <v>0</v>
      </c>
      <c r="G453" t="s">
        <v>72</v>
      </c>
      <c r="H453" t="s">
        <v>95</v>
      </c>
      <c r="L453">
        <v>0</v>
      </c>
      <c r="M453">
        <v>1</v>
      </c>
      <c r="P453" t="s">
        <v>53</v>
      </c>
      <c r="Q453">
        <v>1240435</v>
      </c>
      <c r="R453" t="s">
        <v>54</v>
      </c>
      <c r="S453">
        <v>347</v>
      </c>
      <c r="T453" t="s">
        <v>55</v>
      </c>
      <c r="U453" t="s">
        <v>56</v>
      </c>
      <c r="V453" t="s">
        <v>53</v>
      </c>
      <c r="W453" s="2">
        <v>41699</v>
      </c>
    </row>
    <row r="454" spans="1:23" x14ac:dyDescent="0.3">
      <c r="A454">
        <v>593</v>
      </c>
      <c r="B454" t="s">
        <v>23</v>
      </c>
      <c r="C454" s="1">
        <v>41717</v>
      </c>
      <c r="D454" t="s">
        <v>131</v>
      </c>
      <c r="E454">
        <v>3.45</v>
      </c>
      <c r="F454">
        <v>0</v>
      </c>
      <c r="G454" t="s">
        <v>61</v>
      </c>
      <c r="H454" t="s">
        <v>95</v>
      </c>
      <c r="L454">
        <v>0</v>
      </c>
      <c r="M454">
        <v>1</v>
      </c>
      <c r="P454" t="s">
        <v>53</v>
      </c>
      <c r="Q454">
        <v>1240435</v>
      </c>
      <c r="R454" t="s">
        <v>54</v>
      </c>
      <c r="S454">
        <v>361</v>
      </c>
      <c r="T454" t="s">
        <v>55</v>
      </c>
      <c r="U454" t="s">
        <v>56</v>
      </c>
      <c r="V454" t="s">
        <v>53</v>
      </c>
      <c r="W454" s="2">
        <v>41699</v>
      </c>
    </row>
    <row r="455" spans="1:23" x14ac:dyDescent="0.3">
      <c r="A455">
        <v>593</v>
      </c>
      <c r="B455" t="s">
        <v>23</v>
      </c>
      <c r="C455" s="1">
        <v>41717</v>
      </c>
      <c r="D455" t="s">
        <v>131</v>
      </c>
      <c r="E455">
        <v>2.48</v>
      </c>
      <c r="F455">
        <v>0</v>
      </c>
      <c r="G455" t="s">
        <v>44</v>
      </c>
      <c r="H455" t="s">
        <v>95</v>
      </c>
      <c r="L455">
        <v>0</v>
      </c>
      <c r="M455">
        <v>1</v>
      </c>
      <c r="P455" t="s">
        <v>53</v>
      </c>
      <c r="Q455">
        <v>1240435</v>
      </c>
      <c r="R455" t="s">
        <v>54</v>
      </c>
      <c r="S455">
        <v>375</v>
      </c>
      <c r="T455" t="s">
        <v>55</v>
      </c>
      <c r="U455" t="s">
        <v>56</v>
      </c>
      <c r="V455" t="s">
        <v>53</v>
      </c>
      <c r="W455" s="2">
        <v>41699</v>
      </c>
    </row>
    <row r="456" spans="1:23" x14ac:dyDescent="0.3">
      <c r="A456">
        <v>593</v>
      </c>
      <c r="B456" t="s">
        <v>23</v>
      </c>
      <c r="C456" s="1">
        <v>41717</v>
      </c>
      <c r="D456" t="s">
        <v>137</v>
      </c>
      <c r="E456">
        <v>0.03</v>
      </c>
      <c r="F456">
        <v>0</v>
      </c>
      <c r="G456" t="s">
        <v>93</v>
      </c>
      <c r="H456" t="s">
        <v>95</v>
      </c>
      <c r="L456">
        <v>0</v>
      </c>
      <c r="M456">
        <v>1</v>
      </c>
      <c r="P456" t="s">
        <v>53</v>
      </c>
      <c r="Q456">
        <v>1240432</v>
      </c>
      <c r="R456" t="s">
        <v>54</v>
      </c>
      <c r="S456">
        <v>323</v>
      </c>
      <c r="T456" t="s">
        <v>55</v>
      </c>
      <c r="U456" t="s">
        <v>56</v>
      </c>
      <c r="V456" t="s">
        <v>53</v>
      </c>
      <c r="W456" s="2">
        <v>41699</v>
      </c>
    </row>
    <row r="457" spans="1:23" x14ac:dyDescent="0.3">
      <c r="A457">
        <v>593</v>
      </c>
      <c r="B457" t="s">
        <v>23</v>
      </c>
      <c r="C457" s="1">
        <v>41717</v>
      </c>
      <c r="D457" t="s">
        <v>137</v>
      </c>
      <c r="E457">
        <v>0.36</v>
      </c>
      <c r="F457">
        <v>0</v>
      </c>
      <c r="G457" t="s">
        <v>58</v>
      </c>
      <c r="H457" t="s">
        <v>95</v>
      </c>
      <c r="L457">
        <v>0</v>
      </c>
      <c r="M457">
        <v>1</v>
      </c>
      <c r="P457" t="s">
        <v>53</v>
      </c>
      <c r="Q457">
        <v>1240432</v>
      </c>
      <c r="R457" t="s">
        <v>54</v>
      </c>
      <c r="S457">
        <v>356</v>
      </c>
      <c r="T457" t="s">
        <v>55</v>
      </c>
      <c r="U457" t="s">
        <v>56</v>
      </c>
      <c r="V457" t="s">
        <v>53</v>
      </c>
      <c r="W457" s="2">
        <v>41699</v>
      </c>
    </row>
    <row r="458" spans="1:23" x14ac:dyDescent="0.3">
      <c r="A458">
        <v>593</v>
      </c>
      <c r="B458" t="s">
        <v>23</v>
      </c>
      <c r="C458" s="1">
        <v>41717</v>
      </c>
      <c r="D458" t="s">
        <v>137</v>
      </c>
      <c r="E458">
        <v>0.96</v>
      </c>
      <c r="F458">
        <v>0</v>
      </c>
      <c r="G458" t="s">
        <v>60</v>
      </c>
      <c r="H458" t="s">
        <v>95</v>
      </c>
      <c r="L458">
        <v>0</v>
      </c>
      <c r="M458">
        <v>1</v>
      </c>
      <c r="P458" t="s">
        <v>53</v>
      </c>
      <c r="Q458">
        <v>1240432</v>
      </c>
      <c r="R458" t="s">
        <v>54</v>
      </c>
      <c r="S458">
        <v>386</v>
      </c>
      <c r="T458" t="s">
        <v>55</v>
      </c>
      <c r="U458" t="s">
        <v>56</v>
      </c>
      <c r="V458" t="s">
        <v>53</v>
      </c>
      <c r="W458" s="2">
        <v>41699</v>
      </c>
    </row>
    <row r="459" spans="1:23" x14ac:dyDescent="0.3">
      <c r="A459">
        <v>593</v>
      </c>
      <c r="B459" t="s">
        <v>23</v>
      </c>
      <c r="C459" s="1">
        <v>41717</v>
      </c>
      <c r="D459" t="s">
        <v>137</v>
      </c>
      <c r="E459">
        <v>0.16</v>
      </c>
      <c r="F459">
        <v>0</v>
      </c>
      <c r="G459" t="s">
        <v>33</v>
      </c>
      <c r="H459" t="s">
        <v>95</v>
      </c>
      <c r="L459">
        <v>0</v>
      </c>
      <c r="M459">
        <v>1</v>
      </c>
      <c r="P459" t="s">
        <v>53</v>
      </c>
      <c r="Q459">
        <v>1240432</v>
      </c>
      <c r="R459" t="s">
        <v>54</v>
      </c>
      <c r="S459">
        <v>456</v>
      </c>
      <c r="T459" t="s">
        <v>55</v>
      </c>
      <c r="U459" t="s">
        <v>56</v>
      </c>
      <c r="V459" t="s">
        <v>53</v>
      </c>
      <c r="W459" s="2">
        <v>41699</v>
      </c>
    </row>
    <row r="460" spans="1:23" x14ac:dyDescent="0.3">
      <c r="A460">
        <v>593</v>
      </c>
      <c r="B460" t="s">
        <v>23</v>
      </c>
      <c r="C460" s="1">
        <v>41608</v>
      </c>
      <c r="E460">
        <v>0.03</v>
      </c>
      <c r="F460">
        <v>0</v>
      </c>
      <c r="G460" t="s">
        <v>58</v>
      </c>
      <c r="H460" t="s">
        <v>115</v>
      </c>
      <c r="L460">
        <v>0</v>
      </c>
      <c r="M460">
        <v>1</v>
      </c>
      <c r="P460" t="s">
        <v>53</v>
      </c>
      <c r="Q460">
        <v>1234531</v>
      </c>
      <c r="R460" t="s">
        <v>54</v>
      </c>
      <c r="S460">
        <v>294</v>
      </c>
      <c r="T460" t="s">
        <v>55</v>
      </c>
      <c r="U460" t="s">
        <v>56</v>
      </c>
      <c r="V460" t="s">
        <v>53</v>
      </c>
      <c r="W460" s="2">
        <v>41579</v>
      </c>
    </row>
    <row r="461" spans="1:23" x14ac:dyDescent="0.3">
      <c r="A461">
        <v>593</v>
      </c>
      <c r="B461" t="s">
        <v>23</v>
      </c>
      <c r="C461" s="1">
        <v>41608</v>
      </c>
      <c r="E461">
        <v>7.0000000000000007E-2</v>
      </c>
      <c r="F461">
        <v>0</v>
      </c>
      <c r="G461" t="s">
        <v>59</v>
      </c>
      <c r="H461" t="s">
        <v>115</v>
      </c>
      <c r="L461">
        <v>0</v>
      </c>
      <c r="M461">
        <v>1</v>
      </c>
      <c r="P461" t="s">
        <v>53</v>
      </c>
      <c r="Q461">
        <v>1234531</v>
      </c>
      <c r="R461" t="s">
        <v>54</v>
      </c>
      <c r="S461">
        <v>310</v>
      </c>
      <c r="T461" t="s">
        <v>55</v>
      </c>
      <c r="U461" t="s">
        <v>56</v>
      </c>
      <c r="V461" t="s">
        <v>53</v>
      </c>
      <c r="W461" s="2">
        <v>41579</v>
      </c>
    </row>
    <row r="462" spans="1:23" x14ac:dyDescent="0.3">
      <c r="A462">
        <v>593</v>
      </c>
      <c r="B462" t="s">
        <v>23</v>
      </c>
      <c r="C462" s="1">
        <v>41608</v>
      </c>
      <c r="E462">
        <v>0.08</v>
      </c>
      <c r="F462">
        <v>0</v>
      </c>
      <c r="G462" t="s">
        <v>60</v>
      </c>
      <c r="H462" t="s">
        <v>115</v>
      </c>
      <c r="L462">
        <v>0</v>
      </c>
      <c r="M462">
        <v>1</v>
      </c>
      <c r="P462" t="s">
        <v>53</v>
      </c>
      <c r="Q462">
        <v>1234531</v>
      </c>
      <c r="R462" t="s">
        <v>54</v>
      </c>
      <c r="S462">
        <v>322</v>
      </c>
      <c r="T462" t="s">
        <v>55</v>
      </c>
      <c r="U462" t="s">
        <v>56</v>
      </c>
      <c r="V462" t="s">
        <v>53</v>
      </c>
      <c r="W462" s="2">
        <v>41579</v>
      </c>
    </row>
    <row r="463" spans="1:23" x14ac:dyDescent="0.3">
      <c r="A463">
        <v>593</v>
      </c>
      <c r="B463" t="s">
        <v>23</v>
      </c>
      <c r="C463" s="1">
        <v>41717</v>
      </c>
      <c r="D463" t="s">
        <v>131</v>
      </c>
      <c r="E463">
        <v>0.06</v>
      </c>
      <c r="F463">
        <v>0</v>
      </c>
      <c r="G463" t="s">
        <v>58</v>
      </c>
      <c r="H463" t="s">
        <v>115</v>
      </c>
      <c r="L463">
        <v>0</v>
      </c>
      <c r="M463">
        <v>1</v>
      </c>
      <c r="P463" t="s">
        <v>53</v>
      </c>
      <c r="Q463">
        <v>1240435</v>
      </c>
      <c r="R463" t="s">
        <v>54</v>
      </c>
      <c r="S463">
        <v>305</v>
      </c>
      <c r="T463" t="s">
        <v>55</v>
      </c>
      <c r="U463" t="s">
        <v>56</v>
      </c>
      <c r="V463" t="s">
        <v>53</v>
      </c>
      <c r="W463" s="2">
        <v>41699</v>
      </c>
    </row>
    <row r="464" spans="1:23" x14ac:dyDescent="0.3">
      <c r="A464">
        <v>593</v>
      </c>
      <c r="B464" t="s">
        <v>23</v>
      </c>
      <c r="C464" s="1">
        <v>41717</v>
      </c>
      <c r="D464" t="s">
        <v>131</v>
      </c>
      <c r="E464">
        <v>0.13</v>
      </c>
      <c r="F464">
        <v>0</v>
      </c>
      <c r="G464" t="s">
        <v>59</v>
      </c>
      <c r="H464" t="s">
        <v>115</v>
      </c>
      <c r="L464">
        <v>0</v>
      </c>
      <c r="M464">
        <v>1</v>
      </c>
      <c r="P464" t="s">
        <v>53</v>
      </c>
      <c r="Q464">
        <v>1240435</v>
      </c>
      <c r="R464" t="s">
        <v>54</v>
      </c>
      <c r="S464">
        <v>320</v>
      </c>
      <c r="T464" t="s">
        <v>55</v>
      </c>
      <c r="U464" t="s">
        <v>56</v>
      </c>
      <c r="V464" t="s">
        <v>53</v>
      </c>
      <c r="W464" s="2">
        <v>41699</v>
      </c>
    </row>
    <row r="465" spans="1:23" x14ac:dyDescent="0.3">
      <c r="A465">
        <v>593</v>
      </c>
      <c r="B465" t="s">
        <v>23</v>
      </c>
      <c r="C465" s="1">
        <v>41717</v>
      </c>
      <c r="D465" t="s">
        <v>131</v>
      </c>
      <c r="E465">
        <v>0.16</v>
      </c>
      <c r="F465">
        <v>0</v>
      </c>
      <c r="G465" t="s">
        <v>60</v>
      </c>
      <c r="H465" t="s">
        <v>115</v>
      </c>
      <c r="L465">
        <v>0</v>
      </c>
      <c r="M465">
        <v>1</v>
      </c>
      <c r="P465" t="s">
        <v>53</v>
      </c>
      <c r="Q465">
        <v>1240435</v>
      </c>
      <c r="R465" t="s">
        <v>54</v>
      </c>
      <c r="S465">
        <v>333</v>
      </c>
      <c r="T465" t="s">
        <v>55</v>
      </c>
      <c r="U465" t="s">
        <v>56</v>
      </c>
      <c r="V465" t="s">
        <v>53</v>
      </c>
      <c r="W465" s="2">
        <v>41699</v>
      </c>
    </row>
    <row r="466" spans="1:23" x14ac:dyDescent="0.3">
      <c r="A466">
        <v>593</v>
      </c>
      <c r="B466" t="s">
        <v>23</v>
      </c>
      <c r="C466" s="1">
        <v>41608</v>
      </c>
      <c r="E466">
        <v>0.16</v>
      </c>
      <c r="F466">
        <v>0</v>
      </c>
      <c r="G466" t="s">
        <v>60</v>
      </c>
      <c r="H466" t="s">
        <v>134</v>
      </c>
      <c r="L466">
        <v>0</v>
      </c>
      <c r="M466">
        <v>1</v>
      </c>
      <c r="P466" t="s">
        <v>53</v>
      </c>
      <c r="Q466">
        <v>1234531</v>
      </c>
      <c r="R466" t="s">
        <v>54</v>
      </c>
      <c r="S466">
        <v>323</v>
      </c>
      <c r="T466" t="s">
        <v>55</v>
      </c>
      <c r="U466" t="s">
        <v>56</v>
      </c>
      <c r="V466" t="s">
        <v>53</v>
      </c>
      <c r="W466" s="2">
        <v>41579</v>
      </c>
    </row>
    <row r="467" spans="1:23" x14ac:dyDescent="0.3">
      <c r="A467">
        <v>593</v>
      </c>
      <c r="B467" t="s">
        <v>23</v>
      </c>
      <c r="C467" s="1">
        <v>41717</v>
      </c>
      <c r="D467" t="s">
        <v>131</v>
      </c>
      <c r="E467">
        <v>0.33</v>
      </c>
      <c r="F467">
        <v>0</v>
      </c>
      <c r="G467" t="s">
        <v>60</v>
      </c>
      <c r="H467" t="s">
        <v>134</v>
      </c>
      <c r="L467">
        <v>0</v>
      </c>
      <c r="M467">
        <v>1</v>
      </c>
      <c r="P467" t="s">
        <v>53</v>
      </c>
      <c r="Q467">
        <v>1240435</v>
      </c>
      <c r="R467" t="s">
        <v>54</v>
      </c>
      <c r="S467">
        <v>334</v>
      </c>
      <c r="T467" t="s">
        <v>55</v>
      </c>
      <c r="U467" t="s">
        <v>56</v>
      </c>
      <c r="V467" t="s">
        <v>53</v>
      </c>
      <c r="W467" s="2">
        <v>41699</v>
      </c>
    </row>
    <row r="468" spans="1:23" x14ac:dyDescent="0.3">
      <c r="A468">
        <v>593</v>
      </c>
      <c r="B468" t="s">
        <v>23</v>
      </c>
      <c r="C468" s="1">
        <v>41687</v>
      </c>
      <c r="D468" t="s">
        <v>186</v>
      </c>
      <c r="E468">
        <v>66.66</v>
      </c>
      <c r="F468">
        <v>0</v>
      </c>
      <c r="G468" t="s">
        <v>61</v>
      </c>
      <c r="H468" t="s">
        <v>192</v>
      </c>
      <c r="L468">
        <v>0</v>
      </c>
      <c r="M468">
        <v>1</v>
      </c>
      <c r="P468" t="s">
        <v>187</v>
      </c>
      <c r="Q468">
        <v>1238601</v>
      </c>
      <c r="R468" t="s">
        <v>188</v>
      </c>
      <c r="S468">
        <v>2</v>
      </c>
      <c r="T468" t="s">
        <v>191</v>
      </c>
      <c r="U468" t="s">
        <v>158</v>
      </c>
      <c r="V468" t="s">
        <v>187</v>
      </c>
      <c r="W468" s="2">
        <v>41671</v>
      </c>
    </row>
    <row r="469" spans="1:23" x14ac:dyDescent="0.3">
      <c r="A469">
        <v>593</v>
      </c>
      <c r="B469" t="s">
        <v>23</v>
      </c>
      <c r="C469" s="1">
        <v>41578</v>
      </c>
      <c r="D469" t="s">
        <v>155</v>
      </c>
      <c r="E469">
        <v>9.9</v>
      </c>
      <c r="F469">
        <v>0</v>
      </c>
      <c r="G469" t="s">
        <v>36</v>
      </c>
      <c r="H469" t="s">
        <v>183</v>
      </c>
      <c r="L469">
        <v>0</v>
      </c>
      <c r="M469">
        <v>1</v>
      </c>
      <c r="P469" t="s">
        <v>156</v>
      </c>
      <c r="Q469">
        <v>1232857</v>
      </c>
      <c r="R469" t="s">
        <v>157</v>
      </c>
      <c r="S469">
        <v>132</v>
      </c>
      <c r="T469" t="s">
        <v>55</v>
      </c>
      <c r="U469" t="s">
        <v>158</v>
      </c>
      <c r="V469" t="s">
        <v>156</v>
      </c>
      <c r="W469" s="2">
        <v>41548</v>
      </c>
    </row>
    <row r="470" spans="1:23" x14ac:dyDescent="0.3">
      <c r="A470">
        <v>593</v>
      </c>
      <c r="B470" t="s">
        <v>23</v>
      </c>
      <c r="C470" s="1">
        <v>41791</v>
      </c>
      <c r="D470" t="s">
        <v>917</v>
      </c>
      <c r="E470">
        <v>68.959999999999994</v>
      </c>
      <c r="F470">
        <v>0</v>
      </c>
      <c r="G470" t="s">
        <v>93</v>
      </c>
      <c r="H470" t="s">
        <v>918</v>
      </c>
      <c r="I470">
        <v>1951</v>
      </c>
      <c r="J470" t="s">
        <v>919</v>
      </c>
      <c r="K470">
        <v>1542590767</v>
      </c>
      <c r="L470">
        <v>113762</v>
      </c>
      <c r="M470">
        <v>1</v>
      </c>
      <c r="N470">
        <v>1671</v>
      </c>
      <c r="O470" t="s">
        <v>920</v>
      </c>
      <c r="P470" t="s">
        <v>10</v>
      </c>
      <c r="Q470">
        <v>1245758</v>
      </c>
      <c r="R470" t="s">
        <v>315</v>
      </c>
      <c r="S470">
        <v>28</v>
      </c>
      <c r="T470" t="s">
        <v>316</v>
      </c>
      <c r="U470" t="s">
        <v>317</v>
      </c>
      <c r="V470" t="s">
        <v>10</v>
      </c>
      <c r="W470" s="2">
        <v>41791</v>
      </c>
    </row>
    <row r="471" spans="1:23" x14ac:dyDescent="0.3">
      <c r="A471">
        <v>593</v>
      </c>
      <c r="B471" t="s">
        <v>23</v>
      </c>
      <c r="C471" s="1">
        <v>41701</v>
      </c>
      <c r="D471" t="s">
        <v>1021</v>
      </c>
      <c r="E471">
        <v>661.45</v>
      </c>
      <c r="F471">
        <v>0</v>
      </c>
      <c r="G471" t="s">
        <v>93</v>
      </c>
      <c r="H471" t="s">
        <v>153</v>
      </c>
      <c r="I471">
        <v>9999</v>
      </c>
      <c r="J471" t="s">
        <v>1022</v>
      </c>
      <c r="K471">
        <v>20140401143438</v>
      </c>
      <c r="L471">
        <v>482</v>
      </c>
      <c r="M471">
        <v>1</v>
      </c>
      <c r="P471" t="s">
        <v>10</v>
      </c>
      <c r="Q471">
        <v>1241226</v>
      </c>
      <c r="R471" t="s">
        <v>315</v>
      </c>
      <c r="S471">
        <v>37</v>
      </c>
      <c r="T471" t="s">
        <v>316</v>
      </c>
      <c r="U471" t="s">
        <v>317</v>
      </c>
      <c r="V471" t="s">
        <v>10</v>
      </c>
      <c r="W471" s="2">
        <v>41699</v>
      </c>
    </row>
    <row r="472" spans="1:23" x14ac:dyDescent="0.3">
      <c r="A472">
        <v>593</v>
      </c>
      <c r="B472" t="s">
        <v>23</v>
      </c>
      <c r="C472" s="1">
        <v>41708</v>
      </c>
      <c r="D472" t="s">
        <v>1014</v>
      </c>
      <c r="E472">
        <v>240</v>
      </c>
      <c r="F472">
        <v>0</v>
      </c>
      <c r="G472" t="s">
        <v>93</v>
      </c>
      <c r="H472" t="s">
        <v>153</v>
      </c>
      <c r="I472">
        <v>10009</v>
      </c>
      <c r="J472" t="s">
        <v>1015</v>
      </c>
      <c r="K472">
        <v>20140402092911</v>
      </c>
      <c r="L472">
        <v>112825</v>
      </c>
      <c r="M472">
        <v>1</v>
      </c>
      <c r="N472">
        <v>1008</v>
      </c>
      <c r="O472" t="s">
        <v>1016</v>
      </c>
      <c r="P472" t="s">
        <v>10</v>
      </c>
      <c r="Q472">
        <v>1241271</v>
      </c>
      <c r="R472" t="s">
        <v>315</v>
      </c>
      <c r="S472">
        <v>17</v>
      </c>
      <c r="T472" t="s">
        <v>316</v>
      </c>
      <c r="U472" t="s">
        <v>317</v>
      </c>
      <c r="V472" t="s">
        <v>10</v>
      </c>
      <c r="W472" s="2">
        <v>41699</v>
      </c>
    </row>
    <row r="473" spans="1:23" x14ac:dyDescent="0.3">
      <c r="A473">
        <v>593</v>
      </c>
      <c r="B473" t="s">
        <v>23</v>
      </c>
      <c r="C473" s="1">
        <v>41708</v>
      </c>
      <c r="D473" t="s">
        <v>1017</v>
      </c>
      <c r="E473">
        <v>20</v>
      </c>
      <c r="F473">
        <v>0</v>
      </c>
      <c r="G473" t="s">
        <v>93</v>
      </c>
      <c r="H473" t="s">
        <v>153</v>
      </c>
      <c r="I473">
        <v>10009</v>
      </c>
      <c r="J473" t="s">
        <v>1015</v>
      </c>
      <c r="K473">
        <v>20140402092911</v>
      </c>
      <c r="L473">
        <v>112825</v>
      </c>
      <c r="M473">
        <v>1</v>
      </c>
      <c r="N473">
        <v>1008</v>
      </c>
      <c r="O473" t="s">
        <v>1016</v>
      </c>
      <c r="P473" t="s">
        <v>10</v>
      </c>
      <c r="Q473">
        <v>1241271</v>
      </c>
      <c r="R473" t="s">
        <v>315</v>
      </c>
      <c r="S473">
        <v>18</v>
      </c>
      <c r="T473" t="s">
        <v>316</v>
      </c>
      <c r="U473" t="s">
        <v>317</v>
      </c>
      <c r="V473" t="s">
        <v>10</v>
      </c>
      <c r="W473" s="2">
        <v>41699</v>
      </c>
    </row>
    <row r="474" spans="1:23" x14ac:dyDescent="0.3">
      <c r="A474">
        <v>593</v>
      </c>
      <c r="B474" t="s">
        <v>23</v>
      </c>
      <c r="C474" s="1">
        <v>41718</v>
      </c>
      <c r="D474" t="s">
        <v>1018</v>
      </c>
      <c r="E474">
        <v>588.32000000000005</v>
      </c>
      <c r="F474">
        <v>0</v>
      </c>
      <c r="G474" t="s">
        <v>93</v>
      </c>
      <c r="H474" t="s">
        <v>153</v>
      </c>
      <c r="I474">
        <v>577</v>
      </c>
      <c r="J474" t="s">
        <v>1019</v>
      </c>
      <c r="K474">
        <v>10451</v>
      </c>
      <c r="L474">
        <v>113035</v>
      </c>
      <c r="M474">
        <v>1</v>
      </c>
      <c r="N474">
        <v>860</v>
      </c>
      <c r="O474" t="s">
        <v>1020</v>
      </c>
      <c r="P474" t="s">
        <v>10</v>
      </c>
      <c r="Q474">
        <v>1241271</v>
      </c>
      <c r="R474" t="s">
        <v>315</v>
      </c>
      <c r="S474">
        <v>19</v>
      </c>
      <c r="T474" t="s">
        <v>316</v>
      </c>
      <c r="U474" t="s">
        <v>317</v>
      </c>
      <c r="V474" t="s">
        <v>10</v>
      </c>
      <c r="W474" s="2">
        <v>41699</v>
      </c>
    </row>
    <row r="475" spans="1:23" x14ac:dyDescent="0.3">
      <c r="A475">
        <v>593</v>
      </c>
      <c r="B475" t="s">
        <v>23</v>
      </c>
      <c r="C475" s="1">
        <v>41729</v>
      </c>
      <c r="D475" t="s">
        <v>1012</v>
      </c>
      <c r="E475">
        <v>276.85000000000002</v>
      </c>
      <c r="F475">
        <v>0</v>
      </c>
      <c r="G475" t="s">
        <v>93</v>
      </c>
      <c r="H475" t="s">
        <v>153</v>
      </c>
      <c r="I475">
        <v>9269</v>
      </c>
      <c r="J475" t="s">
        <v>1013</v>
      </c>
      <c r="K475">
        <v>2.01404031110134E+16</v>
      </c>
      <c r="L475">
        <v>112807</v>
      </c>
      <c r="M475">
        <v>1</v>
      </c>
      <c r="P475" t="s">
        <v>10</v>
      </c>
      <c r="Q475">
        <v>1241342</v>
      </c>
      <c r="R475" t="s">
        <v>315</v>
      </c>
      <c r="S475">
        <v>27</v>
      </c>
      <c r="T475" t="s">
        <v>316</v>
      </c>
      <c r="U475" t="s">
        <v>317</v>
      </c>
      <c r="V475" t="s">
        <v>10</v>
      </c>
      <c r="W475" s="2">
        <v>41699</v>
      </c>
    </row>
    <row r="476" spans="1:23" x14ac:dyDescent="0.3">
      <c r="A476">
        <v>593</v>
      </c>
      <c r="B476" t="s">
        <v>23</v>
      </c>
      <c r="C476" s="1">
        <v>41732</v>
      </c>
      <c r="D476" t="s">
        <v>152</v>
      </c>
      <c r="E476">
        <v>0</v>
      </c>
      <c r="F476">
        <v>276.85000000000002</v>
      </c>
      <c r="G476" t="s">
        <v>93</v>
      </c>
      <c r="H476" t="s">
        <v>153</v>
      </c>
      <c r="L476">
        <v>0</v>
      </c>
      <c r="M476">
        <v>1</v>
      </c>
      <c r="P476" t="s">
        <v>154</v>
      </c>
      <c r="Q476">
        <v>1241321</v>
      </c>
      <c r="R476" t="s">
        <v>148</v>
      </c>
      <c r="S476">
        <v>2</v>
      </c>
      <c r="T476" t="s">
        <v>55</v>
      </c>
      <c r="U476" t="s">
        <v>149</v>
      </c>
      <c r="V476" t="s">
        <v>154</v>
      </c>
      <c r="W476" s="2">
        <v>41730</v>
      </c>
    </row>
    <row r="477" spans="1:23" x14ac:dyDescent="0.3">
      <c r="A477">
        <v>593</v>
      </c>
      <c r="B477" t="s">
        <v>23</v>
      </c>
      <c r="C477" s="1">
        <v>41719</v>
      </c>
      <c r="D477" t="s">
        <v>125</v>
      </c>
      <c r="E477">
        <v>159.31</v>
      </c>
      <c r="F477">
        <v>0</v>
      </c>
      <c r="G477" t="s">
        <v>90</v>
      </c>
      <c r="H477" t="s">
        <v>126</v>
      </c>
      <c r="L477">
        <v>0</v>
      </c>
      <c r="M477">
        <v>1</v>
      </c>
      <c r="P477" t="s">
        <v>53</v>
      </c>
      <c r="Q477">
        <v>1240598</v>
      </c>
      <c r="R477" t="s">
        <v>54</v>
      </c>
      <c r="S477">
        <v>3</v>
      </c>
      <c r="T477" t="s">
        <v>55</v>
      </c>
      <c r="U477" t="s">
        <v>56</v>
      </c>
      <c r="V477" t="s">
        <v>53</v>
      </c>
      <c r="W477" s="2">
        <v>41699</v>
      </c>
    </row>
    <row r="478" spans="1:23" x14ac:dyDescent="0.3">
      <c r="A478">
        <v>593</v>
      </c>
      <c r="B478" t="s">
        <v>23</v>
      </c>
      <c r="C478" s="1">
        <v>41719</v>
      </c>
      <c r="D478" t="s">
        <v>127</v>
      </c>
      <c r="E478">
        <v>621.16999999999996</v>
      </c>
      <c r="F478">
        <v>0</v>
      </c>
      <c r="G478" t="s">
        <v>90</v>
      </c>
      <c r="H478" t="s">
        <v>126</v>
      </c>
      <c r="L478">
        <v>0</v>
      </c>
      <c r="M478">
        <v>1</v>
      </c>
      <c r="P478" t="s">
        <v>53</v>
      </c>
      <c r="Q478">
        <v>1240598</v>
      </c>
      <c r="R478" t="s">
        <v>54</v>
      </c>
      <c r="S478">
        <v>4</v>
      </c>
      <c r="T478" t="s">
        <v>55</v>
      </c>
      <c r="U478" t="s">
        <v>56</v>
      </c>
      <c r="V478" t="s">
        <v>53</v>
      </c>
      <c r="W478" s="2">
        <v>41699</v>
      </c>
    </row>
    <row r="479" spans="1:23" x14ac:dyDescent="0.3">
      <c r="A479">
        <v>593</v>
      </c>
      <c r="B479" t="s">
        <v>23</v>
      </c>
      <c r="C479" s="1">
        <v>41719</v>
      </c>
      <c r="D479" t="s">
        <v>128</v>
      </c>
      <c r="E479" s="3">
        <v>2012.32</v>
      </c>
      <c r="F479">
        <v>0</v>
      </c>
      <c r="G479" t="s">
        <v>90</v>
      </c>
      <c r="H479" t="s">
        <v>126</v>
      </c>
      <c r="L479">
        <v>0</v>
      </c>
      <c r="M479">
        <v>1</v>
      </c>
      <c r="P479" t="s">
        <v>53</v>
      </c>
      <c r="Q479">
        <v>1240563</v>
      </c>
      <c r="R479" t="s">
        <v>54</v>
      </c>
      <c r="S479">
        <v>2</v>
      </c>
      <c r="T479" t="s">
        <v>55</v>
      </c>
      <c r="U479" t="s">
        <v>56</v>
      </c>
      <c r="V479" t="s">
        <v>53</v>
      </c>
      <c r="W479" s="2">
        <v>41699</v>
      </c>
    </row>
    <row r="480" spans="1:23" x14ac:dyDescent="0.3">
      <c r="A480">
        <v>593</v>
      </c>
      <c r="B480" t="s">
        <v>23</v>
      </c>
      <c r="C480" s="1">
        <v>41608</v>
      </c>
      <c r="E480">
        <v>0</v>
      </c>
      <c r="F480">
        <v>0.14000000000000001</v>
      </c>
      <c r="G480" t="s">
        <v>93</v>
      </c>
      <c r="H480" t="s">
        <v>96</v>
      </c>
      <c r="L480">
        <v>0</v>
      </c>
      <c r="M480">
        <v>1</v>
      </c>
      <c r="P480" t="s">
        <v>53</v>
      </c>
      <c r="Q480">
        <v>1234531</v>
      </c>
      <c r="R480" t="s">
        <v>54</v>
      </c>
      <c r="S480">
        <v>274</v>
      </c>
      <c r="T480" t="s">
        <v>55</v>
      </c>
      <c r="U480" t="s">
        <v>56</v>
      </c>
      <c r="V480" t="s">
        <v>53</v>
      </c>
      <c r="W480" s="2">
        <v>41579</v>
      </c>
    </row>
    <row r="481" spans="1:23" x14ac:dyDescent="0.3">
      <c r="A481">
        <v>593</v>
      </c>
      <c r="B481" t="s">
        <v>23</v>
      </c>
      <c r="C481" s="1">
        <v>41717</v>
      </c>
      <c r="D481" t="s">
        <v>131</v>
      </c>
      <c r="E481">
        <v>0</v>
      </c>
      <c r="F481">
        <v>0.28000000000000003</v>
      </c>
      <c r="G481" t="s">
        <v>93</v>
      </c>
      <c r="H481" t="s">
        <v>96</v>
      </c>
      <c r="L481">
        <v>0</v>
      </c>
      <c r="M481">
        <v>1</v>
      </c>
      <c r="P481" t="s">
        <v>53</v>
      </c>
      <c r="Q481">
        <v>1240435</v>
      </c>
      <c r="R481" t="s">
        <v>54</v>
      </c>
      <c r="S481">
        <v>285</v>
      </c>
      <c r="T481" t="s">
        <v>55</v>
      </c>
      <c r="U481" t="s">
        <v>56</v>
      </c>
      <c r="V481" t="s">
        <v>53</v>
      </c>
      <c r="W481" s="2">
        <v>41699</v>
      </c>
    </row>
    <row r="482" spans="1:23" x14ac:dyDescent="0.3">
      <c r="A482">
        <v>593</v>
      </c>
      <c r="B482" t="s">
        <v>23</v>
      </c>
      <c r="C482" s="1">
        <v>41717</v>
      </c>
      <c r="D482" t="s">
        <v>137</v>
      </c>
      <c r="E482">
        <v>2.02</v>
      </c>
      <c r="F482">
        <v>0</v>
      </c>
      <c r="G482" t="s">
        <v>93</v>
      </c>
      <c r="H482" t="s">
        <v>96</v>
      </c>
      <c r="L482">
        <v>0</v>
      </c>
      <c r="M482">
        <v>1</v>
      </c>
      <c r="P482" t="s">
        <v>53</v>
      </c>
      <c r="Q482">
        <v>1240432</v>
      </c>
      <c r="R482" t="s">
        <v>54</v>
      </c>
      <c r="S482">
        <v>337</v>
      </c>
      <c r="T482" t="s">
        <v>55</v>
      </c>
      <c r="U482" t="s">
        <v>56</v>
      </c>
      <c r="V482" t="s">
        <v>53</v>
      </c>
      <c r="W482" s="2">
        <v>41699</v>
      </c>
    </row>
    <row r="483" spans="1:23" x14ac:dyDescent="0.3">
      <c r="A483">
        <v>593</v>
      </c>
      <c r="B483" t="s">
        <v>23</v>
      </c>
      <c r="C483" s="1">
        <v>41717</v>
      </c>
      <c r="D483" t="s">
        <v>137</v>
      </c>
      <c r="E483">
        <v>3.14</v>
      </c>
      <c r="F483">
        <v>0</v>
      </c>
      <c r="G483" t="s">
        <v>33</v>
      </c>
      <c r="H483" t="s">
        <v>96</v>
      </c>
      <c r="L483">
        <v>0</v>
      </c>
      <c r="M483">
        <v>1</v>
      </c>
      <c r="P483" t="s">
        <v>53</v>
      </c>
      <c r="Q483">
        <v>1240432</v>
      </c>
      <c r="R483" t="s">
        <v>54</v>
      </c>
      <c r="S483">
        <v>469</v>
      </c>
      <c r="T483" t="s">
        <v>55</v>
      </c>
      <c r="U483" t="s">
        <v>56</v>
      </c>
      <c r="V483" t="s">
        <v>53</v>
      </c>
      <c r="W483" s="2">
        <v>41699</v>
      </c>
    </row>
    <row r="484" spans="1:23" x14ac:dyDescent="0.3">
      <c r="A484">
        <v>593</v>
      </c>
      <c r="B484" t="s">
        <v>23</v>
      </c>
      <c r="C484" s="1">
        <v>41608</v>
      </c>
      <c r="E484">
        <v>0.26</v>
      </c>
      <c r="F484">
        <v>0</v>
      </c>
      <c r="G484" t="s">
        <v>93</v>
      </c>
      <c r="H484" t="s">
        <v>132</v>
      </c>
      <c r="L484">
        <v>0</v>
      </c>
      <c r="M484">
        <v>1</v>
      </c>
      <c r="P484" t="s">
        <v>53</v>
      </c>
      <c r="Q484">
        <v>1234531</v>
      </c>
      <c r="R484" t="s">
        <v>54</v>
      </c>
      <c r="S484">
        <v>275</v>
      </c>
      <c r="T484" t="s">
        <v>55</v>
      </c>
      <c r="U484" t="s">
        <v>56</v>
      </c>
      <c r="V484" t="s">
        <v>53</v>
      </c>
      <c r="W484" s="2">
        <v>41579</v>
      </c>
    </row>
    <row r="485" spans="1:23" x14ac:dyDescent="0.3">
      <c r="A485">
        <v>593</v>
      </c>
      <c r="B485" t="s">
        <v>23</v>
      </c>
      <c r="C485" s="1">
        <v>41717</v>
      </c>
      <c r="D485" t="s">
        <v>131</v>
      </c>
      <c r="E485">
        <v>0.53</v>
      </c>
      <c r="F485">
        <v>0</v>
      </c>
      <c r="G485" t="s">
        <v>93</v>
      </c>
      <c r="H485" t="s">
        <v>132</v>
      </c>
      <c r="L485">
        <v>0</v>
      </c>
      <c r="M485">
        <v>1</v>
      </c>
      <c r="P485" t="s">
        <v>53</v>
      </c>
      <c r="Q485">
        <v>1240435</v>
      </c>
      <c r="R485" t="s">
        <v>54</v>
      </c>
      <c r="S485">
        <v>286</v>
      </c>
      <c r="T485" t="s">
        <v>55</v>
      </c>
      <c r="U485" t="s">
        <v>56</v>
      </c>
      <c r="V485" t="s">
        <v>53</v>
      </c>
      <c r="W485" s="2">
        <v>41699</v>
      </c>
    </row>
    <row r="486" spans="1:23" x14ac:dyDescent="0.3">
      <c r="A486">
        <v>593</v>
      </c>
      <c r="B486" t="s">
        <v>23</v>
      </c>
      <c r="C486" s="1">
        <v>41608</v>
      </c>
      <c r="E486">
        <v>0.18</v>
      </c>
      <c r="F486">
        <v>0</v>
      </c>
      <c r="G486" t="s">
        <v>93</v>
      </c>
      <c r="H486" t="s">
        <v>99</v>
      </c>
      <c r="L486">
        <v>0</v>
      </c>
      <c r="M486">
        <v>1</v>
      </c>
      <c r="P486" t="s">
        <v>53</v>
      </c>
      <c r="Q486">
        <v>1234531</v>
      </c>
      <c r="R486" t="s">
        <v>54</v>
      </c>
      <c r="S486">
        <v>276</v>
      </c>
      <c r="T486" t="s">
        <v>55</v>
      </c>
      <c r="U486" t="s">
        <v>56</v>
      </c>
      <c r="V486" t="s">
        <v>53</v>
      </c>
      <c r="W486" s="2">
        <v>41579</v>
      </c>
    </row>
    <row r="487" spans="1:23" x14ac:dyDescent="0.3">
      <c r="A487">
        <v>593</v>
      </c>
      <c r="B487" t="s">
        <v>23</v>
      </c>
      <c r="C487" s="1">
        <v>41717</v>
      </c>
      <c r="D487" t="s">
        <v>131</v>
      </c>
      <c r="E487">
        <v>0.36</v>
      </c>
      <c r="F487">
        <v>0</v>
      </c>
      <c r="G487" t="s">
        <v>93</v>
      </c>
      <c r="H487" t="s">
        <v>99</v>
      </c>
      <c r="L487">
        <v>0</v>
      </c>
      <c r="M487">
        <v>1</v>
      </c>
      <c r="P487" t="s">
        <v>53</v>
      </c>
      <c r="Q487">
        <v>1240435</v>
      </c>
      <c r="R487" t="s">
        <v>54</v>
      </c>
      <c r="S487">
        <v>287</v>
      </c>
      <c r="T487" t="s">
        <v>55</v>
      </c>
      <c r="U487" t="s">
        <v>56</v>
      </c>
      <c r="V487" t="s">
        <v>53</v>
      </c>
      <c r="W487" s="2">
        <v>41699</v>
      </c>
    </row>
    <row r="488" spans="1:23" x14ac:dyDescent="0.3">
      <c r="A488">
        <v>593</v>
      </c>
      <c r="B488" t="s">
        <v>23</v>
      </c>
      <c r="C488" s="1">
        <v>41717</v>
      </c>
      <c r="D488" t="s">
        <v>137</v>
      </c>
      <c r="E488">
        <v>0.42</v>
      </c>
      <c r="F488">
        <v>0</v>
      </c>
      <c r="G488" t="s">
        <v>33</v>
      </c>
      <c r="H488" t="s">
        <v>99</v>
      </c>
      <c r="L488">
        <v>0</v>
      </c>
      <c r="M488">
        <v>1</v>
      </c>
      <c r="P488" t="s">
        <v>53</v>
      </c>
      <c r="Q488">
        <v>1240432</v>
      </c>
      <c r="R488" t="s">
        <v>54</v>
      </c>
      <c r="S488">
        <v>470</v>
      </c>
      <c r="T488" t="s">
        <v>55</v>
      </c>
      <c r="U488" t="s">
        <v>56</v>
      </c>
      <c r="V488" t="s">
        <v>53</v>
      </c>
      <c r="W488" s="2">
        <v>41699</v>
      </c>
    </row>
    <row r="489" spans="1:23" x14ac:dyDescent="0.3">
      <c r="A489">
        <v>593</v>
      </c>
      <c r="B489" t="s">
        <v>23</v>
      </c>
      <c r="C489" s="1">
        <v>41608</v>
      </c>
      <c r="E489">
        <v>0.46</v>
      </c>
      <c r="F489">
        <v>0</v>
      </c>
      <c r="G489" t="s">
        <v>93</v>
      </c>
      <c r="H489" t="s">
        <v>97</v>
      </c>
      <c r="L489">
        <v>0</v>
      </c>
      <c r="M489">
        <v>1</v>
      </c>
      <c r="P489" t="s">
        <v>53</v>
      </c>
      <c r="Q489">
        <v>1234531</v>
      </c>
      <c r="R489" t="s">
        <v>54</v>
      </c>
      <c r="S489">
        <v>277</v>
      </c>
      <c r="T489" t="s">
        <v>55</v>
      </c>
      <c r="U489" t="s">
        <v>56</v>
      </c>
      <c r="V489" t="s">
        <v>53</v>
      </c>
      <c r="W489" s="2">
        <v>41579</v>
      </c>
    </row>
    <row r="490" spans="1:23" x14ac:dyDescent="0.3">
      <c r="A490">
        <v>593</v>
      </c>
      <c r="B490" t="s">
        <v>23</v>
      </c>
      <c r="C490" s="1">
        <v>41608</v>
      </c>
      <c r="E490">
        <v>0.18</v>
      </c>
      <c r="F490">
        <v>0</v>
      </c>
      <c r="G490" t="s">
        <v>72</v>
      </c>
      <c r="H490" t="s">
        <v>97</v>
      </c>
      <c r="L490">
        <v>0</v>
      </c>
      <c r="M490">
        <v>1</v>
      </c>
      <c r="P490" t="s">
        <v>53</v>
      </c>
      <c r="Q490">
        <v>1234531</v>
      </c>
      <c r="R490" t="s">
        <v>54</v>
      </c>
      <c r="S490">
        <v>346</v>
      </c>
      <c r="T490" t="s">
        <v>55</v>
      </c>
      <c r="U490" t="s">
        <v>56</v>
      </c>
      <c r="V490" t="s">
        <v>53</v>
      </c>
      <c r="W490" s="2">
        <v>41579</v>
      </c>
    </row>
    <row r="491" spans="1:23" x14ac:dyDescent="0.3">
      <c r="A491">
        <v>593</v>
      </c>
      <c r="B491" t="s">
        <v>23</v>
      </c>
      <c r="C491" s="1">
        <v>41717</v>
      </c>
      <c r="D491" t="s">
        <v>131</v>
      </c>
      <c r="E491">
        <v>0.93</v>
      </c>
      <c r="F491">
        <v>0</v>
      </c>
      <c r="G491" t="s">
        <v>93</v>
      </c>
      <c r="H491" t="s">
        <v>97</v>
      </c>
      <c r="L491">
        <v>0</v>
      </c>
      <c r="M491">
        <v>1</v>
      </c>
      <c r="P491" t="s">
        <v>53</v>
      </c>
      <c r="Q491">
        <v>1240435</v>
      </c>
      <c r="R491" t="s">
        <v>54</v>
      </c>
      <c r="S491">
        <v>288</v>
      </c>
      <c r="T491" t="s">
        <v>55</v>
      </c>
      <c r="U491" t="s">
        <v>56</v>
      </c>
      <c r="V491" t="s">
        <v>53</v>
      </c>
      <c r="W491" s="2">
        <v>41699</v>
      </c>
    </row>
    <row r="492" spans="1:23" x14ac:dyDescent="0.3">
      <c r="A492">
        <v>593</v>
      </c>
      <c r="B492" t="s">
        <v>23</v>
      </c>
      <c r="C492" s="1">
        <v>41717</v>
      </c>
      <c r="D492" t="s">
        <v>131</v>
      </c>
      <c r="E492">
        <v>0.37</v>
      </c>
      <c r="F492">
        <v>0</v>
      </c>
      <c r="G492" t="s">
        <v>72</v>
      </c>
      <c r="H492" t="s">
        <v>97</v>
      </c>
      <c r="L492">
        <v>0</v>
      </c>
      <c r="M492">
        <v>1</v>
      </c>
      <c r="P492" t="s">
        <v>53</v>
      </c>
      <c r="Q492">
        <v>1240435</v>
      </c>
      <c r="R492" t="s">
        <v>54</v>
      </c>
      <c r="S492">
        <v>358</v>
      </c>
      <c r="T492" t="s">
        <v>55</v>
      </c>
      <c r="U492" t="s">
        <v>56</v>
      </c>
      <c r="V492" t="s">
        <v>53</v>
      </c>
      <c r="W492" s="2">
        <v>41699</v>
      </c>
    </row>
    <row r="493" spans="1:23" x14ac:dyDescent="0.3">
      <c r="A493">
        <v>593</v>
      </c>
      <c r="B493" t="s">
        <v>23</v>
      </c>
      <c r="C493" s="1">
        <v>41717</v>
      </c>
      <c r="D493" t="s">
        <v>137</v>
      </c>
      <c r="E493">
        <v>0.09</v>
      </c>
      <c r="F493">
        <v>0</v>
      </c>
      <c r="G493" t="s">
        <v>93</v>
      </c>
      <c r="H493" t="s">
        <v>97</v>
      </c>
      <c r="L493">
        <v>0</v>
      </c>
      <c r="M493">
        <v>1</v>
      </c>
      <c r="P493" t="s">
        <v>53</v>
      </c>
      <c r="Q493">
        <v>1240432</v>
      </c>
      <c r="R493" t="s">
        <v>54</v>
      </c>
      <c r="S493">
        <v>338</v>
      </c>
      <c r="T493" t="s">
        <v>55</v>
      </c>
      <c r="U493" t="s">
        <v>56</v>
      </c>
      <c r="V493" t="s">
        <v>53</v>
      </c>
      <c r="W493" s="2">
        <v>41699</v>
      </c>
    </row>
    <row r="494" spans="1:23" x14ac:dyDescent="0.3">
      <c r="A494">
        <v>593</v>
      </c>
      <c r="B494" t="s">
        <v>23</v>
      </c>
      <c r="C494" s="1">
        <v>41717</v>
      </c>
      <c r="D494" t="s">
        <v>137</v>
      </c>
      <c r="E494">
        <v>0.95</v>
      </c>
      <c r="F494">
        <v>0</v>
      </c>
      <c r="G494" t="s">
        <v>33</v>
      </c>
      <c r="H494" t="s">
        <v>97</v>
      </c>
      <c r="L494">
        <v>0</v>
      </c>
      <c r="M494">
        <v>1</v>
      </c>
      <c r="P494" t="s">
        <v>53</v>
      </c>
      <c r="Q494">
        <v>1240432</v>
      </c>
      <c r="R494" t="s">
        <v>54</v>
      </c>
      <c r="S494">
        <v>471</v>
      </c>
      <c r="T494" t="s">
        <v>55</v>
      </c>
      <c r="U494" t="s">
        <v>56</v>
      </c>
      <c r="V494" t="s">
        <v>53</v>
      </c>
      <c r="W494" s="2">
        <v>41699</v>
      </c>
    </row>
    <row r="495" spans="1:23" x14ac:dyDescent="0.3">
      <c r="A495">
        <v>593</v>
      </c>
      <c r="B495" t="s">
        <v>23</v>
      </c>
      <c r="C495" s="1">
        <v>41608</v>
      </c>
      <c r="E495">
        <v>0.25</v>
      </c>
      <c r="F495">
        <v>0</v>
      </c>
      <c r="G495" t="s">
        <v>93</v>
      </c>
      <c r="H495" t="s">
        <v>118</v>
      </c>
      <c r="L495">
        <v>0</v>
      </c>
      <c r="M495">
        <v>1</v>
      </c>
      <c r="P495" t="s">
        <v>53</v>
      </c>
      <c r="Q495">
        <v>1234531</v>
      </c>
      <c r="R495" t="s">
        <v>54</v>
      </c>
      <c r="S495">
        <v>278</v>
      </c>
      <c r="T495" t="s">
        <v>55</v>
      </c>
      <c r="U495" t="s">
        <v>56</v>
      </c>
      <c r="V495" t="s">
        <v>53</v>
      </c>
      <c r="W495" s="2">
        <v>41579</v>
      </c>
    </row>
    <row r="496" spans="1:23" x14ac:dyDescent="0.3">
      <c r="A496">
        <v>593</v>
      </c>
      <c r="B496" t="s">
        <v>23</v>
      </c>
      <c r="C496" s="1">
        <v>41717</v>
      </c>
      <c r="D496" t="s">
        <v>131</v>
      </c>
      <c r="E496">
        <v>0.51</v>
      </c>
      <c r="F496">
        <v>0</v>
      </c>
      <c r="G496" t="s">
        <v>93</v>
      </c>
      <c r="H496" t="s">
        <v>118</v>
      </c>
      <c r="L496">
        <v>0</v>
      </c>
      <c r="M496">
        <v>1</v>
      </c>
      <c r="P496" t="s">
        <v>53</v>
      </c>
      <c r="Q496">
        <v>1240435</v>
      </c>
      <c r="R496" t="s">
        <v>54</v>
      </c>
      <c r="S496">
        <v>289</v>
      </c>
      <c r="T496" t="s">
        <v>55</v>
      </c>
      <c r="U496" t="s">
        <v>56</v>
      </c>
      <c r="V496" t="s">
        <v>53</v>
      </c>
      <c r="W496" s="2">
        <v>41699</v>
      </c>
    </row>
    <row r="497" spans="1:23" x14ac:dyDescent="0.3">
      <c r="A497">
        <v>593</v>
      </c>
      <c r="B497" t="s">
        <v>23</v>
      </c>
      <c r="C497" s="1">
        <v>41578</v>
      </c>
      <c r="D497" t="s">
        <v>155</v>
      </c>
      <c r="E497">
        <v>169.71</v>
      </c>
      <c r="F497">
        <v>0</v>
      </c>
      <c r="G497" t="s">
        <v>36</v>
      </c>
      <c r="H497" t="s">
        <v>119</v>
      </c>
      <c r="L497">
        <v>0</v>
      </c>
      <c r="M497">
        <v>1</v>
      </c>
      <c r="P497" t="s">
        <v>156</v>
      </c>
      <c r="Q497">
        <v>1232857</v>
      </c>
      <c r="R497" t="s">
        <v>157</v>
      </c>
      <c r="S497">
        <v>146</v>
      </c>
      <c r="T497" t="s">
        <v>55</v>
      </c>
      <c r="U497" t="s">
        <v>158</v>
      </c>
      <c r="V497" t="s">
        <v>156</v>
      </c>
      <c r="W497" s="2">
        <v>41548</v>
      </c>
    </row>
    <row r="498" spans="1:23" x14ac:dyDescent="0.3">
      <c r="A498">
        <v>593</v>
      </c>
      <c r="B498" t="s">
        <v>23</v>
      </c>
      <c r="C498" s="1">
        <v>41608</v>
      </c>
      <c r="E498">
        <v>1.26</v>
      </c>
      <c r="F498">
        <v>0</v>
      </c>
      <c r="G498" t="s">
        <v>36</v>
      </c>
      <c r="H498" t="s">
        <v>119</v>
      </c>
      <c r="L498">
        <v>0</v>
      </c>
      <c r="M498">
        <v>1</v>
      </c>
      <c r="P498" t="s">
        <v>53</v>
      </c>
      <c r="Q498">
        <v>1234531</v>
      </c>
      <c r="R498" t="s">
        <v>54</v>
      </c>
      <c r="S498">
        <v>198</v>
      </c>
      <c r="T498" t="s">
        <v>55</v>
      </c>
      <c r="U498" t="s">
        <v>56</v>
      </c>
      <c r="V498" t="s">
        <v>53</v>
      </c>
      <c r="W498" s="2">
        <v>41579</v>
      </c>
    </row>
    <row r="499" spans="1:23" x14ac:dyDescent="0.3">
      <c r="A499">
        <v>593</v>
      </c>
      <c r="B499" t="s">
        <v>23</v>
      </c>
      <c r="C499" s="1">
        <v>41608</v>
      </c>
      <c r="E499">
        <v>9.41</v>
      </c>
      <c r="F499">
        <v>0</v>
      </c>
      <c r="G499" t="s">
        <v>87</v>
      </c>
      <c r="H499" t="s">
        <v>119</v>
      </c>
      <c r="L499">
        <v>0</v>
      </c>
      <c r="M499">
        <v>1</v>
      </c>
      <c r="P499" t="s">
        <v>53</v>
      </c>
      <c r="Q499">
        <v>1234531</v>
      </c>
      <c r="R499" t="s">
        <v>54</v>
      </c>
      <c r="S499">
        <v>210</v>
      </c>
      <c r="T499" t="s">
        <v>55</v>
      </c>
      <c r="U499" t="s">
        <v>56</v>
      </c>
      <c r="V499" t="s">
        <v>53</v>
      </c>
      <c r="W499" s="2">
        <v>41579</v>
      </c>
    </row>
    <row r="500" spans="1:23" x14ac:dyDescent="0.3">
      <c r="A500">
        <v>593</v>
      </c>
      <c r="B500" t="s">
        <v>23</v>
      </c>
      <c r="C500" s="1">
        <v>41608</v>
      </c>
      <c r="E500">
        <v>3.52</v>
      </c>
      <c r="F500">
        <v>0</v>
      </c>
      <c r="G500" t="s">
        <v>88</v>
      </c>
      <c r="H500" t="s">
        <v>119</v>
      </c>
      <c r="L500">
        <v>0</v>
      </c>
      <c r="M500">
        <v>1</v>
      </c>
      <c r="P500" t="s">
        <v>53</v>
      </c>
      <c r="Q500">
        <v>1234531</v>
      </c>
      <c r="R500" t="s">
        <v>54</v>
      </c>
      <c r="S500">
        <v>220</v>
      </c>
      <c r="T500" t="s">
        <v>55</v>
      </c>
      <c r="U500" t="s">
        <v>56</v>
      </c>
      <c r="V500" t="s">
        <v>53</v>
      </c>
      <c r="W500" s="2">
        <v>41579</v>
      </c>
    </row>
    <row r="501" spans="1:23" x14ac:dyDescent="0.3">
      <c r="A501">
        <v>593</v>
      </c>
      <c r="B501" t="s">
        <v>23</v>
      </c>
      <c r="C501" s="1">
        <v>41608</v>
      </c>
      <c r="E501">
        <v>0.45</v>
      </c>
      <c r="F501">
        <v>0</v>
      </c>
      <c r="G501" t="s">
        <v>89</v>
      </c>
      <c r="H501" t="s">
        <v>119</v>
      </c>
      <c r="L501">
        <v>0</v>
      </c>
      <c r="M501">
        <v>1</v>
      </c>
      <c r="P501" t="s">
        <v>53</v>
      </c>
      <c r="Q501">
        <v>1234531</v>
      </c>
      <c r="R501" t="s">
        <v>54</v>
      </c>
      <c r="S501">
        <v>225</v>
      </c>
      <c r="T501" t="s">
        <v>55</v>
      </c>
      <c r="U501" t="s">
        <v>56</v>
      </c>
      <c r="V501" t="s">
        <v>53</v>
      </c>
      <c r="W501" s="2">
        <v>41579</v>
      </c>
    </row>
    <row r="502" spans="1:23" x14ac:dyDescent="0.3">
      <c r="A502">
        <v>593</v>
      </c>
      <c r="B502" t="s">
        <v>23</v>
      </c>
      <c r="C502" s="1">
        <v>41608</v>
      </c>
      <c r="E502">
        <v>13.99</v>
      </c>
      <c r="F502">
        <v>0</v>
      </c>
      <c r="G502" t="s">
        <v>90</v>
      </c>
      <c r="H502" t="s">
        <v>119</v>
      </c>
      <c r="L502">
        <v>0</v>
      </c>
      <c r="M502">
        <v>1</v>
      </c>
      <c r="P502" t="s">
        <v>53</v>
      </c>
      <c r="Q502">
        <v>1234531</v>
      </c>
      <c r="R502" t="s">
        <v>54</v>
      </c>
      <c r="S502">
        <v>236</v>
      </c>
      <c r="T502" t="s">
        <v>55</v>
      </c>
      <c r="U502" t="s">
        <v>56</v>
      </c>
      <c r="V502" t="s">
        <v>53</v>
      </c>
      <c r="W502" s="2">
        <v>41579</v>
      </c>
    </row>
    <row r="503" spans="1:23" x14ac:dyDescent="0.3">
      <c r="A503">
        <v>593</v>
      </c>
      <c r="B503" t="s">
        <v>23</v>
      </c>
      <c r="C503" s="1">
        <v>41608</v>
      </c>
      <c r="E503">
        <v>15.88</v>
      </c>
      <c r="F503">
        <v>0</v>
      </c>
      <c r="G503" t="s">
        <v>91</v>
      </c>
      <c r="H503" t="s">
        <v>119</v>
      </c>
      <c r="L503">
        <v>0</v>
      </c>
      <c r="M503">
        <v>1</v>
      </c>
      <c r="P503" t="s">
        <v>53</v>
      </c>
      <c r="Q503">
        <v>1234531</v>
      </c>
      <c r="R503" t="s">
        <v>54</v>
      </c>
      <c r="S503">
        <v>249</v>
      </c>
      <c r="T503" t="s">
        <v>55</v>
      </c>
      <c r="U503" t="s">
        <v>56</v>
      </c>
      <c r="V503" t="s">
        <v>53</v>
      </c>
      <c r="W503" s="2">
        <v>41579</v>
      </c>
    </row>
    <row r="504" spans="1:23" x14ac:dyDescent="0.3">
      <c r="A504">
        <v>593</v>
      </c>
      <c r="B504" t="s">
        <v>23</v>
      </c>
      <c r="C504" s="1">
        <v>41608</v>
      </c>
      <c r="E504">
        <v>0.39</v>
      </c>
      <c r="F504">
        <v>0</v>
      </c>
      <c r="G504" t="s">
        <v>101</v>
      </c>
      <c r="H504" t="s">
        <v>119</v>
      </c>
      <c r="L504">
        <v>0</v>
      </c>
      <c r="M504">
        <v>1</v>
      </c>
      <c r="P504" t="s">
        <v>53</v>
      </c>
      <c r="Q504">
        <v>1234531</v>
      </c>
      <c r="R504" t="s">
        <v>54</v>
      </c>
      <c r="S504">
        <v>252</v>
      </c>
      <c r="T504" t="s">
        <v>55</v>
      </c>
      <c r="U504" t="s">
        <v>56</v>
      </c>
      <c r="V504" t="s">
        <v>53</v>
      </c>
      <c r="W504" s="2">
        <v>41579</v>
      </c>
    </row>
    <row r="505" spans="1:23" x14ac:dyDescent="0.3">
      <c r="A505">
        <v>593</v>
      </c>
      <c r="B505" t="s">
        <v>23</v>
      </c>
      <c r="C505" s="1">
        <v>41608</v>
      </c>
      <c r="E505">
        <v>3.6</v>
      </c>
      <c r="F505">
        <v>0</v>
      </c>
      <c r="G505" t="s">
        <v>92</v>
      </c>
      <c r="H505" t="s">
        <v>119</v>
      </c>
      <c r="L505">
        <v>0</v>
      </c>
      <c r="M505">
        <v>1</v>
      </c>
      <c r="P505" t="s">
        <v>53</v>
      </c>
      <c r="Q505">
        <v>1234531</v>
      </c>
      <c r="R505" t="s">
        <v>54</v>
      </c>
      <c r="S505">
        <v>261</v>
      </c>
      <c r="T505" t="s">
        <v>55</v>
      </c>
      <c r="U505" t="s">
        <v>56</v>
      </c>
      <c r="V505" t="s">
        <v>53</v>
      </c>
      <c r="W505" s="2">
        <v>41579</v>
      </c>
    </row>
    <row r="506" spans="1:23" x14ac:dyDescent="0.3">
      <c r="A506">
        <v>593</v>
      </c>
      <c r="B506" t="s">
        <v>23</v>
      </c>
      <c r="C506" s="1">
        <v>41608</v>
      </c>
      <c r="E506">
        <v>13.39</v>
      </c>
      <c r="F506">
        <v>0</v>
      </c>
      <c r="G506" t="s">
        <v>93</v>
      </c>
      <c r="H506" t="s">
        <v>119</v>
      </c>
      <c r="L506">
        <v>0</v>
      </c>
      <c r="M506">
        <v>1</v>
      </c>
      <c r="P506" t="s">
        <v>53</v>
      </c>
      <c r="Q506">
        <v>1234531</v>
      </c>
      <c r="R506" t="s">
        <v>54</v>
      </c>
      <c r="S506">
        <v>279</v>
      </c>
      <c r="T506" t="s">
        <v>55</v>
      </c>
      <c r="U506" t="s">
        <v>56</v>
      </c>
      <c r="V506" t="s">
        <v>53</v>
      </c>
      <c r="W506" s="2">
        <v>41579</v>
      </c>
    </row>
    <row r="507" spans="1:23" x14ac:dyDescent="0.3">
      <c r="A507">
        <v>593</v>
      </c>
      <c r="B507" t="s">
        <v>23</v>
      </c>
      <c r="C507" s="1">
        <v>41608</v>
      </c>
      <c r="E507">
        <v>2.89</v>
      </c>
      <c r="F507">
        <v>0</v>
      </c>
      <c r="G507" t="s">
        <v>51</v>
      </c>
      <c r="H507" t="s">
        <v>119</v>
      </c>
      <c r="L507">
        <v>0</v>
      </c>
      <c r="M507">
        <v>1</v>
      </c>
      <c r="P507" t="s">
        <v>53</v>
      </c>
      <c r="Q507">
        <v>1234531</v>
      </c>
      <c r="R507" t="s">
        <v>54</v>
      </c>
      <c r="S507">
        <v>291</v>
      </c>
      <c r="T507" t="s">
        <v>55</v>
      </c>
      <c r="U507" t="s">
        <v>56</v>
      </c>
      <c r="V507" t="s">
        <v>53</v>
      </c>
      <c r="W507" s="2">
        <v>41579</v>
      </c>
    </row>
    <row r="508" spans="1:23" x14ac:dyDescent="0.3">
      <c r="A508">
        <v>593</v>
      </c>
      <c r="B508" t="s">
        <v>23</v>
      </c>
      <c r="C508" s="1">
        <v>41608</v>
      </c>
      <c r="E508">
        <v>111.54</v>
      </c>
      <c r="F508">
        <v>0</v>
      </c>
      <c r="G508" t="s">
        <v>58</v>
      </c>
      <c r="H508" t="s">
        <v>119</v>
      </c>
      <c r="L508">
        <v>0</v>
      </c>
      <c r="M508">
        <v>1</v>
      </c>
      <c r="P508" t="s">
        <v>53</v>
      </c>
      <c r="Q508">
        <v>1234531</v>
      </c>
      <c r="R508" t="s">
        <v>54</v>
      </c>
      <c r="S508">
        <v>307</v>
      </c>
      <c r="T508" t="s">
        <v>55</v>
      </c>
      <c r="U508" t="s">
        <v>56</v>
      </c>
      <c r="V508" t="s">
        <v>53</v>
      </c>
      <c r="W508" s="2">
        <v>41579</v>
      </c>
    </row>
    <row r="509" spans="1:23" x14ac:dyDescent="0.3">
      <c r="A509">
        <v>593</v>
      </c>
      <c r="B509" t="s">
        <v>23</v>
      </c>
      <c r="C509" s="1">
        <v>41608</v>
      </c>
      <c r="E509">
        <v>1.32</v>
      </c>
      <c r="F509">
        <v>0</v>
      </c>
      <c r="G509" t="s">
        <v>59</v>
      </c>
      <c r="H509" t="s">
        <v>119</v>
      </c>
      <c r="L509">
        <v>0</v>
      </c>
      <c r="M509">
        <v>1</v>
      </c>
      <c r="P509" t="s">
        <v>53</v>
      </c>
      <c r="Q509">
        <v>1234531</v>
      </c>
      <c r="R509" t="s">
        <v>54</v>
      </c>
      <c r="S509">
        <v>319</v>
      </c>
      <c r="T509" t="s">
        <v>55</v>
      </c>
      <c r="U509" t="s">
        <v>56</v>
      </c>
      <c r="V509" t="s">
        <v>53</v>
      </c>
      <c r="W509" s="2">
        <v>41579</v>
      </c>
    </row>
    <row r="510" spans="1:23" x14ac:dyDescent="0.3">
      <c r="A510">
        <v>593</v>
      </c>
      <c r="B510" t="s">
        <v>23</v>
      </c>
      <c r="C510" s="1">
        <v>41608</v>
      </c>
      <c r="E510">
        <v>7.65</v>
      </c>
      <c r="F510">
        <v>0</v>
      </c>
      <c r="G510" t="s">
        <v>60</v>
      </c>
      <c r="H510" t="s">
        <v>119</v>
      </c>
      <c r="L510">
        <v>0</v>
      </c>
      <c r="M510">
        <v>1</v>
      </c>
      <c r="P510" t="s">
        <v>53</v>
      </c>
      <c r="Q510">
        <v>1234531</v>
      </c>
      <c r="R510" t="s">
        <v>54</v>
      </c>
      <c r="S510">
        <v>333</v>
      </c>
      <c r="T510" t="s">
        <v>55</v>
      </c>
      <c r="U510" t="s">
        <v>56</v>
      </c>
      <c r="V510" t="s">
        <v>53</v>
      </c>
      <c r="W510" s="2">
        <v>41579</v>
      </c>
    </row>
    <row r="511" spans="1:23" x14ac:dyDescent="0.3">
      <c r="A511">
        <v>593</v>
      </c>
      <c r="B511" t="s">
        <v>23</v>
      </c>
      <c r="C511" s="1">
        <v>41608</v>
      </c>
      <c r="E511">
        <v>11.74</v>
      </c>
      <c r="F511">
        <v>0</v>
      </c>
      <c r="G511" t="s">
        <v>72</v>
      </c>
      <c r="H511" t="s">
        <v>119</v>
      </c>
      <c r="L511">
        <v>0</v>
      </c>
      <c r="M511">
        <v>1</v>
      </c>
      <c r="P511" t="s">
        <v>53</v>
      </c>
      <c r="Q511">
        <v>1234531</v>
      </c>
      <c r="R511" t="s">
        <v>54</v>
      </c>
      <c r="S511">
        <v>347</v>
      </c>
      <c r="T511" t="s">
        <v>55</v>
      </c>
      <c r="U511" t="s">
        <v>56</v>
      </c>
      <c r="V511" t="s">
        <v>53</v>
      </c>
      <c r="W511" s="2">
        <v>41579</v>
      </c>
    </row>
    <row r="512" spans="1:23" x14ac:dyDescent="0.3">
      <c r="A512">
        <v>593</v>
      </c>
      <c r="B512" t="s">
        <v>23</v>
      </c>
      <c r="C512" s="1">
        <v>41608</v>
      </c>
      <c r="E512">
        <v>3.9</v>
      </c>
      <c r="F512">
        <v>0</v>
      </c>
      <c r="G512" t="s">
        <v>61</v>
      </c>
      <c r="H512" t="s">
        <v>119</v>
      </c>
      <c r="L512">
        <v>0</v>
      </c>
      <c r="M512">
        <v>1</v>
      </c>
      <c r="P512" t="s">
        <v>53</v>
      </c>
      <c r="Q512">
        <v>1234531</v>
      </c>
      <c r="R512" t="s">
        <v>54</v>
      </c>
      <c r="S512">
        <v>359</v>
      </c>
      <c r="T512" t="s">
        <v>55</v>
      </c>
      <c r="U512" t="s">
        <v>56</v>
      </c>
      <c r="V512" t="s">
        <v>53</v>
      </c>
      <c r="W512" s="2">
        <v>41579</v>
      </c>
    </row>
    <row r="513" spans="1:23" x14ac:dyDescent="0.3">
      <c r="A513">
        <v>593</v>
      </c>
      <c r="B513" t="s">
        <v>23</v>
      </c>
      <c r="C513" s="1">
        <v>41608</v>
      </c>
      <c r="E513">
        <v>0.28999999999999998</v>
      </c>
      <c r="F513">
        <v>0</v>
      </c>
      <c r="G513" t="s">
        <v>44</v>
      </c>
      <c r="H513" t="s">
        <v>119</v>
      </c>
      <c r="L513">
        <v>0</v>
      </c>
      <c r="M513">
        <v>1</v>
      </c>
      <c r="P513" t="s">
        <v>53</v>
      </c>
      <c r="Q513">
        <v>1234531</v>
      </c>
      <c r="R513" t="s">
        <v>54</v>
      </c>
      <c r="S513">
        <v>369</v>
      </c>
      <c r="T513" t="s">
        <v>55</v>
      </c>
      <c r="U513" t="s">
        <v>56</v>
      </c>
      <c r="V513" t="s">
        <v>53</v>
      </c>
      <c r="W513" s="2">
        <v>41579</v>
      </c>
    </row>
    <row r="514" spans="1:23" x14ac:dyDescent="0.3">
      <c r="A514">
        <v>593</v>
      </c>
      <c r="B514" t="s">
        <v>23</v>
      </c>
      <c r="C514" s="1">
        <v>41608</v>
      </c>
      <c r="E514">
        <v>1.31</v>
      </c>
      <c r="F514">
        <v>0</v>
      </c>
      <c r="G514" t="s">
        <v>62</v>
      </c>
      <c r="H514" t="s">
        <v>119</v>
      </c>
      <c r="L514">
        <v>0</v>
      </c>
      <c r="M514">
        <v>1</v>
      </c>
      <c r="P514" t="s">
        <v>53</v>
      </c>
      <c r="Q514">
        <v>1234531</v>
      </c>
      <c r="R514" t="s">
        <v>54</v>
      </c>
      <c r="S514">
        <v>378</v>
      </c>
      <c r="T514" t="s">
        <v>55</v>
      </c>
      <c r="U514" t="s">
        <v>56</v>
      </c>
      <c r="V514" t="s">
        <v>53</v>
      </c>
      <c r="W514" s="2">
        <v>41579</v>
      </c>
    </row>
    <row r="515" spans="1:23" x14ac:dyDescent="0.3">
      <c r="A515">
        <v>593</v>
      </c>
      <c r="B515" t="s">
        <v>23</v>
      </c>
      <c r="C515" s="1">
        <v>41608</v>
      </c>
      <c r="E515">
        <v>1.68</v>
      </c>
      <c r="F515">
        <v>0</v>
      </c>
      <c r="G515" t="s">
        <v>33</v>
      </c>
      <c r="H515" t="s">
        <v>119</v>
      </c>
      <c r="L515">
        <v>0</v>
      </c>
      <c r="M515">
        <v>1</v>
      </c>
      <c r="P515" t="s">
        <v>53</v>
      </c>
      <c r="Q515">
        <v>1234531</v>
      </c>
      <c r="R515" t="s">
        <v>54</v>
      </c>
      <c r="S515">
        <v>386</v>
      </c>
      <c r="T515" t="s">
        <v>55</v>
      </c>
      <c r="U515" t="s">
        <v>56</v>
      </c>
      <c r="V515" t="s">
        <v>53</v>
      </c>
      <c r="W515" s="2">
        <v>41579</v>
      </c>
    </row>
    <row r="516" spans="1:23" x14ac:dyDescent="0.3">
      <c r="A516">
        <v>593</v>
      </c>
      <c r="B516" t="s">
        <v>23</v>
      </c>
      <c r="C516" s="1">
        <v>41670</v>
      </c>
      <c r="D516" t="s">
        <v>214</v>
      </c>
      <c r="E516">
        <v>0</v>
      </c>
      <c r="F516">
        <v>258.89999999999998</v>
      </c>
      <c r="G516" t="s">
        <v>72</v>
      </c>
      <c r="H516" t="s">
        <v>119</v>
      </c>
      <c r="L516">
        <v>0</v>
      </c>
      <c r="M516">
        <v>1</v>
      </c>
      <c r="P516" t="s">
        <v>268</v>
      </c>
      <c r="Q516">
        <v>1238186</v>
      </c>
      <c r="R516" t="s">
        <v>210</v>
      </c>
      <c r="S516">
        <v>1515</v>
      </c>
      <c r="T516" t="s">
        <v>216</v>
      </c>
      <c r="U516" t="s">
        <v>217</v>
      </c>
      <c r="V516" t="s">
        <v>268</v>
      </c>
      <c r="W516" s="2">
        <v>41640</v>
      </c>
    </row>
    <row r="517" spans="1:23" x14ac:dyDescent="0.3">
      <c r="A517">
        <v>593</v>
      </c>
      <c r="B517" t="s">
        <v>23</v>
      </c>
      <c r="C517" s="1">
        <v>41670</v>
      </c>
      <c r="D517" t="s">
        <v>214</v>
      </c>
      <c r="E517">
        <v>258.89999999999998</v>
      </c>
      <c r="F517">
        <v>0</v>
      </c>
      <c r="G517" t="s">
        <v>72</v>
      </c>
      <c r="H517" t="s">
        <v>119</v>
      </c>
      <c r="L517">
        <v>0</v>
      </c>
      <c r="M517">
        <v>1</v>
      </c>
      <c r="P517" t="s">
        <v>215</v>
      </c>
      <c r="Q517">
        <v>1238182</v>
      </c>
      <c r="R517" t="s">
        <v>210</v>
      </c>
      <c r="S517">
        <v>1515</v>
      </c>
      <c r="T517" t="s">
        <v>216</v>
      </c>
      <c r="U517" t="s">
        <v>217</v>
      </c>
      <c r="V517" t="s">
        <v>215</v>
      </c>
      <c r="W517" s="2">
        <v>41640</v>
      </c>
    </row>
    <row r="518" spans="1:23" x14ac:dyDescent="0.3">
      <c r="A518">
        <v>593</v>
      </c>
      <c r="B518" t="s">
        <v>23</v>
      </c>
      <c r="C518" s="1">
        <v>41778</v>
      </c>
      <c r="E518">
        <v>32.44</v>
      </c>
      <c r="F518">
        <v>0</v>
      </c>
      <c r="G518" t="s">
        <v>72</v>
      </c>
      <c r="H518" t="s">
        <v>119</v>
      </c>
      <c r="L518">
        <v>0</v>
      </c>
      <c r="M518">
        <v>1</v>
      </c>
      <c r="P518" t="s">
        <v>53</v>
      </c>
      <c r="Q518">
        <v>1244101</v>
      </c>
      <c r="R518" t="s">
        <v>54</v>
      </c>
      <c r="S518">
        <v>4</v>
      </c>
      <c r="T518" t="s">
        <v>55</v>
      </c>
      <c r="U518" t="s">
        <v>56</v>
      </c>
      <c r="V518" t="s">
        <v>53</v>
      </c>
      <c r="W518" s="2">
        <v>41760</v>
      </c>
    </row>
    <row r="519" spans="1:23" x14ac:dyDescent="0.3">
      <c r="A519">
        <v>593</v>
      </c>
      <c r="B519" t="s">
        <v>23</v>
      </c>
      <c r="C519" s="1">
        <v>41778</v>
      </c>
      <c r="E519">
        <v>0</v>
      </c>
      <c r="F519">
        <v>32.44</v>
      </c>
      <c r="G519" t="s">
        <v>72</v>
      </c>
      <c r="H519" t="s">
        <v>119</v>
      </c>
      <c r="L519">
        <v>0</v>
      </c>
      <c r="M519">
        <v>1</v>
      </c>
      <c r="P519" t="s">
        <v>53</v>
      </c>
      <c r="Q519">
        <v>1244084</v>
      </c>
      <c r="R519" t="s">
        <v>54</v>
      </c>
      <c r="S519">
        <v>13</v>
      </c>
      <c r="T519" t="s">
        <v>55</v>
      </c>
      <c r="U519" t="s">
        <v>56</v>
      </c>
      <c r="V519" t="s">
        <v>53</v>
      </c>
      <c r="W519" s="2">
        <v>41760</v>
      </c>
    </row>
    <row r="522" spans="1:23" x14ac:dyDescent="0.3">
      <c r="D522" t="s">
        <v>1269</v>
      </c>
      <c r="E522" s="3">
        <f>laborpr!E1985-laborpr!F1985</f>
        <v>2161877.8500000057</v>
      </c>
    </row>
    <row r="523" spans="1:23" x14ac:dyDescent="0.3">
      <c r="D523" t="s">
        <v>1270</v>
      </c>
      <c r="E523" s="3">
        <f>transpr!E197-transpr!F197</f>
        <v>659637.0199999999</v>
      </c>
    </row>
    <row r="524" spans="1:23" x14ac:dyDescent="0.3">
      <c r="D524" t="s">
        <v>1271</v>
      </c>
      <c r="E524" s="3">
        <f>Y207</f>
        <v>172862.71</v>
      </c>
    </row>
    <row r="525" spans="1:23" x14ac:dyDescent="0.3">
      <c r="D525" t="s">
        <v>1272</v>
      </c>
      <c r="E525">
        <f>Y436-Y437</f>
        <v>69326.72000000003</v>
      </c>
    </row>
    <row r="526" spans="1:23" x14ac:dyDescent="0.3">
      <c r="D526" t="s">
        <v>1273</v>
      </c>
      <c r="E526">
        <f>Y224-Z224</f>
        <v>42831.719999999994</v>
      </c>
    </row>
    <row r="527" spans="1:23" x14ac:dyDescent="0.3">
      <c r="D527" t="s">
        <v>1114</v>
      </c>
      <c r="E527">
        <f>Y177</f>
        <v>8779.590000000002</v>
      </c>
    </row>
    <row r="528" spans="1:23" x14ac:dyDescent="0.3">
      <c r="D528" t="s">
        <v>1277</v>
      </c>
      <c r="E528" s="3">
        <f>Y47</f>
        <v>213436.4</v>
      </c>
    </row>
    <row r="529" spans="4:5" x14ac:dyDescent="0.3">
      <c r="E529" s="3">
        <f>SUM(E522:E528)</f>
        <v>3328752.0100000058</v>
      </c>
    </row>
    <row r="530" spans="4:5" x14ac:dyDescent="0.3">
      <c r="D530" t="s">
        <v>1275</v>
      </c>
      <c r="E530" s="3">
        <f>E531-E529</f>
        <v>-52458.660000005737</v>
      </c>
    </row>
    <row r="531" spans="4:5" x14ac:dyDescent="0.3">
      <c r="E531">
        <v>3276293.35</v>
      </c>
    </row>
  </sheetData>
  <sortState ref="A2:W2699">
    <sortCondition ref="H2:H2699"/>
  </sortState>
  <pageMargins left="0.7" right="0.7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85"/>
  <sheetViews>
    <sheetView topLeftCell="A1957" workbookViewId="0">
      <selection activeCell="L1977" sqref="L1977"/>
    </sheetView>
  </sheetViews>
  <sheetFormatPr defaultRowHeight="14.4" x14ac:dyDescent="0.3"/>
  <cols>
    <col min="5" max="5" width="11.44140625" bestFit="1" customWidth="1"/>
    <col min="6" max="6" width="10" bestFit="1" customWidth="1"/>
  </cols>
  <sheetData>
    <row r="1" spans="1:23" x14ac:dyDescent="0.3">
      <c r="A1">
        <v>593</v>
      </c>
      <c r="B1" t="s">
        <v>23</v>
      </c>
      <c r="C1" s="1">
        <v>41555</v>
      </c>
      <c r="D1" t="s">
        <v>299</v>
      </c>
      <c r="E1" s="3">
        <v>17903.53</v>
      </c>
      <c r="F1">
        <v>0</v>
      </c>
      <c r="G1" t="s">
        <v>58</v>
      </c>
      <c r="H1" t="s">
        <v>52</v>
      </c>
      <c r="L1">
        <v>0</v>
      </c>
      <c r="M1">
        <v>1</v>
      </c>
      <c r="P1" t="s">
        <v>300</v>
      </c>
      <c r="Q1">
        <v>1232766</v>
      </c>
      <c r="R1" t="s">
        <v>210</v>
      </c>
      <c r="S1">
        <v>78</v>
      </c>
      <c r="T1" t="s">
        <v>29</v>
      </c>
      <c r="U1" t="s">
        <v>30</v>
      </c>
      <c r="V1" t="s">
        <v>31</v>
      </c>
      <c r="W1" s="2">
        <v>41548</v>
      </c>
    </row>
    <row r="2" spans="1:23" x14ac:dyDescent="0.3">
      <c r="A2">
        <v>593</v>
      </c>
      <c r="B2" t="s">
        <v>23</v>
      </c>
      <c r="C2" s="1">
        <v>41555</v>
      </c>
      <c r="D2" t="s">
        <v>299</v>
      </c>
      <c r="E2" s="3">
        <v>3322.61</v>
      </c>
      <c r="F2">
        <v>0</v>
      </c>
      <c r="G2" t="s">
        <v>61</v>
      </c>
      <c r="H2" t="s">
        <v>52</v>
      </c>
      <c r="L2">
        <v>0</v>
      </c>
      <c r="M2">
        <v>1</v>
      </c>
      <c r="P2" t="s">
        <v>300</v>
      </c>
      <c r="Q2">
        <v>1232766</v>
      </c>
      <c r="R2" t="s">
        <v>210</v>
      </c>
      <c r="S2">
        <v>79</v>
      </c>
      <c r="T2" t="s">
        <v>29</v>
      </c>
      <c r="U2" t="s">
        <v>30</v>
      </c>
      <c r="V2" t="s">
        <v>31</v>
      </c>
      <c r="W2" s="2">
        <v>41548</v>
      </c>
    </row>
    <row r="3" spans="1:23" x14ac:dyDescent="0.3">
      <c r="A3">
        <v>593</v>
      </c>
      <c r="B3" t="s">
        <v>23</v>
      </c>
      <c r="C3" s="1">
        <v>41555</v>
      </c>
      <c r="D3" t="s">
        <v>299</v>
      </c>
      <c r="E3" s="3">
        <v>13160.07</v>
      </c>
      <c r="F3">
        <v>0</v>
      </c>
      <c r="G3" t="s">
        <v>60</v>
      </c>
      <c r="H3" t="s">
        <v>52</v>
      </c>
      <c r="L3">
        <v>0</v>
      </c>
      <c r="M3">
        <v>1</v>
      </c>
      <c r="P3" t="s">
        <v>300</v>
      </c>
      <c r="Q3">
        <v>1232766</v>
      </c>
      <c r="R3" t="s">
        <v>210</v>
      </c>
      <c r="S3">
        <v>80</v>
      </c>
      <c r="T3" t="s">
        <v>29</v>
      </c>
      <c r="U3" t="s">
        <v>30</v>
      </c>
      <c r="V3" t="s">
        <v>31</v>
      </c>
      <c r="W3" s="2">
        <v>41548</v>
      </c>
    </row>
    <row r="4" spans="1:23" x14ac:dyDescent="0.3">
      <c r="A4">
        <v>593</v>
      </c>
      <c r="B4" t="s">
        <v>23</v>
      </c>
      <c r="C4" s="1">
        <v>41555</v>
      </c>
      <c r="D4" t="s">
        <v>299</v>
      </c>
      <c r="E4" s="3">
        <v>10028.5</v>
      </c>
      <c r="F4">
        <v>0</v>
      </c>
      <c r="G4" t="s">
        <v>72</v>
      </c>
      <c r="H4" t="s">
        <v>52</v>
      </c>
      <c r="L4">
        <v>0</v>
      </c>
      <c r="M4">
        <v>1</v>
      </c>
      <c r="P4" t="s">
        <v>300</v>
      </c>
      <c r="Q4">
        <v>1232766</v>
      </c>
      <c r="R4" t="s">
        <v>210</v>
      </c>
      <c r="S4">
        <v>81</v>
      </c>
      <c r="T4" t="s">
        <v>29</v>
      </c>
      <c r="U4" t="s">
        <v>30</v>
      </c>
      <c r="V4" t="s">
        <v>31</v>
      </c>
      <c r="W4" s="2">
        <v>41548</v>
      </c>
    </row>
    <row r="5" spans="1:23" x14ac:dyDescent="0.3">
      <c r="A5">
        <v>593</v>
      </c>
      <c r="B5" t="s">
        <v>23</v>
      </c>
      <c r="C5" s="1">
        <v>41578</v>
      </c>
      <c r="D5" t="s">
        <v>155</v>
      </c>
      <c r="E5">
        <v>44.3</v>
      </c>
      <c r="F5">
        <v>0</v>
      </c>
      <c r="G5" t="s">
        <v>36</v>
      </c>
      <c r="H5" t="s">
        <v>52</v>
      </c>
      <c r="L5">
        <v>0</v>
      </c>
      <c r="M5">
        <v>1</v>
      </c>
      <c r="P5" t="s">
        <v>156</v>
      </c>
      <c r="Q5">
        <v>1232857</v>
      </c>
      <c r="R5" t="s">
        <v>157</v>
      </c>
      <c r="S5">
        <v>133</v>
      </c>
      <c r="T5" t="s">
        <v>55</v>
      </c>
      <c r="U5" t="s">
        <v>158</v>
      </c>
      <c r="V5" t="s">
        <v>156</v>
      </c>
      <c r="W5" s="2">
        <v>41548</v>
      </c>
    </row>
    <row r="6" spans="1:23" x14ac:dyDescent="0.3">
      <c r="A6">
        <v>593</v>
      </c>
      <c r="B6" t="s">
        <v>23</v>
      </c>
      <c r="C6" s="1">
        <v>41578</v>
      </c>
      <c r="D6" t="s">
        <v>214</v>
      </c>
      <c r="E6">
        <v>547.69000000000005</v>
      </c>
      <c r="F6">
        <v>0</v>
      </c>
      <c r="G6" t="s">
        <v>93</v>
      </c>
      <c r="H6" t="s">
        <v>52</v>
      </c>
      <c r="L6">
        <v>0</v>
      </c>
      <c r="M6">
        <v>1</v>
      </c>
      <c r="P6" t="s">
        <v>215</v>
      </c>
      <c r="Q6">
        <v>1232777</v>
      </c>
      <c r="R6" t="s">
        <v>210</v>
      </c>
      <c r="S6">
        <v>1290</v>
      </c>
      <c r="T6" t="s">
        <v>29</v>
      </c>
      <c r="U6" t="s">
        <v>217</v>
      </c>
      <c r="V6" t="s">
        <v>215</v>
      </c>
      <c r="W6" s="2">
        <v>41548</v>
      </c>
    </row>
    <row r="7" spans="1:23" x14ac:dyDescent="0.3">
      <c r="A7">
        <v>593</v>
      </c>
      <c r="B7" t="s">
        <v>23</v>
      </c>
      <c r="C7" s="1">
        <v>41578</v>
      </c>
      <c r="D7" t="s">
        <v>214</v>
      </c>
      <c r="E7" s="3">
        <v>8082.68</v>
      </c>
      <c r="F7">
        <v>0</v>
      </c>
      <c r="G7" t="s">
        <v>51</v>
      </c>
      <c r="H7" t="s">
        <v>52</v>
      </c>
      <c r="L7">
        <v>0</v>
      </c>
      <c r="M7">
        <v>1</v>
      </c>
      <c r="P7" t="s">
        <v>215</v>
      </c>
      <c r="Q7">
        <v>1232777</v>
      </c>
      <c r="R7" t="s">
        <v>210</v>
      </c>
      <c r="S7">
        <v>1301</v>
      </c>
      <c r="T7" t="s">
        <v>29</v>
      </c>
      <c r="U7" t="s">
        <v>217</v>
      </c>
      <c r="V7" t="s">
        <v>215</v>
      </c>
      <c r="W7" s="2">
        <v>41548</v>
      </c>
    </row>
    <row r="8" spans="1:23" x14ac:dyDescent="0.3">
      <c r="A8">
        <v>593</v>
      </c>
      <c r="B8" t="s">
        <v>23</v>
      </c>
      <c r="C8" s="1">
        <v>41578</v>
      </c>
      <c r="D8" t="s">
        <v>214</v>
      </c>
      <c r="E8" s="3">
        <v>19651.27</v>
      </c>
      <c r="F8">
        <v>0</v>
      </c>
      <c r="G8" t="s">
        <v>58</v>
      </c>
      <c r="H8" t="s">
        <v>52</v>
      </c>
      <c r="L8">
        <v>0</v>
      </c>
      <c r="M8">
        <v>1</v>
      </c>
      <c r="P8" t="s">
        <v>215</v>
      </c>
      <c r="Q8">
        <v>1232777</v>
      </c>
      <c r="R8" t="s">
        <v>210</v>
      </c>
      <c r="S8">
        <v>1313</v>
      </c>
      <c r="T8" t="s">
        <v>29</v>
      </c>
      <c r="U8" t="s">
        <v>217</v>
      </c>
      <c r="V8" t="s">
        <v>215</v>
      </c>
      <c r="W8" s="2">
        <v>41548</v>
      </c>
    </row>
    <row r="9" spans="1:23" x14ac:dyDescent="0.3">
      <c r="A9">
        <v>593</v>
      </c>
      <c r="B9" t="s">
        <v>23</v>
      </c>
      <c r="C9" s="1">
        <v>41578</v>
      </c>
      <c r="D9" t="s">
        <v>214</v>
      </c>
      <c r="E9" s="3">
        <v>5956.42</v>
      </c>
      <c r="F9">
        <v>0</v>
      </c>
      <c r="G9" t="s">
        <v>59</v>
      </c>
      <c r="H9" t="s">
        <v>52</v>
      </c>
      <c r="L9">
        <v>0</v>
      </c>
      <c r="M9">
        <v>1</v>
      </c>
      <c r="P9" t="s">
        <v>215</v>
      </c>
      <c r="Q9">
        <v>1232777</v>
      </c>
      <c r="R9" t="s">
        <v>210</v>
      </c>
      <c r="S9">
        <v>1326</v>
      </c>
      <c r="T9" t="s">
        <v>29</v>
      </c>
      <c r="U9" t="s">
        <v>217</v>
      </c>
      <c r="V9" t="s">
        <v>215</v>
      </c>
      <c r="W9" s="2">
        <v>41548</v>
      </c>
    </row>
    <row r="10" spans="1:23" x14ac:dyDescent="0.3">
      <c r="A10">
        <v>593</v>
      </c>
      <c r="B10" t="s">
        <v>23</v>
      </c>
      <c r="C10" s="1">
        <v>41578</v>
      </c>
      <c r="D10" t="s">
        <v>214</v>
      </c>
      <c r="E10" s="3">
        <v>11824.06</v>
      </c>
      <c r="F10">
        <v>0</v>
      </c>
      <c r="G10" t="s">
        <v>60</v>
      </c>
      <c r="H10" t="s">
        <v>52</v>
      </c>
      <c r="L10">
        <v>0</v>
      </c>
      <c r="M10">
        <v>1</v>
      </c>
      <c r="P10" t="s">
        <v>215</v>
      </c>
      <c r="Q10">
        <v>1232777</v>
      </c>
      <c r="R10" t="s">
        <v>210</v>
      </c>
      <c r="S10">
        <v>1337</v>
      </c>
      <c r="T10" t="s">
        <v>29</v>
      </c>
      <c r="U10" t="s">
        <v>217</v>
      </c>
      <c r="V10" t="s">
        <v>215</v>
      </c>
      <c r="W10" s="2">
        <v>41548</v>
      </c>
    </row>
    <row r="11" spans="1:23" x14ac:dyDescent="0.3">
      <c r="A11">
        <v>593</v>
      </c>
      <c r="B11" t="s">
        <v>23</v>
      </c>
      <c r="C11" s="1">
        <v>41578</v>
      </c>
      <c r="D11" t="s">
        <v>214</v>
      </c>
      <c r="E11" s="3">
        <v>17921.439999999999</v>
      </c>
      <c r="F11">
        <v>0</v>
      </c>
      <c r="G11" t="s">
        <v>72</v>
      </c>
      <c r="H11" t="s">
        <v>52</v>
      </c>
      <c r="L11">
        <v>0</v>
      </c>
      <c r="M11">
        <v>1</v>
      </c>
      <c r="P11" t="s">
        <v>215</v>
      </c>
      <c r="Q11">
        <v>1232777</v>
      </c>
      <c r="R11" t="s">
        <v>210</v>
      </c>
      <c r="S11">
        <v>1350</v>
      </c>
      <c r="T11" t="s">
        <v>29</v>
      </c>
      <c r="U11" t="s">
        <v>217</v>
      </c>
      <c r="V11" t="s">
        <v>215</v>
      </c>
      <c r="W11" s="2">
        <v>41548</v>
      </c>
    </row>
    <row r="12" spans="1:23" x14ac:dyDescent="0.3">
      <c r="A12">
        <v>593</v>
      </c>
      <c r="B12" t="s">
        <v>23</v>
      </c>
      <c r="C12" s="1">
        <v>41578</v>
      </c>
      <c r="D12" t="s">
        <v>214</v>
      </c>
      <c r="E12" s="3">
        <v>6264.9</v>
      </c>
      <c r="F12">
        <v>0</v>
      </c>
      <c r="G12" t="s">
        <v>61</v>
      </c>
      <c r="H12" t="s">
        <v>52</v>
      </c>
      <c r="L12">
        <v>0</v>
      </c>
      <c r="M12">
        <v>1</v>
      </c>
      <c r="P12" t="s">
        <v>215</v>
      </c>
      <c r="Q12">
        <v>1232777</v>
      </c>
      <c r="R12" t="s">
        <v>210</v>
      </c>
      <c r="S12">
        <v>1363</v>
      </c>
      <c r="T12" t="s">
        <v>29</v>
      </c>
      <c r="U12" t="s">
        <v>217</v>
      </c>
      <c r="V12" t="s">
        <v>215</v>
      </c>
      <c r="W12" s="2">
        <v>41548</v>
      </c>
    </row>
    <row r="13" spans="1:23" x14ac:dyDescent="0.3">
      <c r="A13">
        <v>593</v>
      </c>
      <c r="B13" t="s">
        <v>23</v>
      </c>
      <c r="C13" s="1">
        <v>41578</v>
      </c>
      <c r="D13" t="s">
        <v>214</v>
      </c>
      <c r="E13" s="3">
        <v>1617.75</v>
      </c>
      <c r="F13">
        <v>0</v>
      </c>
      <c r="G13" t="s">
        <v>33</v>
      </c>
      <c r="H13" t="s">
        <v>52</v>
      </c>
      <c r="L13">
        <v>0</v>
      </c>
      <c r="M13">
        <v>1</v>
      </c>
      <c r="P13" t="s">
        <v>215</v>
      </c>
      <c r="Q13">
        <v>1232777</v>
      </c>
      <c r="R13" t="s">
        <v>210</v>
      </c>
      <c r="S13">
        <v>1376</v>
      </c>
      <c r="T13" t="s">
        <v>29</v>
      </c>
      <c r="U13" t="s">
        <v>217</v>
      </c>
      <c r="V13" t="s">
        <v>215</v>
      </c>
      <c r="W13" s="2">
        <v>41548</v>
      </c>
    </row>
    <row r="14" spans="1:23" x14ac:dyDescent="0.3">
      <c r="A14">
        <v>593</v>
      </c>
      <c r="B14" t="s">
        <v>23</v>
      </c>
      <c r="C14" s="1">
        <v>41608</v>
      </c>
      <c r="D14" t="s">
        <v>214</v>
      </c>
      <c r="E14">
        <v>966.48</v>
      </c>
      <c r="F14">
        <v>0</v>
      </c>
      <c r="G14" t="s">
        <v>93</v>
      </c>
      <c r="H14" t="s">
        <v>52</v>
      </c>
      <c r="L14">
        <v>0</v>
      </c>
      <c r="M14">
        <v>1</v>
      </c>
      <c r="P14" t="s">
        <v>215</v>
      </c>
      <c r="Q14">
        <v>1233829</v>
      </c>
      <c r="R14" t="s">
        <v>210</v>
      </c>
      <c r="S14">
        <v>1312</v>
      </c>
      <c r="T14" t="s">
        <v>216</v>
      </c>
      <c r="U14" t="s">
        <v>217</v>
      </c>
      <c r="V14" t="s">
        <v>215</v>
      </c>
      <c r="W14" s="2">
        <v>41579</v>
      </c>
    </row>
    <row r="15" spans="1:23" x14ac:dyDescent="0.3">
      <c r="A15">
        <v>593</v>
      </c>
      <c r="B15" t="s">
        <v>23</v>
      </c>
      <c r="C15" s="1">
        <v>41608</v>
      </c>
      <c r="D15" t="s">
        <v>214</v>
      </c>
      <c r="E15" s="3">
        <v>9224.19</v>
      </c>
      <c r="F15">
        <v>0</v>
      </c>
      <c r="G15" t="s">
        <v>51</v>
      </c>
      <c r="H15" t="s">
        <v>52</v>
      </c>
      <c r="L15">
        <v>0</v>
      </c>
      <c r="M15">
        <v>1</v>
      </c>
      <c r="P15" t="s">
        <v>215</v>
      </c>
      <c r="Q15">
        <v>1233829</v>
      </c>
      <c r="R15" t="s">
        <v>210</v>
      </c>
      <c r="S15">
        <v>1323</v>
      </c>
      <c r="T15" t="s">
        <v>216</v>
      </c>
      <c r="U15" t="s">
        <v>217</v>
      </c>
      <c r="V15" t="s">
        <v>215</v>
      </c>
      <c r="W15" s="2">
        <v>41579</v>
      </c>
    </row>
    <row r="16" spans="1:23" x14ac:dyDescent="0.3">
      <c r="A16">
        <v>593</v>
      </c>
      <c r="B16" t="s">
        <v>23</v>
      </c>
      <c r="C16" s="1">
        <v>41608</v>
      </c>
      <c r="D16" t="s">
        <v>214</v>
      </c>
      <c r="E16" s="3">
        <v>34063.1</v>
      </c>
      <c r="F16">
        <v>0</v>
      </c>
      <c r="G16" t="s">
        <v>58</v>
      </c>
      <c r="H16" t="s">
        <v>52</v>
      </c>
      <c r="L16">
        <v>0</v>
      </c>
      <c r="M16">
        <v>1</v>
      </c>
      <c r="P16" t="s">
        <v>215</v>
      </c>
      <c r="Q16">
        <v>1233829</v>
      </c>
      <c r="R16" t="s">
        <v>210</v>
      </c>
      <c r="S16">
        <v>1334</v>
      </c>
      <c r="T16" t="s">
        <v>216</v>
      </c>
      <c r="U16" t="s">
        <v>217</v>
      </c>
      <c r="V16" t="s">
        <v>215</v>
      </c>
      <c r="W16" s="2">
        <v>41579</v>
      </c>
    </row>
    <row r="17" spans="1:23" x14ac:dyDescent="0.3">
      <c r="A17">
        <v>593</v>
      </c>
      <c r="B17" t="s">
        <v>23</v>
      </c>
      <c r="C17" s="1">
        <v>41608</v>
      </c>
      <c r="D17" t="s">
        <v>214</v>
      </c>
      <c r="E17" s="3">
        <v>9333.89</v>
      </c>
      <c r="F17">
        <v>0</v>
      </c>
      <c r="G17" t="s">
        <v>59</v>
      </c>
      <c r="H17" t="s">
        <v>52</v>
      </c>
      <c r="L17">
        <v>0</v>
      </c>
      <c r="M17">
        <v>1</v>
      </c>
      <c r="P17" t="s">
        <v>215</v>
      </c>
      <c r="Q17">
        <v>1233829</v>
      </c>
      <c r="R17" t="s">
        <v>210</v>
      </c>
      <c r="S17">
        <v>1347</v>
      </c>
      <c r="T17" t="s">
        <v>216</v>
      </c>
      <c r="U17" t="s">
        <v>217</v>
      </c>
      <c r="V17" t="s">
        <v>215</v>
      </c>
      <c r="W17" s="2">
        <v>41579</v>
      </c>
    </row>
    <row r="18" spans="1:23" x14ac:dyDescent="0.3">
      <c r="A18">
        <v>593</v>
      </c>
      <c r="B18" t="s">
        <v>23</v>
      </c>
      <c r="C18" s="1">
        <v>41608</v>
      </c>
      <c r="D18" t="s">
        <v>214</v>
      </c>
      <c r="E18" s="3">
        <v>16095.83</v>
      </c>
      <c r="F18">
        <v>0</v>
      </c>
      <c r="G18" t="s">
        <v>60</v>
      </c>
      <c r="H18" t="s">
        <v>52</v>
      </c>
      <c r="L18">
        <v>0</v>
      </c>
      <c r="M18">
        <v>1</v>
      </c>
      <c r="P18" t="s">
        <v>215</v>
      </c>
      <c r="Q18">
        <v>1233829</v>
      </c>
      <c r="R18" t="s">
        <v>210</v>
      </c>
      <c r="S18">
        <v>1358</v>
      </c>
      <c r="T18" t="s">
        <v>216</v>
      </c>
      <c r="U18" t="s">
        <v>217</v>
      </c>
      <c r="V18" t="s">
        <v>215</v>
      </c>
      <c r="W18" s="2">
        <v>41579</v>
      </c>
    </row>
    <row r="19" spans="1:23" x14ac:dyDescent="0.3">
      <c r="A19">
        <v>593</v>
      </c>
      <c r="B19" t="s">
        <v>23</v>
      </c>
      <c r="C19" s="1">
        <v>41608</v>
      </c>
      <c r="D19" t="s">
        <v>214</v>
      </c>
      <c r="E19" s="3">
        <v>16979.650000000001</v>
      </c>
      <c r="F19">
        <v>0</v>
      </c>
      <c r="G19" t="s">
        <v>72</v>
      </c>
      <c r="H19" t="s">
        <v>52</v>
      </c>
      <c r="L19">
        <v>0</v>
      </c>
      <c r="M19">
        <v>1</v>
      </c>
      <c r="P19" t="s">
        <v>215</v>
      </c>
      <c r="Q19">
        <v>1233829</v>
      </c>
      <c r="R19" t="s">
        <v>210</v>
      </c>
      <c r="S19">
        <v>1371</v>
      </c>
      <c r="T19" t="s">
        <v>216</v>
      </c>
      <c r="U19" t="s">
        <v>217</v>
      </c>
      <c r="V19" t="s">
        <v>215</v>
      </c>
      <c r="W19" s="2">
        <v>41579</v>
      </c>
    </row>
    <row r="20" spans="1:23" x14ac:dyDescent="0.3">
      <c r="A20">
        <v>593</v>
      </c>
      <c r="B20" t="s">
        <v>23</v>
      </c>
      <c r="C20" s="1">
        <v>41608</v>
      </c>
      <c r="D20" t="s">
        <v>214</v>
      </c>
      <c r="E20" s="3">
        <v>6844.22</v>
      </c>
      <c r="F20">
        <v>0</v>
      </c>
      <c r="G20" t="s">
        <v>61</v>
      </c>
      <c r="H20" t="s">
        <v>52</v>
      </c>
      <c r="L20">
        <v>0</v>
      </c>
      <c r="M20">
        <v>1</v>
      </c>
      <c r="P20" t="s">
        <v>215</v>
      </c>
      <c r="Q20">
        <v>1233829</v>
      </c>
      <c r="R20" t="s">
        <v>210</v>
      </c>
      <c r="S20">
        <v>1384</v>
      </c>
      <c r="T20" t="s">
        <v>216</v>
      </c>
      <c r="U20" t="s">
        <v>217</v>
      </c>
      <c r="V20" t="s">
        <v>215</v>
      </c>
      <c r="W20" s="2">
        <v>41579</v>
      </c>
    </row>
    <row r="21" spans="1:23" x14ac:dyDescent="0.3">
      <c r="A21">
        <v>593</v>
      </c>
      <c r="B21" t="s">
        <v>23</v>
      </c>
      <c r="C21" s="1">
        <v>41608</v>
      </c>
      <c r="D21" t="s">
        <v>214</v>
      </c>
      <c r="E21">
        <v>867.82</v>
      </c>
      <c r="F21">
        <v>0</v>
      </c>
      <c r="G21" t="s">
        <v>44</v>
      </c>
      <c r="H21" t="s">
        <v>52</v>
      </c>
      <c r="L21">
        <v>0</v>
      </c>
      <c r="M21">
        <v>1</v>
      </c>
      <c r="P21" t="s">
        <v>215</v>
      </c>
      <c r="Q21">
        <v>1233829</v>
      </c>
      <c r="R21" t="s">
        <v>210</v>
      </c>
      <c r="S21">
        <v>1397</v>
      </c>
      <c r="T21" t="s">
        <v>216</v>
      </c>
      <c r="U21" t="s">
        <v>217</v>
      </c>
      <c r="V21" t="s">
        <v>215</v>
      </c>
      <c r="W21" s="2">
        <v>41579</v>
      </c>
    </row>
    <row r="22" spans="1:23" x14ac:dyDescent="0.3">
      <c r="A22">
        <v>593</v>
      </c>
      <c r="B22" t="s">
        <v>23</v>
      </c>
      <c r="C22" s="1">
        <v>41608</v>
      </c>
      <c r="D22" t="s">
        <v>214</v>
      </c>
      <c r="E22" s="3">
        <v>4656.79</v>
      </c>
      <c r="F22">
        <v>0</v>
      </c>
      <c r="G22" t="s">
        <v>33</v>
      </c>
      <c r="H22" t="s">
        <v>52</v>
      </c>
      <c r="L22">
        <v>0</v>
      </c>
      <c r="M22">
        <v>1</v>
      </c>
      <c r="P22" t="s">
        <v>215</v>
      </c>
      <c r="Q22">
        <v>1233829</v>
      </c>
      <c r="R22" t="s">
        <v>210</v>
      </c>
      <c r="S22">
        <v>1408</v>
      </c>
      <c r="T22" t="s">
        <v>216</v>
      </c>
      <c r="U22" t="s">
        <v>217</v>
      </c>
      <c r="V22" t="s">
        <v>215</v>
      </c>
      <c r="W22" s="2">
        <v>41579</v>
      </c>
    </row>
    <row r="23" spans="1:23" x14ac:dyDescent="0.3">
      <c r="A23">
        <v>593</v>
      </c>
      <c r="B23" t="s">
        <v>23</v>
      </c>
      <c r="C23" s="1">
        <v>41639</v>
      </c>
      <c r="D23" t="s">
        <v>214</v>
      </c>
      <c r="E23">
        <v>613.51</v>
      </c>
      <c r="F23">
        <v>0</v>
      </c>
      <c r="G23" t="s">
        <v>93</v>
      </c>
      <c r="H23" t="s">
        <v>52</v>
      </c>
      <c r="L23">
        <v>0</v>
      </c>
      <c r="M23">
        <v>1</v>
      </c>
      <c r="P23" t="s">
        <v>215</v>
      </c>
      <c r="Q23">
        <v>1235873</v>
      </c>
      <c r="R23" t="s">
        <v>210</v>
      </c>
      <c r="S23">
        <v>1125</v>
      </c>
      <c r="T23" t="s">
        <v>216</v>
      </c>
      <c r="U23" t="s">
        <v>217</v>
      </c>
      <c r="V23" t="s">
        <v>215</v>
      </c>
      <c r="W23" s="2">
        <v>41609</v>
      </c>
    </row>
    <row r="24" spans="1:23" x14ac:dyDescent="0.3">
      <c r="A24">
        <v>593</v>
      </c>
      <c r="B24" t="s">
        <v>23</v>
      </c>
      <c r="C24" s="1">
        <v>41639</v>
      </c>
      <c r="D24" t="s">
        <v>214</v>
      </c>
      <c r="E24" s="3">
        <v>12858.21</v>
      </c>
      <c r="F24">
        <v>0</v>
      </c>
      <c r="G24" t="s">
        <v>51</v>
      </c>
      <c r="H24" t="s">
        <v>52</v>
      </c>
      <c r="L24">
        <v>0</v>
      </c>
      <c r="M24">
        <v>1</v>
      </c>
      <c r="P24" t="s">
        <v>215</v>
      </c>
      <c r="Q24">
        <v>1235873</v>
      </c>
      <c r="R24" t="s">
        <v>210</v>
      </c>
      <c r="S24">
        <v>1136</v>
      </c>
      <c r="T24" t="s">
        <v>216</v>
      </c>
      <c r="U24" t="s">
        <v>217</v>
      </c>
      <c r="V24" t="s">
        <v>215</v>
      </c>
      <c r="W24" s="2">
        <v>41609</v>
      </c>
    </row>
    <row r="25" spans="1:23" x14ac:dyDescent="0.3">
      <c r="A25">
        <v>593</v>
      </c>
      <c r="B25" t="s">
        <v>23</v>
      </c>
      <c r="C25" s="1">
        <v>41639</v>
      </c>
      <c r="D25" t="s">
        <v>214</v>
      </c>
      <c r="E25">
        <v>355.1</v>
      </c>
      <c r="F25">
        <v>0</v>
      </c>
      <c r="G25" t="s">
        <v>58</v>
      </c>
      <c r="H25" t="s">
        <v>52</v>
      </c>
      <c r="L25">
        <v>0</v>
      </c>
      <c r="M25">
        <v>1</v>
      </c>
      <c r="P25" t="s">
        <v>215</v>
      </c>
      <c r="Q25">
        <v>1235873</v>
      </c>
      <c r="R25" t="s">
        <v>210</v>
      </c>
      <c r="S25">
        <v>1147</v>
      </c>
      <c r="T25" t="s">
        <v>216</v>
      </c>
      <c r="U25" t="s">
        <v>217</v>
      </c>
      <c r="V25" t="s">
        <v>215</v>
      </c>
      <c r="W25" s="2">
        <v>41609</v>
      </c>
    </row>
    <row r="26" spans="1:23" x14ac:dyDescent="0.3">
      <c r="A26">
        <v>593</v>
      </c>
      <c r="B26" t="s">
        <v>23</v>
      </c>
      <c r="C26" s="1">
        <v>41639</v>
      </c>
      <c r="D26" t="s">
        <v>214</v>
      </c>
      <c r="E26" s="3">
        <v>35476.870000000003</v>
      </c>
      <c r="F26">
        <v>0</v>
      </c>
      <c r="G26" t="s">
        <v>58</v>
      </c>
      <c r="H26" t="s">
        <v>52</v>
      </c>
      <c r="L26">
        <v>0</v>
      </c>
      <c r="M26">
        <v>1</v>
      </c>
      <c r="P26" t="s">
        <v>215</v>
      </c>
      <c r="Q26">
        <v>1235873</v>
      </c>
      <c r="R26" t="s">
        <v>210</v>
      </c>
      <c r="S26">
        <v>1148</v>
      </c>
      <c r="T26" t="s">
        <v>216</v>
      </c>
      <c r="U26" t="s">
        <v>217</v>
      </c>
      <c r="V26" t="s">
        <v>215</v>
      </c>
      <c r="W26" s="2">
        <v>41609</v>
      </c>
    </row>
    <row r="27" spans="1:23" x14ac:dyDescent="0.3">
      <c r="A27">
        <v>593</v>
      </c>
      <c r="B27" t="s">
        <v>23</v>
      </c>
      <c r="C27" s="1">
        <v>41639</v>
      </c>
      <c r="D27" t="s">
        <v>214</v>
      </c>
      <c r="E27" s="3">
        <v>8692.15</v>
      </c>
      <c r="F27">
        <v>0</v>
      </c>
      <c r="G27" t="s">
        <v>59</v>
      </c>
      <c r="H27" t="s">
        <v>52</v>
      </c>
      <c r="L27">
        <v>0</v>
      </c>
      <c r="M27">
        <v>1</v>
      </c>
      <c r="P27" t="s">
        <v>215</v>
      </c>
      <c r="Q27">
        <v>1235873</v>
      </c>
      <c r="R27" t="s">
        <v>210</v>
      </c>
      <c r="S27">
        <v>1161</v>
      </c>
      <c r="T27" t="s">
        <v>216</v>
      </c>
      <c r="U27" t="s">
        <v>217</v>
      </c>
      <c r="V27" t="s">
        <v>215</v>
      </c>
      <c r="W27" s="2">
        <v>41609</v>
      </c>
    </row>
    <row r="28" spans="1:23" x14ac:dyDescent="0.3">
      <c r="A28">
        <v>593</v>
      </c>
      <c r="B28" t="s">
        <v>23</v>
      </c>
      <c r="C28" s="1">
        <v>41639</v>
      </c>
      <c r="D28" t="s">
        <v>214</v>
      </c>
      <c r="E28" s="3">
        <v>22511.41</v>
      </c>
      <c r="F28">
        <v>0</v>
      </c>
      <c r="G28" t="s">
        <v>60</v>
      </c>
      <c r="H28" t="s">
        <v>52</v>
      </c>
      <c r="L28">
        <v>0</v>
      </c>
      <c r="M28">
        <v>1</v>
      </c>
      <c r="P28" t="s">
        <v>215</v>
      </c>
      <c r="Q28">
        <v>1235873</v>
      </c>
      <c r="R28" t="s">
        <v>210</v>
      </c>
      <c r="S28">
        <v>1172</v>
      </c>
      <c r="T28" t="s">
        <v>216</v>
      </c>
      <c r="U28" t="s">
        <v>217</v>
      </c>
      <c r="V28" t="s">
        <v>215</v>
      </c>
      <c r="W28" s="2">
        <v>41609</v>
      </c>
    </row>
    <row r="29" spans="1:23" x14ac:dyDescent="0.3">
      <c r="A29">
        <v>593</v>
      </c>
      <c r="B29" t="s">
        <v>23</v>
      </c>
      <c r="C29" s="1">
        <v>41639</v>
      </c>
      <c r="D29" t="s">
        <v>214</v>
      </c>
      <c r="E29" s="3">
        <v>19943.55</v>
      </c>
      <c r="F29">
        <v>0</v>
      </c>
      <c r="G29" t="s">
        <v>72</v>
      </c>
      <c r="H29" t="s">
        <v>52</v>
      </c>
      <c r="L29">
        <v>0</v>
      </c>
      <c r="M29">
        <v>1</v>
      </c>
      <c r="P29" t="s">
        <v>215</v>
      </c>
      <c r="Q29">
        <v>1235873</v>
      </c>
      <c r="R29" t="s">
        <v>210</v>
      </c>
      <c r="S29">
        <v>1185</v>
      </c>
      <c r="T29" t="s">
        <v>216</v>
      </c>
      <c r="U29" t="s">
        <v>217</v>
      </c>
      <c r="V29" t="s">
        <v>215</v>
      </c>
      <c r="W29" s="2">
        <v>41609</v>
      </c>
    </row>
    <row r="30" spans="1:23" x14ac:dyDescent="0.3">
      <c r="A30">
        <v>593</v>
      </c>
      <c r="B30" t="s">
        <v>23</v>
      </c>
      <c r="C30" s="1">
        <v>41639</v>
      </c>
      <c r="D30" t="s">
        <v>214</v>
      </c>
      <c r="E30" s="3">
        <v>13131.02</v>
      </c>
      <c r="F30">
        <v>0</v>
      </c>
      <c r="G30" t="s">
        <v>61</v>
      </c>
      <c r="H30" t="s">
        <v>52</v>
      </c>
      <c r="L30">
        <v>0</v>
      </c>
      <c r="M30">
        <v>1</v>
      </c>
      <c r="P30" t="s">
        <v>215</v>
      </c>
      <c r="Q30">
        <v>1235873</v>
      </c>
      <c r="R30" t="s">
        <v>210</v>
      </c>
      <c r="S30">
        <v>1196</v>
      </c>
      <c r="T30" t="s">
        <v>216</v>
      </c>
      <c r="U30" t="s">
        <v>217</v>
      </c>
      <c r="V30" t="s">
        <v>215</v>
      </c>
      <c r="W30" s="2">
        <v>41609</v>
      </c>
    </row>
    <row r="31" spans="1:23" x14ac:dyDescent="0.3">
      <c r="A31">
        <v>593</v>
      </c>
      <c r="B31" t="s">
        <v>23</v>
      </c>
      <c r="C31" s="1">
        <v>41639</v>
      </c>
      <c r="D31" t="s">
        <v>214</v>
      </c>
      <c r="E31">
        <v>487.2</v>
      </c>
      <c r="F31">
        <v>0</v>
      </c>
      <c r="G31" t="s">
        <v>44</v>
      </c>
      <c r="H31" t="s">
        <v>52</v>
      </c>
      <c r="L31">
        <v>0</v>
      </c>
      <c r="M31">
        <v>1</v>
      </c>
      <c r="P31" t="s">
        <v>215</v>
      </c>
      <c r="Q31">
        <v>1235873</v>
      </c>
      <c r="R31" t="s">
        <v>210</v>
      </c>
      <c r="S31">
        <v>1209</v>
      </c>
      <c r="T31" t="s">
        <v>216</v>
      </c>
      <c r="U31" t="s">
        <v>217</v>
      </c>
      <c r="V31" t="s">
        <v>215</v>
      </c>
      <c r="W31" s="2">
        <v>41609</v>
      </c>
    </row>
    <row r="32" spans="1:23" x14ac:dyDescent="0.3">
      <c r="A32">
        <v>593</v>
      </c>
      <c r="B32" t="s">
        <v>23</v>
      </c>
      <c r="C32" s="1">
        <v>41639</v>
      </c>
      <c r="D32" t="s">
        <v>214</v>
      </c>
      <c r="E32" s="3">
        <v>1706.5</v>
      </c>
      <c r="F32">
        <v>0</v>
      </c>
      <c r="G32" t="s">
        <v>33</v>
      </c>
      <c r="H32" t="s">
        <v>52</v>
      </c>
      <c r="L32">
        <v>0</v>
      </c>
      <c r="M32">
        <v>1</v>
      </c>
      <c r="P32" t="s">
        <v>215</v>
      </c>
      <c r="Q32">
        <v>1235873</v>
      </c>
      <c r="R32" t="s">
        <v>210</v>
      </c>
      <c r="S32">
        <v>1220</v>
      </c>
      <c r="T32" t="s">
        <v>216</v>
      </c>
      <c r="U32" t="s">
        <v>217</v>
      </c>
      <c r="V32" t="s">
        <v>215</v>
      </c>
      <c r="W32" s="2">
        <v>41609</v>
      </c>
    </row>
    <row r="33" spans="1:23" x14ac:dyDescent="0.3">
      <c r="A33">
        <v>593</v>
      </c>
      <c r="B33" t="s">
        <v>23</v>
      </c>
      <c r="C33" s="1">
        <v>41670</v>
      </c>
      <c r="E33">
        <v>0</v>
      </c>
      <c r="F33">
        <v>296.52</v>
      </c>
      <c r="G33" t="s">
        <v>58</v>
      </c>
      <c r="H33" t="s">
        <v>52</v>
      </c>
      <c r="L33">
        <v>0</v>
      </c>
      <c r="M33">
        <v>1</v>
      </c>
      <c r="P33" t="s">
        <v>53</v>
      </c>
      <c r="Q33">
        <v>1238279</v>
      </c>
      <c r="R33" t="s">
        <v>54</v>
      </c>
      <c r="S33">
        <v>10</v>
      </c>
      <c r="T33" t="s">
        <v>55</v>
      </c>
      <c r="U33" t="s">
        <v>56</v>
      </c>
      <c r="V33" t="s">
        <v>53</v>
      </c>
      <c r="W33" s="2">
        <v>41640</v>
      </c>
    </row>
    <row r="34" spans="1:23" x14ac:dyDescent="0.3">
      <c r="A34">
        <v>593</v>
      </c>
      <c r="B34" t="s">
        <v>23</v>
      </c>
      <c r="C34" s="1">
        <v>41670</v>
      </c>
      <c r="E34">
        <v>0</v>
      </c>
      <c r="F34">
        <v>317.25</v>
      </c>
      <c r="G34" t="s">
        <v>60</v>
      </c>
      <c r="H34" t="s">
        <v>52</v>
      </c>
      <c r="L34">
        <v>0</v>
      </c>
      <c r="M34">
        <v>1</v>
      </c>
      <c r="P34" t="s">
        <v>53</v>
      </c>
      <c r="Q34">
        <v>1238279</v>
      </c>
      <c r="R34" t="s">
        <v>54</v>
      </c>
      <c r="S34">
        <v>11</v>
      </c>
      <c r="T34" t="s">
        <v>55</v>
      </c>
      <c r="U34" t="s">
        <v>56</v>
      </c>
      <c r="V34" t="s">
        <v>53</v>
      </c>
      <c r="W34" s="2">
        <v>41640</v>
      </c>
    </row>
    <row r="35" spans="1:23" x14ac:dyDescent="0.3">
      <c r="A35">
        <v>593</v>
      </c>
      <c r="B35" t="s">
        <v>23</v>
      </c>
      <c r="C35" s="1">
        <v>41670</v>
      </c>
      <c r="E35">
        <v>0</v>
      </c>
      <c r="F35">
        <v>130.02000000000001</v>
      </c>
      <c r="G35" t="s">
        <v>72</v>
      </c>
      <c r="H35" t="s">
        <v>52</v>
      </c>
      <c r="L35">
        <v>0</v>
      </c>
      <c r="M35">
        <v>1</v>
      </c>
      <c r="P35" t="s">
        <v>53</v>
      </c>
      <c r="Q35">
        <v>1238279</v>
      </c>
      <c r="R35" t="s">
        <v>54</v>
      </c>
      <c r="S35">
        <v>12</v>
      </c>
      <c r="T35" t="s">
        <v>55</v>
      </c>
      <c r="U35" t="s">
        <v>56</v>
      </c>
      <c r="V35" t="s">
        <v>53</v>
      </c>
      <c r="W35" s="2">
        <v>41640</v>
      </c>
    </row>
    <row r="36" spans="1:23" x14ac:dyDescent="0.3">
      <c r="A36">
        <v>593</v>
      </c>
      <c r="B36" t="s">
        <v>23</v>
      </c>
      <c r="C36" s="1">
        <v>41670</v>
      </c>
      <c r="D36" t="s">
        <v>141</v>
      </c>
      <c r="E36">
        <v>0</v>
      </c>
      <c r="F36">
        <v>140.69999999999999</v>
      </c>
      <c r="G36" t="s">
        <v>60</v>
      </c>
      <c r="H36" t="s">
        <v>52</v>
      </c>
      <c r="L36">
        <v>0</v>
      </c>
      <c r="M36">
        <v>1</v>
      </c>
      <c r="P36" t="s">
        <v>53</v>
      </c>
      <c r="Q36">
        <v>1237956</v>
      </c>
      <c r="R36" t="s">
        <v>54</v>
      </c>
      <c r="S36">
        <v>6</v>
      </c>
      <c r="T36" t="s">
        <v>55</v>
      </c>
      <c r="U36" t="s">
        <v>56</v>
      </c>
      <c r="V36" t="s">
        <v>53</v>
      </c>
      <c r="W36" s="2">
        <v>41640</v>
      </c>
    </row>
    <row r="37" spans="1:23" x14ac:dyDescent="0.3">
      <c r="A37">
        <v>593</v>
      </c>
      <c r="B37" t="s">
        <v>23</v>
      </c>
      <c r="C37" s="1">
        <v>41670</v>
      </c>
      <c r="D37" t="s">
        <v>142</v>
      </c>
      <c r="E37">
        <v>0</v>
      </c>
      <c r="F37">
        <v>52.55</v>
      </c>
      <c r="G37" t="s">
        <v>58</v>
      </c>
      <c r="H37" t="s">
        <v>52</v>
      </c>
      <c r="L37">
        <v>0</v>
      </c>
      <c r="M37">
        <v>1</v>
      </c>
      <c r="P37" t="s">
        <v>53</v>
      </c>
      <c r="Q37">
        <v>1237860</v>
      </c>
      <c r="R37" t="s">
        <v>54</v>
      </c>
      <c r="S37">
        <v>4</v>
      </c>
      <c r="T37" t="s">
        <v>55</v>
      </c>
      <c r="U37" t="s">
        <v>56</v>
      </c>
      <c r="V37" t="s">
        <v>53</v>
      </c>
      <c r="W37" s="2">
        <v>41640</v>
      </c>
    </row>
    <row r="38" spans="1:23" x14ac:dyDescent="0.3">
      <c r="A38">
        <v>593</v>
      </c>
      <c r="B38" t="s">
        <v>23</v>
      </c>
      <c r="C38" s="1">
        <v>41670</v>
      </c>
      <c r="D38" t="s">
        <v>214</v>
      </c>
      <c r="E38">
        <v>0.26</v>
      </c>
      <c r="F38">
        <v>0</v>
      </c>
      <c r="G38" t="s">
        <v>33</v>
      </c>
      <c r="H38" t="s">
        <v>52</v>
      </c>
      <c r="L38">
        <v>0</v>
      </c>
      <c r="M38">
        <v>1</v>
      </c>
      <c r="P38" t="s">
        <v>215</v>
      </c>
      <c r="Q38">
        <v>1238187</v>
      </c>
      <c r="R38" t="s">
        <v>210</v>
      </c>
      <c r="S38">
        <v>1419</v>
      </c>
      <c r="T38" t="s">
        <v>216</v>
      </c>
      <c r="U38" t="s">
        <v>217</v>
      </c>
      <c r="V38" t="s">
        <v>215</v>
      </c>
      <c r="W38" s="2">
        <v>41640</v>
      </c>
    </row>
    <row r="39" spans="1:23" x14ac:dyDescent="0.3">
      <c r="A39">
        <v>593</v>
      </c>
      <c r="B39" t="s">
        <v>23</v>
      </c>
      <c r="C39" s="1">
        <v>41670</v>
      </c>
      <c r="D39" t="s">
        <v>214</v>
      </c>
      <c r="E39">
        <v>151.19</v>
      </c>
      <c r="F39">
        <v>0</v>
      </c>
      <c r="G39" t="s">
        <v>90</v>
      </c>
      <c r="H39" t="s">
        <v>52</v>
      </c>
      <c r="L39">
        <v>0</v>
      </c>
      <c r="M39">
        <v>1</v>
      </c>
      <c r="P39" t="s">
        <v>215</v>
      </c>
      <c r="Q39">
        <v>1238187</v>
      </c>
      <c r="R39" t="s">
        <v>210</v>
      </c>
      <c r="S39">
        <v>1424</v>
      </c>
      <c r="T39" t="s">
        <v>216</v>
      </c>
      <c r="U39" t="s">
        <v>217</v>
      </c>
      <c r="V39" t="s">
        <v>215</v>
      </c>
      <c r="W39" s="2">
        <v>41640</v>
      </c>
    </row>
    <row r="40" spans="1:23" x14ac:dyDescent="0.3">
      <c r="A40">
        <v>593</v>
      </c>
      <c r="B40" t="s">
        <v>23</v>
      </c>
      <c r="C40" s="1">
        <v>41670</v>
      </c>
      <c r="D40" t="s">
        <v>214</v>
      </c>
      <c r="E40">
        <v>832.8</v>
      </c>
      <c r="F40">
        <v>0</v>
      </c>
      <c r="G40" t="s">
        <v>93</v>
      </c>
      <c r="H40" t="s">
        <v>52</v>
      </c>
      <c r="L40">
        <v>0</v>
      </c>
      <c r="M40">
        <v>1</v>
      </c>
      <c r="P40" t="s">
        <v>215</v>
      </c>
      <c r="Q40">
        <v>1238187</v>
      </c>
      <c r="R40" t="s">
        <v>210</v>
      </c>
      <c r="S40">
        <v>1437</v>
      </c>
      <c r="T40" t="s">
        <v>216</v>
      </c>
      <c r="U40" t="s">
        <v>217</v>
      </c>
      <c r="V40" t="s">
        <v>215</v>
      </c>
      <c r="W40" s="2">
        <v>41640</v>
      </c>
    </row>
    <row r="41" spans="1:23" x14ac:dyDescent="0.3">
      <c r="A41">
        <v>593</v>
      </c>
      <c r="B41" t="s">
        <v>23</v>
      </c>
      <c r="C41" s="1">
        <v>41670</v>
      </c>
      <c r="D41" t="s">
        <v>214</v>
      </c>
      <c r="E41" s="3">
        <v>14473.36</v>
      </c>
      <c r="F41">
        <v>0</v>
      </c>
      <c r="G41" t="s">
        <v>51</v>
      </c>
      <c r="H41" t="s">
        <v>52</v>
      </c>
      <c r="L41">
        <v>0</v>
      </c>
      <c r="M41">
        <v>1</v>
      </c>
      <c r="P41" t="s">
        <v>215</v>
      </c>
      <c r="Q41">
        <v>1238187</v>
      </c>
      <c r="R41" t="s">
        <v>210</v>
      </c>
      <c r="S41">
        <v>1450</v>
      </c>
      <c r="T41" t="s">
        <v>216</v>
      </c>
      <c r="U41" t="s">
        <v>217</v>
      </c>
      <c r="V41" t="s">
        <v>215</v>
      </c>
      <c r="W41" s="2">
        <v>41640</v>
      </c>
    </row>
    <row r="42" spans="1:23" x14ac:dyDescent="0.3">
      <c r="A42">
        <v>593</v>
      </c>
      <c r="B42" t="s">
        <v>23</v>
      </c>
      <c r="C42" s="1">
        <v>41670</v>
      </c>
      <c r="D42" t="s">
        <v>214</v>
      </c>
      <c r="E42">
        <v>0</v>
      </c>
      <c r="F42">
        <v>93.15</v>
      </c>
      <c r="G42" t="s">
        <v>58</v>
      </c>
      <c r="H42" t="s">
        <v>52</v>
      </c>
      <c r="L42">
        <v>0</v>
      </c>
      <c r="M42">
        <v>1</v>
      </c>
      <c r="P42" t="s">
        <v>215</v>
      </c>
      <c r="Q42">
        <v>1238187</v>
      </c>
      <c r="R42" t="s">
        <v>210</v>
      </c>
      <c r="S42">
        <v>1463</v>
      </c>
      <c r="T42" t="s">
        <v>216</v>
      </c>
      <c r="U42" t="s">
        <v>217</v>
      </c>
      <c r="V42" t="s">
        <v>215</v>
      </c>
      <c r="W42" s="2">
        <v>41640</v>
      </c>
    </row>
    <row r="43" spans="1:23" x14ac:dyDescent="0.3">
      <c r="A43">
        <v>593</v>
      </c>
      <c r="B43" t="s">
        <v>23</v>
      </c>
      <c r="C43" s="1">
        <v>41670</v>
      </c>
      <c r="D43" t="s">
        <v>214</v>
      </c>
      <c r="E43" s="3">
        <v>28322.52</v>
      </c>
      <c r="F43">
        <v>0</v>
      </c>
      <c r="G43" t="s">
        <v>58</v>
      </c>
      <c r="H43" t="s">
        <v>52</v>
      </c>
      <c r="L43">
        <v>0</v>
      </c>
      <c r="M43">
        <v>1</v>
      </c>
      <c r="P43" t="s">
        <v>215</v>
      </c>
      <c r="Q43">
        <v>1238187</v>
      </c>
      <c r="R43" t="s">
        <v>210</v>
      </c>
      <c r="S43">
        <v>1464</v>
      </c>
      <c r="T43" t="s">
        <v>216</v>
      </c>
      <c r="U43" t="s">
        <v>217</v>
      </c>
      <c r="V43" t="s">
        <v>215</v>
      </c>
      <c r="W43" s="2">
        <v>41640</v>
      </c>
    </row>
    <row r="44" spans="1:23" x14ac:dyDescent="0.3">
      <c r="A44">
        <v>593</v>
      </c>
      <c r="B44" t="s">
        <v>23</v>
      </c>
      <c r="C44" s="1">
        <v>41670</v>
      </c>
      <c r="D44" t="s">
        <v>214</v>
      </c>
      <c r="E44" s="3">
        <v>10851.76</v>
      </c>
      <c r="F44">
        <v>0</v>
      </c>
      <c r="G44" t="s">
        <v>59</v>
      </c>
      <c r="H44" t="s">
        <v>52</v>
      </c>
      <c r="L44">
        <v>0</v>
      </c>
      <c r="M44">
        <v>1</v>
      </c>
      <c r="P44" t="s">
        <v>215</v>
      </c>
      <c r="Q44">
        <v>1238187</v>
      </c>
      <c r="R44" t="s">
        <v>210</v>
      </c>
      <c r="S44">
        <v>1477</v>
      </c>
      <c r="T44" t="s">
        <v>216</v>
      </c>
      <c r="U44" t="s">
        <v>217</v>
      </c>
      <c r="V44" t="s">
        <v>215</v>
      </c>
      <c r="W44" s="2">
        <v>41640</v>
      </c>
    </row>
    <row r="45" spans="1:23" x14ac:dyDescent="0.3">
      <c r="A45">
        <v>593</v>
      </c>
      <c r="B45" t="s">
        <v>23</v>
      </c>
      <c r="C45" s="1">
        <v>41670</v>
      </c>
      <c r="D45" t="s">
        <v>214</v>
      </c>
      <c r="E45" s="3">
        <v>27183.46</v>
      </c>
      <c r="F45">
        <v>0</v>
      </c>
      <c r="G45" t="s">
        <v>60</v>
      </c>
      <c r="H45" t="s">
        <v>52</v>
      </c>
      <c r="L45">
        <v>0</v>
      </c>
      <c r="M45">
        <v>1</v>
      </c>
      <c r="P45" t="s">
        <v>215</v>
      </c>
      <c r="Q45">
        <v>1238187</v>
      </c>
      <c r="R45" t="s">
        <v>210</v>
      </c>
      <c r="S45">
        <v>1490</v>
      </c>
      <c r="T45" t="s">
        <v>216</v>
      </c>
      <c r="U45" t="s">
        <v>217</v>
      </c>
      <c r="V45" t="s">
        <v>215</v>
      </c>
      <c r="W45" s="2">
        <v>41640</v>
      </c>
    </row>
    <row r="46" spans="1:23" x14ac:dyDescent="0.3">
      <c r="A46">
        <v>593</v>
      </c>
      <c r="B46" t="s">
        <v>23</v>
      </c>
      <c r="C46" s="1">
        <v>41670</v>
      </c>
      <c r="D46" t="s">
        <v>214</v>
      </c>
      <c r="E46" s="3">
        <v>22711.55</v>
      </c>
      <c r="F46">
        <v>0</v>
      </c>
      <c r="G46" t="s">
        <v>72</v>
      </c>
      <c r="H46" t="s">
        <v>52</v>
      </c>
      <c r="L46">
        <v>0</v>
      </c>
      <c r="M46">
        <v>1</v>
      </c>
      <c r="P46" t="s">
        <v>215</v>
      </c>
      <c r="Q46">
        <v>1238187</v>
      </c>
      <c r="R46" t="s">
        <v>210</v>
      </c>
      <c r="S46">
        <v>1503</v>
      </c>
      <c r="T46" t="s">
        <v>216</v>
      </c>
      <c r="U46" t="s">
        <v>217</v>
      </c>
      <c r="V46" t="s">
        <v>215</v>
      </c>
      <c r="W46" s="2">
        <v>41640</v>
      </c>
    </row>
    <row r="47" spans="1:23" x14ac:dyDescent="0.3">
      <c r="A47">
        <v>593</v>
      </c>
      <c r="B47" t="s">
        <v>23</v>
      </c>
      <c r="C47" s="1">
        <v>41670</v>
      </c>
      <c r="D47" t="s">
        <v>214</v>
      </c>
      <c r="E47">
        <v>258.89999999999998</v>
      </c>
      <c r="F47">
        <v>0</v>
      </c>
      <c r="G47" t="s">
        <v>72</v>
      </c>
      <c r="H47" t="s">
        <v>52</v>
      </c>
      <c r="L47">
        <v>0</v>
      </c>
      <c r="M47">
        <v>1</v>
      </c>
      <c r="P47" t="s">
        <v>215</v>
      </c>
      <c r="Q47">
        <v>1238187</v>
      </c>
      <c r="R47" t="s">
        <v>210</v>
      </c>
      <c r="S47">
        <v>1516</v>
      </c>
      <c r="T47" t="s">
        <v>216</v>
      </c>
      <c r="U47" t="s">
        <v>217</v>
      </c>
      <c r="V47" t="s">
        <v>215</v>
      </c>
      <c r="W47" s="2">
        <v>41640</v>
      </c>
    </row>
    <row r="48" spans="1:23" x14ac:dyDescent="0.3">
      <c r="A48">
        <v>593</v>
      </c>
      <c r="B48" t="s">
        <v>23</v>
      </c>
      <c r="C48" s="1">
        <v>41670</v>
      </c>
      <c r="D48" t="s">
        <v>214</v>
      </c>
      <c r="E48" s="3">
        <v>10950.41</v>
      </c>
      <c r="F48">
        <v>0</v>
      </c>
      <c r="G48" t="s">
        <v>61</v>
      </c>
      <c r="H48" t="s">
        <v>52</v>
      </c>
      <c r="L48">
        <v>0</v>
      </c>
      <c r="M48">
        <v>1</v>
      </c>
      <c r="P48" t="s">
        <v>215</v>
      </c>
      <c r="Q48">
        <v>1238187</v>
      </c>
      <c r="R48" t="s">
        <v>210</v>
      </c>
      <c r="S48">
        <v>1517</v>
      </c>
      <c r="T48" t="s">
        <v>216</v>
      </c>
      <c r="U48" t="s">
        <v>217</v>
      </c>
      <c r="V48" t="s">
        <v>215</v>
      </c>
      <c r="W48" s="2">
        <v>41640</v>
      </c>
    </row>
    <row r="49" spans="1:23" x14ac:dyDescent="0.3">
      <c r="A49">
        <v>593</v>
      </c>
      <c r="B49" t="s">
        <v>23</v>
      </c>
      <c r="C49" s="1">
        <v>41670</v>
      </c>
      <c r="D49" t="s">
        <v>214</v>
      </c>
      <c r="E49" s="3">
        <v>1801.49</v>
      </c>
      <c r="F49">
        <v>0</v>
      </c>
      <c r="G49" t="s">
        <v>44</v>
      </c>
      <c r="H49" t="s">
        <v>52</v>
      </c>
      <c r="L49">
        <v>0</v>
      </c>
      <c r="M49">
        <v>1</v>
      </c>
      <c r="P49" t="s">
        <v>215</v>
      </c>
      <c r="Q49">
        <v>1238187</v>
      </c>
      <c r="R49" t="s">
        <v>210</v>
      </c>
      <c r="S49">
        <v>1530</v>
      </c>
      <c r="T49" t="s">
        <v>216</v>
      </c>
      <c r="U49" t="s">
        <v>217</v>
      </c>
      <c r="V49" t="s">
        <v>215</v>
      </c>
      <c r="W49" s="2">
        <v>41640</v>
      </c>
    </row>
    <row r="50" spans="1:23" x14ac:dyDescent="0.3">
      <c r="A50">
        <v>593</v>
      </c>
      <c r="B50" t="s">
        <v>23</v>
      </c>
      <c r="C50" s="1">
        <v>41670</v>
      </c>
      <c r="D50" t="s">
        <v>214</v>
      </c>
      <c r="E50" s="3">
        <v>2624.57</v>
      </c>
      <c r="F50">
        <v>0</v>
      </c>
      <c r="G50" t="s">
        <v>33</v>
      </c>
      <c r="H50" t="s">
        <v>52</v>
      </c>
      <c r="L50">
        <v>0</v>
      </c>
      <c r="M50">
        <v>1</v>
      </c>
      <c r="P50" t="s">
        <v>215</v>
      </c>
      <c r="Q50">
        <v>1238187</v>
      </c>
      <c r="R50" t="s">
        <v>210</v>
      </c>
      <c r="S50">
        <v>1543</v>
      </c>
      <c r="T50" t="s">
        <v>216</v>
      </c>
      <c r="U50" t="s">
        <v>217</v>
      </c>
      <c r="V50" t="s">
        <v>215</v>
      </c>
      <c r="W50" s="2">
        <v>41640</v>
      </c>
    </row>
    <row r="51" spans="1:23" x14ac:dyDescent="0.3">
      <c r="A51">
        <v>593</v>
      </c>
      <c r="B51" t="s">
        <v>23</v>
      </c>
      <c r="C51" s="1">
        <v>41670</v>
      </c>
      <c r="D51" t="s">
        <v>214</v>
      </c>
      <c r="E51">
        <v>0</v>
      </c>
      <c r="F51">
        <v>0.26</v>
      </c>
      <c r="G51" t="s">
        <v>267</v>
      </c>
      <c r="H51" t="s">
        <v>52</v>
      </c>
      <c r="L51">
        <v>0</v>
      </c>
      <c r="M51">
        <v>1</v>
      </c>
      <c r="P51" t="s">
        <v>268</v>
      </c>
      <c r="Q51">
        <v>1238186</v>
      </c>
      <c r="R51" t="s">
        <v>210</v>
      </c>
      <c r="S51">
        <v>1418</v>
      </c>
      <c r="T51" t="s">
        <v>216</v>
      </c>
      <c r="U51" t="s">
        <v>217</v>
      </c>
      <c r="V51" t="s">
        <v>268</v>
      </c>
      <c r="W51" s="2">
        <v>41640</v>
      </c>
    </row>
    <row r="52" spans="1:23" x14ac:dyDescent="0.3">
      <c r="A52">
        <v>593</v>
      </c>
      <c r="B52" t="s">
        <v>23</v>
      </c>
      <c r="C52" s="1">
        <v>41670</v>
      </c>
      <c r="D52" t="s">
        <v>214</v>
      </c>
      <c r="E52">
        <v>0</v>
      </c>
      <c r="F52">
        <v>151.19</v>
      </c>
      <c r="G52" t="s">
        <v>90</v>
      </c>
      <c r="H52" t="s">
        <v>52</v>
      </c>
      <c r="L52">
        <v>0</v>
      </c>
      <c r="M52">
        <v>1</v>
      </c>
      <c r="P52" t="s">
        <v>268</v>
      </c>
      <c r="Q52">
        <v>1238186</v>
      </c>
      <c r="R52" t="s">
        <v>210</v>
      </c>
      <c r="S52">
        <v>1423</v>
      </c>
      <c r="T52" t="s">
        <v>216</v>
      </c>
      <c r="U52" t="s">
        <v>217</v>
      </c>
      <c r="V52" t="s">
        <v>268</v>
      </c>
      <c r="W52" s="2">
        <v>41640</v>
      </c>
    </row>
    <row r="53" spans="1:23" x14ac:dyDescent="0.3">
      <c r="A53">
        <v>593</v>
      </c>
      <c r="B53" t="s">
        <v>23</v>
      </c>
      <c r="C53" s="1">
        <v>41670</v>
      </c>
      <c r="D53" t="s">
        <v>214</v>
      </c>
      <c r="E53">
        <v>0</v>
      </c>
      <c r="F53">
        <v>832.8</v>
      </c>
      <c r="G53" t="s">
        <v>93</v>
      </c>
      <c r="H53" t="s">
        <v>52</v>
      </c>
      <c r="L53">
        <v>0</v>
      </c>
      <c r="M53">
        <v>1</v>
      </c>
      <c r="P53" t="s">
        <v>268</v>
      </c>
      <c r="Q53">
        <v>1238186</v>
      </c>
      <c r="R53" t="s">
        <v>210</v>
      </c>
      <c r="S53">
        <v>1436</v>
      </c>
      <c r="T53" t="s">
        <v>216</v>
      </c>
      <c r="U53" t="s">
        <v>217</v>
      </c>
      <c r="V53" t="s">
        <v>268</v>
      </c>
      <c r="W53" s="2">
        <v>41640</v>
      </c>
    </row>
    <row r="54" spans="1:23" x14ac:dyDescent="0.3">
      <c r="A54">
        <v>593</v>
      </c>
      <c r="B54" t="s">
        <v>23</v>
      </c>
      <c r="C54" s="1">
        <v>41670</v>
      </c>
      <c r="D54" t="s">
        <v>214</v>
      </c>
      <c r="E54">
        <v>0</v>
      </c>
      <c r="F54" s="3">
        <v>14473.36</v>
      </c>
      <c r="G54" t="s">
        <v>51</v>
      </c>
      <c r="H54" t="s">
        <v>52</v>
      </c>
      <c r="L54">
        <v>0</v>
      </c>
      <c r="M54">
        <v>1</v>
      </c>
      <c r="P54" t="s">
        <v>268</v>
      </c>
      <c r="Q54">
        <v>1238186</v>
      </c>
      <c r="R54" t="s">
        <v>210</v>
      </c>
      <c r="S54">
        <v>1449</v>
      </c>
      <c r="T54" t="s">
        <v>216</v>
      </c>
      <c r="U54" t="s">
        <v>217</v>
      </c>
      <c r="V54" t="s">
        <v>268</v>
      </c>
      <c r="W54" s="2">
        <v>41640</v>
      </c>
    </row>
    <row r="55" spans="1:23" x14ac:dyDescent="0.3">
      <c r="A55">
        <v>593</v>
      </c>
      <c r="B55" t="s">
        <v>23</v>
      </c>
      <c r="C55" s="1">
        <v>41670</v>
      </c>
      <c r="D55" t="s">
        <v>214</v>
      </c>
      <c r="E55">
        <v>93.15</v>
      </c>
      <c r="F55">
        <v>0</v>
      </c>
      <c r="G55" t="s">
        <v>58</v>
      </c>
      <c r="H55" t="s">
        <v>52</v>
      </c>
      <c r="L55">
        <v>0</v>
      </c>
      <c r="M55">
        <v>1</v>
      </c>
      <c r="P55" t="s">
        <v>268</v>
      </c>
      <c r="Q55">
        <v>1238186</v>
      </c>
      <c r="R55" t="s">
        <v>210</v>
      </c>
      <c r="S55">
        <v>1462</v>
      </c>
      <c r="T55" t="s">
        <v>216</v>
      </c>
      <c r="U55" t="s">
        <v>217</v>
      </c>
      <c r="V55" t="s">
        <v>268</v>
      </c>
      <c r="W55" s="2">
        <v>41640</v>
      </c>
    </row>
    <row r="56" spans="1:23" x14ac:dyDescent="0.3">
      <c r="A56">
        <v>593</v>
      </c>
      <c r="B56" t="s">
        <v>23</v>
      </c>
      <c r="C56" s="1">
        <v>41670</v>
      </c>
      <c r="D56" t="s">
        <v>214</v>
      </c>
      <c r="E56">
        <v>0</v>
      </c>
      <c r="F56" s="3">
        <v>28322.52</v>
      </c>
      <c r="G56" t="s">
        <v>58</v>
      </c>
      <c r="H56" t="s">
        <v>52</v>
      </c>
      <c r="L56">
        <v>0</v>
      </c>
      <c r="M56">
        <v>1</v>
      </c>
      <c r="P56" t="s">
        <v>268</v>
      </c>
      <c r="Q56">
        <v>1238186</v>
      </c>
      <c r="R56" t="s">
        <v>210</v>
      </c>
      <c r="S56">
        <v>1463</v>
      </c>
      <c r="T56" t="s">
        <v>216</v>
      </c>
      <c r="U56" t="s">
        <v>217</v>
      </c>
      <c r="V56" t="s">
        <v>268</v>
      </c>
      <c r="W56" s="2">
        <v>41640</v>
      </c>
    </row>
    <row r="57" spans="1:23" x14ac:dyDescent="0.3">
      <c r="A57">
        <v>593</v>
      </c>
      <c r="B57" t="s">
        <v>23</v>
      </c>
      <c r="C57" s="1">
        <v>41670</v>
      </c>
      <c r="D57" t="s">
        <v>214</v>
      </c>
      <c r="E57">
        <v>0</v>
      </c>
      <c r="F57" s="3">
        <v>10851.76</v>
      </c>
      <c r="G57" t="s">
        <v>59</v>
      </c>
      <c r="H57" t="s">
        <v>52</v>
      </c>
      <c r="L57">
        <v>0</v>
      </c>
      <c r="M57">
        <v>1</v>
      </c>
      <c r="P57" t="s">
        <v>268</v>
      </c>
      <c r="Q57">
        <v>1238186</v>
      </c>
      <c r="R57" t="s">
        <v>210</v>
      </c>
      <c r="S57">
        <v>1476</v>
      </c>
      <c r="T57" t="s">
        <v>216</v>
      </c>
      <c r="U57" t="s">
        <v>217</v>
      </c>
      <c r="V57" t="s">
        <v>268</v>
      </c>
      <c r="W57" s="2">
        <v>41640</v>
      </c>
    </row>
    <row r="58" spans="1:23" x14ac:dyDescent="0.3">
      <c r="A58">
        <v>593</v>
      </c>
      <c r="B58" t="s">
        <v>23</v>
      </c>
      <c r="C58" s="1">
        <v>41670</v>
      </c>
      <c r="D58" t="s">
        <v>214</v>
      </c>
      <c r="E58">
        <v>0</v>
      </c>
      <c r="F58" s="3">
        <v>27183.46</v>
      </c>
      <c r="G58" t="s">
        <v>60</v>
      </c>
      <c r="H58" t="s">
        <v>52</v>
      </c>
      <c r="L58">
        <v>0</v>
      </c>
      <c r="M58">
        <v>1</v>
      </c>
      <c r="P58" t="s">
        <v>268</v>
      </c>
      <c r="Q58">
        <v>1238186</v>
      </c>
      <c r="R58" t="s">
        <v>210</v>
      </c>
      <c r="S58">
        <v>1489</v>
      </c>
      <c r="T58" t="s">
        <v>216</v>
      </c>
      <c r="U58" t="s">
        <v>217</v>
      </c>
      <c r="V58" t="s">
        <v>268</v>
      </c>
      <c r="W58" s="2">
        <v>41640</v>
      </c>
    </row>
    <row r="59" spans="1:23" x14ac:dyDescent="0.3">
      <c r="A59">
        <v>593</v>
      </c>
      <c r="B59" t="s">
        <v>23</v>
      </c>
      <c r="C59" s="1">
        <v>41670</v>
      </c>
      <c r="D59" t="s">
        <v>214</v>
      </c>
      <c r="E59">
        <v>0</v>
      </c>
      <c r="F59" s="3">
        <v>22711.55</v>
      </c>
      <c r="G59" t="s">
        <v>72</v>
      </c>
      <c r="H59" t="s">
        <v>52</v>
      </c>
      <c r="L59">
        <v>0</v>
      </c>
      <c r="M59">
        <v>1</v>
      </c>
      <c r="P59" t="s">
        <v>268</v>
      </c>
      <c r="Q59">
        <v>1238186</v>
      </c>
      <c r="R59" t="s">
        <v>210</v>
      </c>
      <c r="S59">
        <v>1502</v>
      </c>
      <c r="T59" t="s">
        <v>216</v>
      </c>
      <c r="U59" t="s">
        <v>217</v>
      </c>
      <c r="V59" t="s">
        <v>268</v>
      </c>
      <c r="W59" s="2">
        <v>41640</v>
      </c>
    </row>
    <row r="60" spans="1:23" x14ac:dyDescent="0.3">
      <c r="A60">
        <v>593</v>
      </c>
      <c r="B60" t="s">
        <v>23</v>
      </c>
      <c r="C60" s="1">
        <v>41670</v>
      </c>
      <c r="D60" t="s">
        <v>214</v>
      </c>
      <c r="E60">
        <v>0</v>
      </c>
      <c r="F60" s="3">
        <v>10950.41</v>
      </c>
      <c r="G60" t="s">
        <v>61</v>
      </c>
      <c r="H60" t="s">
        <v>52</v>
      </c>
      <c r="L60">
        <v>0</v>
      </c>
      <c r="M60">
        <v>1</v>
      </c>
      <c r="P60" t="s">
        <v>268</v>
      </c>
      <c r="Q60">
        <v>1238186</v>
      </c>
      <c r="R60" t="s">
        <v>210</v>
      </c>
      <c r="S60">
        <v>1516</v>
      </c>
      <c r="T60" t="s">
        <v>216</v>
      </c>
      <c r="U60" t="s">
        <v>217</v>
      </c>
      <c r="V60" t="s">
        <v>268</v>
      </c>
      <c r="W60" s="2">
        <v>41640</v>
      </c>
    </row>
    <row r="61" spans="1:23" x14ac:dyDescent="0.3">
      <c r="A61">
        <v>593</v>
      </c>
      <c r="B61" t="s">
        <v>23</v>
      </c>
      <c r="C61" s="1">
        <v>41670</v>
      </c>
      <c r="D61" t="s">
        <v>214</v>
      </c>
      <c r="E61">
        <v>0</v>
      </c>
      <c r="F61" s="3">
        <v>1801.49</v>
      </c>
      <c r="G61" t="s">
        <v>44</v>
      </c>
      <c r="H61" t="s">
        <v>52</v>
      </c>
      <c r="L61">
        <v>0</v>
      </c>
      <c r="M61">
        <v>1</v>
      </c>
      <c r="P61" t="s">
        <v>268</v>
      </c>
      <c r="Q61">
        <v>1238186</v>
      </c>
      <c r="R61" t="s">
        <v>210</v>
      </c>
      <c r="S61">
        <v>1529</v>
      </c>
      <c r="T61" t="s">
        <v>216</v>
      </c>
      <c r="U61" t="s">
        <v>217</v>
      </c>
      <c r="V61" t="s">
        <v>268</v>
      </c>
      <c r="W61" s="2">
        <v>41640</v>
      </c>
    </row>
    <row r="62" spans="1:23" x14ac:dyDescent="0.3">
      <c r="A62">
        <v>593</v>
      </c>
      <c r="B62" t="s">
        <v>23</v>
      </c>
      <c r="C62" s="1">
        <v>41670</v>
      </c>
      <c r="D62" t="s">
        <v>214</v>
      </c>
      <c r="E62">
        <v>0</v>
      </c>
      <c r="F62" s="3">
        <v>2624.57</v>
      </c>
      <c r="G62" t="s">
        <v>33</v>
      </c>
      <c r="H62" t="s">
        <v>52</v>
      </c>
      <c r="L62">
        <v>0</v>
      </c>
      <c r="M62">
        <v>1</v>
      </c>
      <c r="P62" t="s">
        <v>268</v>
      </c>
      <c r="Q62">
        <v>1238186</v>
      </c>
      <c r="R62" t="s">
        <v>210</v>
      </c>
      <c r="S62">
        <v>1542</v>
      </c>
      <c r="T62" t="s">
        <v>216</v>
      </c>
      <c r="U62" t="s">
        <v>217</v>
      </c>
      <c r="V62" t="s">
        <v>268</v>
      </c>
      <c r="W62" s="2">
        <v>41640</v>
      </c>
    </row>
    <row r="63" spans="1:23" x14ac:dyDescent="0.3">
      <c r="A63">
        <v>593</v>
      </c>
      <c r="B63" t="s">
        <v>23</v>
      </c>
      <c r="C63" s="1">
        <v>41670</v>
      </c>
      <c r="D63" t="s">
        <v>214</v>
      </c>
      <c r="E63">
        <v>0.26</v>
      </c>
      <c r="F63">
        <v>0</v>
      </c>
      <c r="G63" t="s">
        <v>267</v>
      </c>
      <c r="H63" t="s">
        <v>52</v>
      </c>
      <c r="L63">
        <v>0</v>
      </c>
      <c r="M63">
        <v>1</v>
      </c>
      <c r="P63" t="s">
        <v>215</v>
      </c>
      <c r="Q63">
        <v>1238182</v>
      </c>
      <c r="R63" t="s">
        <v>210</v>
      </c>
      <c r="S63">
        <v>1418</v>
      </c>
      <c r="T63" t="s">
        <v>216</v>
      </c>
      <c r="U63" t="s">
        <v>217</v>
      </c>
      <c r="V63" t="s">
        <v>215</v>
      </c>
      <c r="W63" s="2">
        <v>41640</v>
      </c>
    </row>
    <row r="64" spans="1:23" x14ac:dyDescent="0.3">
      <c r="A64">
        <v>593</v>
      </c>
      <c r="B64" t="s">
        <v>23</v>
      </c>
      <c r="C64" s="1">
        <v>41670</v>
      </c>
      <c r="D64" t="s">
        <v>214</v>
      </c>
      <c r="E64">
        <v>151.19</v>
      </c>
      <c r="F64">
        <v>0</v>
      </c>
      <c r="G64" t="s">
        <v>90</v>
      </c>
      <c r="H64" t="s">
        <v>52</v>
      </c>
      <c r="L64">
        <v>0</v>
      </c>
      <c r="M64">
        <v>1</v>
      </c>
      <c r="P64" t="s">
        <v>215</v>
      </c>
      <c r="Q64">
        <v>1238182</v>
      </c>
      <c r="R64" t="s">
        <v>210</v>
      </c>
      <c r="S64">
        <v>1423</v>
      </c>
      <c r="T64" t="s">
        <v>216</v>
      </c>
      <c r="U64" t="s">
        <v>217</v>
      </c>
      <c r="V64" t="s">
        <v>215</v>
      </c>
      <c r="W64" s="2">
        <v>41640</v>
      </c>
    </row>
    <row r="65" spans="1:23" x14ac:dyDescent="0.3">
      <c r="A65">
        <v>593</v>
      </c>
      <c r="B65" t="s">
        <v>23</v>
      </c>
      <c r="C65" s="1">
        <v>41670</v>
      </c>
      <c r="D65" t="s">
        <v>214</v>
      </c>
      <c r="E65">
        <v>832.8</v>
      </c>
      <c r="F65">
        <v>0</v>
      </c>
      <c r="G65" t="s">
        <v>93</v>
      </c>
      <c r="H65" t="s">
        <v>52</v>
      </c>
      <c r="L65">
        <v>0</v>
      </c>
      <c r="M65">
        <v>1</v>
      </c>
      <c r="P65" t="s">
        <v>215</v>
      </c>
      <c r="Q65">
        <v>1238182</v>
      </c>
      <c r="R65" t="s">
        <v>210</v>
      </c>
      <c r="S65">
        <v>1436</v>
      </c>
      <c r="T65" t="s">
        <v>216</v>
      </c>
      <c r="U65" t="s">
        <v>217</v>
      </c>
      <c r="V65" t="s">
        <v>215</v>
      </c>
      <c r="W65" s="2">
        <v>41640</v>
      </c>
    </row>
    <row r="66" spans="1:23" x14ac:dyDescent="0.3">
      <c r="A66">
        <v>593</v>
      </c>
      <c r="B66" t="s">
        <v>23</v>
      </c>
      <c r="C66" s="1">
        <v>41670</v>
      </c>
      <c r="D66" t="s">
        <v>214</v>
      </c>
      <c r="E66" s="3">
        <v>14473.36</v>
      </c>
      <c r="F66">
        <v>0</v>
      </c>
      <c r="G66" t="s">
        <v>51</v>
      </c>
      <c r="H66" t="s">
        <v>52</v>
      </c>
      <c r="L66">
        <v>0</v>
      </c>
      <c r="M66">
        <v>1</v>
      </c>
      <c r="P66" t="s">
        <v>215</v>
      </c>
      <c r="Q66">
        <v>1238182</v>
      </c>
      <c r="R66" t="s">
        <v>210</v>
      </c>
      <c r="S66">
        <v>1449</v>
      </c>
      <c r="T66" t="s">
        <v>216</v>
      </c>
      <c r="U66" t="s">
        <v>217</v>
      </c>
      <c r="V66" t="s">
        <v>215</v>
      </c>
      <c r="W66" s="2">
        <v>41640</v>
      </c>
    </row>
    <row r="67" spans="1:23" x14ac:dyDescent="0.3">
      <c r="A67">
        <v>593</v>
      </c>
      <c r="B67" t="s">
        <v>23</v>
      </c>
      <c r="C67" s="1">
        <v>41670</v>
      </c>
      <c r="D67" t="s">
        <v>214</v>
      </c>
      <c r="E67">
        <v>0</v>
      </c>
      <c r="F67">
        <v>93.15</v>
      </c>
      <c r="G67" t="s">
        <v>58</v>
      </c>
      <c r="H67" t="s">
        <v>52</v>
      </c>
      <c r="L67">
        <v>0</v>
      </c>
      <c r="M67">
        <v>1</v>
      </c>
      <c r="P67" t="s">
        <v>215</v>
      </c>
      <c r="Q67">
        <v>1238182</v>
      </c>
      <c r="R67" t="s">
        <v>210</v>
      </c>
      <c r="S67">
        <v>1462</v>
      </c>
      <c r="T67" t="s">
        <v>216</v>
      </c>
      <c r="U67" t="s">
        <v>217</v>
      </c>
      <c r="V67" t="s">
        <v>215</v>
      </c>
      <c r="W67" s="2">
        <v>41640</v>
      </c>
    </row>
    <row r="68" spans="1:23" x14ac:dyDescent="0.3">
      <c r="A68">
        <v>593</v>
      </c>
      <c r="B68" t="s">
        <v>23</v>
      </c>
      <c r="C68" s="1">
        <v>41670</v>
      </c>
      <c r="D68" t="s">
        <v>214</v>
      </c>
      <c r="E68" s="3">
        <v>28322.52</v>
      </c>
      <c r="F68">
        <v>0</v>
      </c>
      <c r="G68" t="s">
        <v>58</v>
      </c>
      <c r="H68" t="s">
        <v>52</v>
      </c>
      <c r="L68">
        <v>0</v>
      </c>
      <c r="M68">
        <v>1</v>
      </c>
      <c r="P68" t="s">
        <v>215</v>
      </c>
      <c r="Q68">
        <v>1238182</v>
      </c>
      <c r="R68" t="s">
        <v>210</v>
      </c>
      <c r="S68">
        <v>1463</v>
      </c>
      <c r="T68" t="s">
        <v>216</v>
      </c>
      <c r="U68" t="s">
        <v>217</v>
      </c>
      <c r="V68" t="s">
        <v>215</v>
      </c>
      <c r="W68" s="2">
        <v>41640</v>
      </c>
    </row>
    <row r="69" spans="1:23" x14ac:dyDescent="0.3">
      <c r="A69">
        <v>593</v>
      </c>
      <c r="B69" t="s">
        <v>23</v>
      </c>
      <c r="C69" s="1">
        <v>41670</v>
      </c>
      <c r="D69" t="s">
        <v>214</v>
      </c>
      <c r="E69" s="3">
        <v>10851.76</v>
      </c>
      <c r="F69">
        <v>0</v>
      </c>
      <c r="G69" t="s">
        <v>59</v>
      </c>
      <c r="H69" t="s">
        <v>52</v>
      </c>
      <c r="L69">
        <v>0</v>
      </c>
      <c r="M69">
        <v>1</v>
      </c>
      <c r="P69" t="s">
        <v>215</v>
      </c>
      <c r="Q69">
        <v>1238182</v>
      </c>
      <c r="R69" t="s">
        <v>210</v>
      </c>
      <c r="S69">
        <v>1476</v>
      </c>
      <c r="T69" t="s">
        <v>216</v>
      </c>
      <c r="U69" t="s">
        <v>217</v>
      </c>
      <c r="V69" t="s">
        <v>215</v>
      </c>
      <c r="W69" s="2">
        <v>41640</v>
      </c>
    </row>
    <row r="70" spans="1:23" x14ac:dyDescent="0.3">
      <c r="A70">
        <v>593</v>
      </c>
      <c r="B70" t="s">
        <v>23</v>
      </c>
      <c r="C70" s="1">
        <v>41670</v>
      </c>
      <c r="D70" t="s">
        <v>214</v>
      </c>
      <c r="E70" s="3">
        <v>27183.46</v>
      </c>
      <c r="F70">
        <v>0</v>
      </c>
      <c r="G70" t="s">
        <v>60</v>
      </c>
      <c r="H70" t="s">
        <v>52</v>
      </c>
      <c r="L70">
        <v>0</v>
      </c>
      <c r="M70">
        <v>1</v>
      </c>
      <c r="P70" t="s">
        <v>215</v>
      </c>
      <c r="Q70">
        <v>1238182</v>
      </c>
      <c r="R70" t="s">
        <v>210</v>
      </c>
      <c r="S70">
        <v>1489</v>
      </c>
      <c r="T70" t="s">
        <v>216</v>
      </c>
      <c r="U70" t="s">
        <v>217</v>
      </c>
      <c r="V70" t="s">
        <v>215</v>
      </c>
      <c r="W70" s="2">
        <v>41640</v>
      </c>
    </row>
    <row r="71" spans="1:23" x14ac:dyDescent="0.3">
      <c r="A71">
        <v>593</v>
      </c>
      <c r="B71" t="s">
        <v>23</v>
      </c>
      <c r="C71" s="1">
        <v>41670</v>
      </c>
      <c r="D71" t="s">
        <v>214</v>
      </c>
      <c r="E71" s="3">
        <v>22711.55</v>
      </c>
      <c r="F71">
        <v>0</v>
      </c>
      <c r="G71" t="s">
        <v>72</v>
      </c>
      <c r="H71" t="s">
        <v>52</v>
      </c>
      <c r="L71">
        <v>0</v>
      </c>
      <c r="M71">
        <v>1</v>
      </c>
      <c r="P71" t="s">
        <v>215</v>
      </c>
      <c r="Q71">
        <v>1238182</v>
      </c>
      <c r="R71" t="s">
        <v>210</v>
      </c>
      <c r="S71">
        <v>1502</v>
      </c>
      <c r="T71" t="s">
        <v>216</v>
      </c>
      <c r="U71" t="s">
        <v>217</v>
      </c>
      <c r="V71" t="s">
        <v>215</v>
      </c>
      <c r="W71" s="2">
        <v>41640</v>
      </c>
    </row>
    <row r="72" spans="1:23" x14ac:dyDescent="0.3">
      <c r="A72">
        <v>593</v>
      </c>
      <c r="B72" t="s">
        <v>23</v>
      </c>
      <c r="C72" s="1">
        <v>41670</v>
      </c>
      <c r="D72" t="s">
        <v>214</v>
      </c>
      <c r="E72" s="3">
        <v>10950.41</v>
      </c>
      <c r="F72">
        <v>0</v>
      </c>
      <c r="G72" t="s">
        <v>61</v>
      </c>
      <c r="H72" t="s">
        <v>52</v>
      </c>
      <c r="L72">
        <v>0</v>
      </c>
      <c r="M72">
        <v>1</v>
      </c>
      <c r="P72" t="s">
        <v>215</v>
      </c>
      <c r="Q72">
        <v>1238182</v>
      </c>
      <c r="R72" t="s">
        <v>210</v>
      </c>
      <c r="S72">
        <v>1516</v>
      </c>
      <c r="T72" t="s">
        <v>216</v>
      </c>
      <c r="U72" t="s">
        <v>217</v>
      </c>
      <c r="V72" t="s">
        <v>215</v>
      </c>
      <c r="W72" s="2">
        <v>41640</v>
      </c>
    </row>
    <row r="73" spans="1:23" x14ac:dyDescent="0.3">
      <c r="A73">
        <v>593</v>
      </c>
      <c r="B73" t="s">
        <v>23</v>
      </c>
      <c r="C73" s="1">
        <v>41670</v>
      </c>
      <c r="D73" t="s">
        <v>214</v>
      </c>
      <c r="E73" s="3">
        <v>1801.49</v>
      </c>
      <c r="F73">
        <v>0</v>
      </c>
      <c r="G73" t="s">
        <v>44</v>
      </c>
      <c r="H73" t="s">
        <v>52</v>
      </c>
      <c r="L73">
        <v>0</v>
      </c>
      <c r="M73">
        <v>1</v>
      </c>
      <c r="P73" t="s">
        <v>215</v>
      </c>
      <c r="Q73">
        <v>1238182</v>
      </c>
      <c r="R73" t="s">
        <v>210</v>
      </c>
      <c r="S73">
        <v>1529</v>
      </c>
      <c r="T73" t="s">
        <v>216</v>
      </c>
      <c r="U73" t="s">
        <v>217</v>
      </c>
      <c r="V73" t="s">
        <v>215</v>
      </c>
      <c r="W73" s="2">
        <v>41640</v>
      </c>
    </row>
    <row r="74" spans="1:23" x14ac:dyDescent="0.3">
      <c r="A74">
        <v>593</v>
      </c>
      <c r="B74" t="s">
        <v>23</v>
      </c>
      <c r="C74" s="1">
        <v>41670</v>
      </c>
      <c r="D74" t="s">
        <v>214</v>
      </c>
      <c r="E74" s="3">
        <v>2624.57</v>
      </c>
      <c r="F74">
        <v>0</v>
      </c>
      <c r="G74" t="s">
        <v>33</v>
      </c>
      <c r="H74" t="s">
        <v>52</v>
      </c>
      <c r="L74">
        <v>0</v>
      </c>
      <c r="M74">
        <v>1</v>
      </c>
      <c r="P74" t="s">
        <v>215</v>
      </c>
      <c r="Q74">
        <v>1238182</v>
      </c>
      <c r="R74" t="s">
        <v>210</v>
      </c>
      <c r="S74">
        <v>1542</v>
      </c>
      <c r="T74" t="s">
        <v>216</v>
      </c>
      <c r="U74" t="s">
        <v>217</v>
      </c>
      <c r="V74" t="s">
        <v>215</v>
      </c>
      <c r="W74" s="2">
        <v>41640</v>
      </c>
    </row>
    <row r="75" spans="1:23" x14ac:dyDescent="0.3">
      <c r="A75">
        <v>593</v>
      </c>
      <c r="B75" t="s">
        <v>23</v>
      </c>
      <c r="C75" s="1">
        <v>41698</v>
      </c>
      <c r="D75" t="s">
        <v>138</v>
      </c>
      <c r="E75">
        <v>0</v>
      </c>
      <c r="F75">
        <v>30.3</v>
      </c>
      <c r="G75" t="s">
        <v>51</v>
      </c>
      <c r="H75" t="s">
        <v>52</v>
      </c>
      <c r="L75">
        <v>0</v>
      </c>
      <c r="M75">
        <v>1</v>
      </c>
      <c r="P75" t="s">
        <v>53</v>
      </c>
      <c r="Q75">
        <v>1239699</v>
      </c>
      <c r="R75" t="s">
        <v>54</v>
      </c>
      <c r="S75">
        <v>15</v>
      </c>
      <c r="T75" t="s">
        <v>55</v>
      </c>
      <c r="U75" t="s">
        <v>56</v>
      </c>
      <c r="V75" t="s">
        <v>53</v>
      </c>
      <c r="W75" s="2">
        <v>41671</v>
      </c>
    </row>
    <row r="76" spans="1:23" x14ac:dyDescent="0.3">
      <c r="A76">
        <v>593</v>
      </c>
      <c r="B76" t="s">
        <v>23</v>
      </c>
      <c r="C76" s="1">
        <v>41698</v>
      </c>
      <c r="D76" t="s">
        <v>138</v>
      </c>
      <c r="E76">
        <v>0</v>
      </c>
      <c r="F76">
        <v>210.65</v>
      </c>
      <c r="G76" t="s">
        <v>58</v>
      </c>
      <c r="H76" t="s">
        <v>52</v>
      </c>
      <c r="L76">
        <v>0</v>
      </c>
      <c r="M76">
        <v>1</v>
      </c>
      <c r="P76" t="s">
        <v>53</v>
      </c>
      <c r="Q76">
        <v>1239699</v>
      </c>
      <c r="R76" t="s">
        <v>54</v>
      </c>
      <c r="S76">
        <v>16</v>
      </c>
      <c r="T76" t="s">
        <v>55</v>
      </c>
      <c r="U76" t="s">
        <v>56</v>
      </c>
      <c r="V76" t="s">
        <v>53</v>
      </c>
      <c r="W76" s="2">
        <v>41671</v>
      </c>
    </row>
    <row r="77" spans="1:23" x14ac:dyDescent="0.3">
      <c r="A77">
        <v>593</v>
      </c>
      <c r="B77" t="s">
        <v>23</v>
      </c>
      <c r="C77" s="1">
        <v>41698</v>
      </c>
      <c r="D77" t="s">
        <v>138</v>
      </c>
      <c r="E77">
        <v>0</v>
      </c>
      <c r="F77">
        <v>82.9</v>
      </c>
      <c r="G77" t="s">
        <v>60</v>
      </c>
      <c r="H77" t="s">
        <v>52</v>
      </c>
      <c r="L77">
        <v>0</v>
      </c>
      <c r="M77">
        <v>1</v>
      </c>
      <c r="P77" t="s">
        <v>53</v>
      </c>
      <c r="Q77">
        <v>1239699</v>
      </c>
      <c r="R77" t="s">
        <v>54</v>
      </c>
      <c r="S77">
        <v>17</v>
      </c>
      <c r="T77" t="s">
        <v>55</v>
      </c>
      <c r="U77" t="s">
        <v>56</v>
      </c>
      <c r="V77" t="s">
        <v>53</v>
      </c>
      <c r="W77" s="2">
        <v>41671</v>
      </c>
    </row>
    <row r="78" spans="1:23" x14ac:dyDescent="0.3">
      <c r="A78">
        <v>593</v>
      </c>
      <c r="B78" t="s">
        <v>23</v>
      </c>
      <c r="C78" s="1">
        <v>41698</v>
      </c>
      <c r="D78" t="s">
        <v>138</v>
      </c>
      <c r="E78">
        <v>0</v>
      </c>
      <c r="F78">
        <v>42.13</v>
      </c>
      <c r="G78" t="s">
        <v>62</v>
      </c>
      <c r="H78" t="s">
        <v>52</v>
      </c>
      <c r="L78">
        <v>0</v>
      </c>
      <c r="M78">
        <v>1</v>
      </c>
      <c r="P78" t="s">
        <v>53</v>
      </c>
      <c r="Q78">
        <v>1239699</v>
      </c>
      <c r="R78" t="s">
        <v>54</v>
      </c>
      <c r="S78">
        <v>18</v>
      </c>
      <c r="T78" t="s">
        <v>55</v>
      </c>
      <c r="U78" t="s">
        <v>56</v>
      </c>
      <c r="V78" t="s">
        <v>53</v>
      </c>
      <c r="W78" s="2">
        <v>41671</v>
      </c>
    </row>
    <row r="79" spans="1:23" x14ac:dyDescent="0.3">
      <c r="A79">
        <v>593</v>
      </c>
      <c r="B79" t="s">
        <v>23</v>
      </c>
      <c r="C79" s="1">
        <v>41698</v>
      </c>
      <c r="D79" t="s">
        <v>139</v>
      </c>
      <c r="E79">
        <v>0</v>
      </c>
      <c r="F79">
        <v>105.42</v>
      </c>
      <c r="G79" t="s">
        <v>58</v>
      </c>
      <c r="H79" t="s">
        <v>52</v>
      </c>
      <c r="L79">
        <v>0</v>
      </c>
      <c r="M79">
        <v>1</v>
      </c>
      <c r="P79" t="s">
        <v>53</v>
      </c>
      <c r="Q79">
        <v>1239398</v>
      </c>
      <c r="R79" t="s">
        <v>54</v>
      </c>
      <c r="S79">
        <v>16</v>
      </c>
      <c r="T79" t="s">
        <v>55</v>
      </c>
      <c r="U79" t="s">
        <v>56</v>
      </c>
      <c r="V79" t="s">
        <v>53</v>
      </c>
      <c r="W79" s="2">
        <v>41671</v>
      </c>
    </row>
    <row r="80" spans="1:23" x14ac:dyDescent="0.3">
      <c r="A80">
        <v>593</v>
      </c>
      <c r="B80" t="s">
        <v>23</v>
      </c>
      <c r="C80" s="1">
        <v>41698</v>
      </c>
      <c r="D80" t="s">
        <v>140</v>
      </c>
      <c r="E80">
        <v>0</v>
      </c>
      <c r="F80">
        <v>116.9</v>
      </c>
      <c r="G80" t="s">
        <v>72</v>
      </c>
      <c r="H80" t="s">
        <v>52</v>
      </c>
      <c r="L80">
        <v>0</v>
      </c>
      <c r="M80">
        <v>1</v>
      </c>
      <c r="P80" t="s">
        <v>53</v>
      </c>
      <c r="Q80">
        <v>1239398</v>
      </c>
      <c r="R80" t="s">
        <v>54</v>
      </c>
      <c r="S80">
        <v>17</v>
      </c>
      <c r="T80" t="s">
        <v>55</v>
      </c>
      <c r="U80" t="s">
        <v>56</v>
      </c>
      <c r="V80" t="s">
        <v>53</v>
      </c>
      <c r="W80" s="2">
        <v>41671</v>
      </c>
    </row>
    <row r="81" spans="1:23" x14ac:dyDescent="0.3">
      <c r="A81">
        <v>593</v>
      </c>
      <c r="B81" t="s">
        <v>23</v>
      </c>
      <c r="C81" s="1">
        <v>41698</v>
      </c>
      <c r="D81" t="s">
        <v>214</v>
      </c>
      <c r="E81">
        <v>467.55</v>
      </c>
      <c r="F81">
        <v>0</v>
      </c>
      <c r="G81" t="s">
        <v>93</v>
      </c>
      <c r="H81" t="s">
        <v>52</v>
      </c>
      <c r="L81">
        <v>0</v>
      </c>
      <c r="M81">
        <v>1</v>
      </c>
      <c r="P81" t="s">
        <v>215</v>
      </c>
      <c r="Q81">
        <v>1239774</v>
      </c>
      <c r="R81" t="s">
        <v>210</v>
      </c>
      <c r="S81">
        <v>1381</v>
      </c>
      <c r="T81" t="s">
        <v>216</v>
      </c>
      <c r="U81" t="s">
        <v>217</v>
      </c>
      <c r="V81" t="s">
        <v>215</v>
      </c>
      <c r="W81" s="2">
        <v>41671</v>
      </c>
    </row>
    <row r="82" spans="1:23" x14ac:dyDescent="0.3">
      <c r="A82">
        <v>593</v>
      </c>
      <c r="B82" t="s">
        <v>23</v>
      </c>
      <c r="C82" s="1">
        <v>41698</v>
      </c>
      <c r="D82" t="s">
        <v>214</v>
      </c>
      <c r="E82" s="3">
        <v>13280.62</v>
      </c>
      <c r="F82">
        <v>0</v>
      </c>
      <c r="G82" t="s">
        <v>51</v>
      </c>
      <c r="H82" t="s">
        <v>52</v>
      </c>
      <c r="L82">
        <v>0</v>
      </c>
      <c r="M82">
        <v>1</v>
      </c>
      <c r="P82" t="s">
        <v>215</v>
      </c>
      <c r="Q82">
        <v>1239774</v>
      </c>
      <c r="R82" t="s">
        <v>210</v>
      </c>
      <c r="S82">
        <v>1392</v>
      </c>
      <c r="T82" t="s">
        <v>216</v>
      </c>
      <c r="U82" t="s">
        <v>217</v>
      </c>
      <c r="V82" t="s">
        <v>215</v>
      </c>
      <c r="W82" s="2">
        <v>41671</v>
      </c>
    </row>
    <row r="83" spans="1:23" x14ac:dyDescent="0.3">
      <c r="A83">
        <v>593</v>
      </c>
      <c r="B83" t="s">
        <v>23</v>
      </c>
      <c r="C83" s="1">
        <v>41698</v>
      </c>
      <c r="D83" t="s">
        <v>214</v>
      </c>
      <c r="E83" s="3">
        <v>33280.620000000003</v>
      </c>
      <c r="F83">
        <v>0</v>
      </c>
      <c r="G83" t="s">
        <v>58</v>
      </c>
      <c r="H83" t="s">
        <v>52</v>
      </c>
      <c r="L83">
        <v>0</v>
      </c>
      <c r="M83">
        <v>1</v>
      </c>
      <c r="P83" t="s">
        <v>215</v>
      </c>
      <c r="Q83">
        <v>1239774</v>
      </c>
      <c r="R83" t="s">
        <v>210</v>
      </c>
      <c r="S83">
        <v>1405</v>
      </c>
      <c r="T83" t="s">
        <v>216</v>
      </c>
      <c r="U83" t="s">
        <v>217</v>
      </c>
      <c r="V83" t="s">
        <v>215</v>
      </c>
      <c r="W83" s="2">
        <v>41671</v>
      </c>
    </row>
    <row r="84" spans="1:23" x14ac:dyDescent="0.3">
      <c r="A84">
        <v>593</v>
      </c>
      <c r="B84" t="s">
        <v>23</v>
      </c>
      <c r="C84" s="1">
        <v>41698</v>
      </c>
      <c r="D84" t="s">
        <v>214</v>
      </c>
      <c r="E84" s="3">
        <v>7442.07</v>
      </c>
      <c r="F84">
        <v>0</v>
      </c>
      <c r="G84" t="s">
        <v>59</v>
      </c>
      <c r="H84" t="s">
        <v>52</v>
      </c>
      <c r="L84">
        <v>0</v>
      </c>
      <c r="M84">
        <v>1</v>
      </c>
      <c r="P84" t="s">
        <v>215</v>
      </c>
      <c r="Q84">
        <v>1239774</v>
      </c>
      <c r="R84" t="s">
        <v>210</v>
      </c>
      <c r="S84">
        <v>1418</v>
      </c>
      <c r="T84" t="s">
        <v>216</v>
      </c>
      <c r="U84" t="s">
        <v>217</v>
      </c>
      <c r="V84" t="s">
        <v>215</v>
      </c>
      <c r="W84" s="2">
        <v>41671</v>
      </c>
    </row>
    <row r="85" spans="1:23" x14ac:dyDescent="0.3">
      <c r="A85">
        <v>593</v>
      </c>
      <c r="B85" t="s">
        <v>23</v>
      </c>
      <c r="C85" s="1">
        <v>41698</v>
      </c>
      <c r="D85" t="s">
        <v>214</v>
      </c>
      <c r="E85" s="3">
        <v>23947.78</v>
      </c>
      <c r="F85">
        <v>0</v>
      </c>
      <c r="G85" t="s">
        <v>60</v>
      </c>
      <c r="H85" t="s">
        <v>52</v>
      </c>
      <c r="L85">
        <v>0</v>
      </c>
      <c r="M85">
        <v>1</v>
      </c>
      <c r="P85" t="s">
        <v>215</v>
      </c>
      <c r="Q85">
        <v>1239774</v>
      </c>
      <c r="R85" t="s">
        <v>210</v>
      </c>
      <c r="S85">
        <v>1430</v>
      </c>
      <c r="T85" t="s">
        <v>216</v>
      </c>
      <c r="U85" t="s">
        <v>217</v>
      </c>
      <c r="V85" t="s">
        <v>215</v>
      </c>
      <c r="W85" s="2">
        <v>41671</v>
      </c>
    </row>
    <row r="86" spans="1:23" x14ac:dyDescent="0.3">
      <c r="A86">
        <v>593</v>
      </c>
      <c r="B86" t="s">
        <v>23</v>
      </c>
      <c r="C86" s="1">
        <v>41698</v>
      </c>
      <c r="D86" t="s">
        <v>214</v>
      </c>
      <c r="E86">
        <v>95.28</v>
      </c>
      <c r="F86">
        <v>0</v>
      </c>
      <c r="G86" t="s">
        <v>72</v>
      </c>
      <c r="H86" t="s">
        <v>52</v>
      </c>
      <c r="L86">
        <v>0</v>
      </c>
      <c r="M86">
        <v>1</v>
      </c>
      <c r="P86" t="s">
        <v>215</v>
      </c>
      <c r="Q86">
        <v>1239774</v>
      </c>
      <c r="R86" t="s">
        <v>210</v>
      </c>
      <c r="S86">
        <v>1443</v>
      </c>
      <c r="T86" t="s">
        <v>216</v>
      </c>
      <c r="U86" t="s">
        <v>217</v>
      </c>
      <c r="V86" t="s">
        <v>215</v>
      </c>
      <c r="W86" s="2">
        <v>41671</v>
      </c>
    </row>
    <row r="87" spans="1:23" x14ac:dyDescent="0.3">
      <c r="A87">
        <v>593</v>
      </c>
      <c r="B87" t="s">
        <v>23</v>
      </c>
      <c r="C87" s="1">
        <v>41698</v>
      </c>
      <c r="D87" t="s">
        <v>214</v>
      </c>
      <c r="E87" s="3">
        <v>20422.91</v>
      </c>
      <c r="F87">
        <v>0</v>
      </c>
      <c r="G87" t="s">
        <v>72</v>
      </c>
      <c r="H87" t="s">
        <v>52</v>
      </c>
      <c r="L87">
        <v>0</v>
      </c>
      <c r="M87">
        <v>1</v>
      </c>
      <c r="P87" t="s">
        <v>215</v>
      </c>
      <c r="Q87">
        <v>1239774</v>
      </c>
      <c r="R87" t="s">
        <v>210</v>
      </c>
      <c r="S87">
        <v>1444</v>
      </c>
      <c r="T87" t="s">
        <v>216</v>
      </c>
      <c r="U87" t="s">
        <v>217</v>
      </c>
      <c r="V87" t="s">
        <v>215</v>
      </c>
      <c r="W87" s="2">
        <v>41671</v>
      </c>
    </row>
    <row r="88" spans="1:23" x14ac:dyDescent="0.3">
      <c r="A88">
        <v>593</v>
      </c>
      <c r="B88" t="s">
        <v>23</v>
      </c>
      <c r="C88" s="1">
        <v>41698</v>
      </c>
      <c r="D88" t="s">
        <v>214</v>
      </c>
      <c r="E88" s="3">
        <v>6233.35</v>
      </c>
      <c r="F88">
        <v>0</v>
      </c>
      <c r="G88" t="s">
        <v>61</v>
      </c>
      <c r="H88" t="s">
        <v>52</v>
      </c>
      <c r="L88">
        <v>0</v>
      </c>
      <c r="M88">
        <v>1</v>
      </c>
      <c r="P88" t="s">
        <v>215</v>
      </c>
      <c r="Q88">
        <v>1239774</v>
      </c>
      <c r="R88" t="s">
        <v>210</v>
      </c>
      <c r="S88">
        <v>1457</v>
      </c>
      <c r="T88" t="s">
        <v>216</v>
      </c>
      <c r="U88" t="s">
        <v>217</v>
      </c>
      <c r="V88" t="s">
        <v>215</v>
      </c>
      <c r="W88" s="2">
        <v>41671</v>
      </c>
    </row>
    <row r="89" spans="1:23" x14ac:dyDescent="0.3">
      <c r="A89">
        <v>593</v>
      </c>
      <c r="B89" t="s">
        <v>23</v>
      </c>
      <c r="C89" s="1">
        <v>41698</v>
      </c>
      <c r="D89" t="s">
        <v>214</v>
      </c>
      <c r="E89" s="3">
        <v>1646.19</v>
      </c>
      <c r="F89">
        <v>0</v>
      </c>
      <c r="G89" t="s">
        <v>44</v>
      </c>
      <c r="H89" t="s">
        <v>52</v>
      </c>
      <c r="L89">
        <v>0</v>
      </c>
      <c r="M89">
        <v>1</v>
      </c>
      <c r="P89" t="s">
        <v>215</v>
      </c>
      <c r="Q89">
        <v>1239774</v>
      </c>
      <c r="R89" t="s">
        <v>210</v>
      </c>
      <c r="S89">
        <v>1470</v>
      </c>
      <c r="T89" t="s">
        <v>216</v>
      </c>
      <c r="U89" t="s">
        <v>217</v>
      </c>
      <c r="V89" t="s">
        <v>215</v>
      </c>
      <c r="W89" s="2">
        <v>41671</v>
      </c>
    </row>
    <row r="90" spans="1:23" x14ac:dyDescent="0.3">
      <c r="A90">
        <v>593</v>
      </c>
      <c r="B90" t="s">
        <v>23</v>
      </c>
      <c r="C90" s="1">
        <v>41698</v>
      </c>
      <c r="D90" t="s">
        <v>214</v>
      </c>
      <c r="E90" s="3">
        <v>2827.35</v>
      </c>
      <c r="F90">
        <v>0</v>
      </c>
      <c r="G90" t="s">
        <v>33</v>
      </c>
      <c r="H90" t="s">
        <v>52</v>
      </c>
      <c r="L90">
        <v>0</v>
      </c>
      <c r="M90">
        <v>1</v>
      </c>
      <c r="P90" t="s">
        <v>215</v>
      </c>
      <c r="Q90">
        <v>1239774</v>
      </c>
      <c r="R90" t="s">
        <v>210</v>
      </c>
      <c r="S90">
        <v>1481</v>
      </c>
      <c r="T90" t="s">
        <v>216</v>
      </c>
      <c r="U90" t="s">
        <v>217</v>
      </c>
      <c r="V90" t="s">
        <v>215</v>
      </c>
      <c r="W90" s="2">
        <v>41671</v>
      </c>
    </row>
    <row r="91" spans="1:23" x14ac:dyDescent="0.3">
      <c r="A91">
        <v>593</v>
      </c>
      <c r="B91" t="s">
        <v>23</v>
      </c>
      <c r="C91" s="1">
        <v>41717</v>
      </c>
      <c r="D91" t="s">
        <v>130</v>
      </c>
      <c r="E91">
        <v>0</v>
      </c>
      <c r="F91">
        <v>683.44</v>
      </c>
      <c r="G91" t="s">
        <v>60</v>
      </c>
      <c r="H91" t="s">
        <v>52</v>
      </c>
      <c r="L91">
        <v>0</v>
      </c>
      <c r="M91">
        <v>1</v>
      </c>
      <c r="P91" t="s">
        <v>53</v>
      </c>
      <c r="Q91">
        <v>1240442</v>
      </c>
      <c r="R91" t="s">
        <v>54</v>
      </c>
      <c r="S91">
        <v>11</v>
      </c>
      <c r="T91" t="s">
        <v>55</v>
      </c>
      <c r="U91" t="s">
        <v>56</v>
      </c>
      <c r="V91" t="s">
        <v>53</v>
      </c>
      <c r="W91" s="2">
        <v>41699</v>
      </c>
    </row>
    <row r="92" spans="1:23" x14ac:dyDescent="0.3">
      <c r="A92">
        <v>593</v>
      </c>
      <c r="B92" t="s">
        <v>23</v>
      </c>
      <c r="C92" s="1">
        <v>41717</v>
      </c>
      <c r="D92" t="s">
        <v>131</v>
      </c>
      <c r="E92">
        <v>2.56</v>
      </c>
      <c r="F92">
        <v>0</v>
      </c>
      <c r="G92" t="s">
        <v>58</v>
      </c>
      <c r="H92" t="s">
        <v>52</v>
      </c>
      <c r="L92">
        <v>0</v>
      </c>
      <c r="M92">
        <v>1</v>
      </c>
      <c r="P92" t="s">
        <v>53</v>
      </c>
      <c r="Q92">
        <v>1240435</v>
      </c>
      <c r="R92" t="s">
        <v>54</v>
      </c>
      <c r="S92">
        <v>207</v>
      </c>
      <c r="T92" t="s">
        <v>55</v>
      </c>
      <c r="U92" t="s">
        <v>56</v>
      </c>
      <c r="V92" t="s">
        <v>53</v>
      </c>
      <c r="W92" s="2">
        <v>41699</v>
      </c>
    </row>
    <row r="93" spans="1:23" x14ac:dyDescent="0.3">
      <c r="A93">
        <v>593</v>
      </c>
      <c r="B93" t="s">
        <v>23</v>
      </c>
      <c r="C93" s="1">
        <v>41717</v>
      </c>
      <c r="D93" t="s">
        <v>131</v>
      </c>
      <c r="E93">
        <v>19.16</v>
      </c>
      <c r="F93">
        <v>0</v>
      </c>
      <c r="G93" t="s">
        <v>87</v>
      </c>
      <c r="H93" t="s">
        <v>52</v>
      </c>
      <c r="L93">
        <v>0</v>
      </c>
      <c r="M93">
        <v>1</v>
      </c>
      <c r="P93" t="s">
        <v>53</v>
      </c>
      <c r="Q93">
        <v>1240435</v>
      </c>
      <c r="R93" t="s">
        <v>54</v>
      </c>
      <c r="S93">
        <v>219</v>
      </c>
      <c r="T93" t="s">
        <v>55</v>
      </c>
      <c r="U93" t="s">
        <v>56</v>
      </c>
      <c r="V93" t="s">
        <v>53</v>
      </c>
      <c r="W93" s="2">
        <v>41699</v>
      </c>
    </row>
    <row r="94" spans="1:23" x14ac:dyDescent="0.3">
      <c r="A94">
        <v>593</v>
      </c>
      <c r="B94" t="s">
        <v>23</v>
      </c>
      <c r="C94" s="1">
        <v>41717</v>
      </c>
      <c r="D94" t="s">
        <v>131</v>
      </c>
      <c r="E94">
        <v>7.17</v>
      </c>
      <c r="F94">
        <v>0</v>
      </c>
      <c r="G94" t="s">
        <v>88</v>
      </c>
      <c r="H94" t="s">
        <v>52</v>
      </c>
      <c r="L94">
        <v>0</v>
      </c>
      <c r="M94">
        <v>1</v>
      </c>
      <c r="P94" t="s">
        <v>53</v>
      </c>
      <c r="Q94">
        <v>1240435</v>
      </c>
      <c r="R94" t="s">
        <v>54</v>
      </c>
      <c r="S94">
        <v>230</v>
      </c>
      <c r="T94" t="s">
        <v>55</v>
      </c>
      <c r="U94" t="s">
        <v>56</v>
      </c>
      <c r="V94" t="s">
        <v>53</v>
      </c>
      <c r="W94" s="2">
        <v>41699</v>
      </c>
    </row>
    <row r="95" spans="1:23" x14ac:dyDescent="0.3">
      <c r="A95">
        <v>593</v>
      </c>
      <c r="B95" t="s">
        <v>23</v>
      </c>
      <c r="C95" s="1">
        <v>41717</v>
      </c>
      <c r="D95" t="s">
        <v>131</v>
      </c>
      <c r="E95">
        <v>0.91</v>
      </c>
      <c r="F95">
        <v>0</v>
      </c>
      <c r="G95" t="s">
        <v>89</v>
      </c>
      <c r="H95" t="s">
        <v>52</v>
      </c>
      <c r="L95">
        <v>0</v>
      </c>
      <c r="M95">
        <v>1</v>
      </c>
      <c r="P95" t="s">
        <v>53</v>
      </c>
      <c r="Q95">
        <v>1240435</v>
      </c>
      <c r="R95" t="s">
        <v>54</v>
      </c>
      <c r="S95">
        <v>235</v>
      </c>
      <c r="T95" t="s">
        <v>55</v>
      </c>
      <c r="U95" t="s">
        <v>56</v>
      </c>
      <c r="V95" t="s">
        <v>53</v>
      </c>
      <c r="W95" s="2">
        <v>41699</v>
      </c>
    </row>
    <row r="96" spans="1:23" x14ac:dyDescent="0.3">
      <c r="A96">
        <v>593</v>
      </c>
      <c r="B96" t="s">
        <v>23</v>
      </c>
      <c r="C96" s="1">
        <v>41717</v>
      </c>
      <c r="D96" t="s">
        <v>131</v>
      </c>
      <c r="E96">
        <v>28.49</v>
      </c>
      <c r="F96">
        <v>0</v>
      </c>
      <c r="G96" t="s">
        <v>90</v>
      </c>
      <c r="H96" t="s">
        <v>52</v>
      </c>
      <c r="L96">
        <v>0</v>
      </c>
      <c r="M96">
        <v>1</v>
      </c>
      <c r="P96" t="s">
        <v>53</v>
      </c>
      <c r="Q96">
        <v>1240435</v>
      </c>
      <c r="R96" t="s">
        <v>54</v>
      </c>
      <c r="S96">
        <v>246</v>
      </c>
      <c r="T96" t="s">
        <v>55</v>
      </c>
      <c r="U96" t="s">
        <v>56</v>
      </c>
      <c r="V96" t="s">
        <v>53</v>
      </c>
      <c r="W96" s="2">
        <v>41699</v>
      </c>
    </row>
    <row r="97" spans="1:23" x14ac:dyDescent="0.3">
      <c r="A97">
        <v>593</v>
      </c>
      <c r="B97" t="s">
        <v>23</v>
      </c>
      <c r="C97" s="1">
        <v>41717</v>
      </c>
      <c r="D97" t="s">
        <v>131</v>
      </c>
      <c r="E97">
        <v>32.340000000000003</v>
      </c>
      <c r="F97">
        <v>0</v>
      </c>
      <c r="G97" t="s">
        <v>91</v>
      </c>
      <c r="H97" t="s">
        <v>52</v>
      </c>
      <c r="L97">
        <v>0</v>
      </c>
      <c r="M97">
        <v>1</v>
      </c>
      <c r="P97" t="s">
        <v>53</v>
      </c>
      <c r="Q97">
        <v>1240435</v>
      </c>
      <c r="R97" t="s">
        <v>54</v>
      </c>
      <c r="S97">
        <v>259</v>
      </c>
      <c r="T97" t="s">
        <v>55</v>
      </c>
      <c r="U97" t="s">
        <v>56</v>
      </c>
      <c r="V97" t="s">
        <v>53</v>
      </c>
      <c r="W97" s="2">
        <v>41699</v>
      </c>
    </row>
    <row r="98" spans="1:23" x14ac:dyDescent="0.3">
      <c r="A98">
        <v>593</v>
      </c>
      <c r="B98" t="s">
        <v>23</v>
      </c>
      <c r="C98" s="1">
        <v>41717</v>
      </c>
      <c r="D98" t="s">
        <v>131</v>
      </c>
      <c r="E98">
        <v>0.8</v>
      </c>
      <c r="F98">
        <v>0</v>
      </c>
      <c r="G98" t="s">
        <v>101</v>
      </c>
      <c r="H98" t="s">
        <v>52</v>
      </c>
      <c r="L98">
        <v>0</v>
      </c>
      <c r="M98">
        <v>1</v>
      </c>
      <c r="P98" t="s">
        <v>53</v>
      </c>
      <c r="Q98">
        <v>1240435</v>
      </c>
      <c r="R98" t="s">
        <v>54</v>
      </c>
      <c r="S98">
        <v>262</v>
      </c>
      <c r="T98" t="s">
        <v>55</v>
      </c>
      <c r="U98" t="s">
        <v>56</v>
      </c>
      <c r="V98" t="s">
        <v>53</v>
      </c>
      <c r="W98" s="2">
        <v>41699</v>
      </c>
    </row>
    <row r="99" spans="1:23" x14ac:dyDescent="0.3">
      <c r="A99">
        <v>593</v>
      </c>
      <c r="B99" t="s">
        <v>23</v>
      </c>
      <c r="C99" s="1">
        <v>41717</v>
      </c>
      <c r="D99" t="s">
        <v>131</v>
      </c>
      <c r="E99">
        <v>7.33</v>
      </c>
      <c r="F99">
        <v>0</v>
      </c>
      <c r="G99" t="s">
        <v>92</v>
      </c>
      <c r="H99" t="s">
        <v>52</v>
      </c>
      <c r="L99">
        <v>0</v>
      </c>
      <c r="M99">
        <v>1</v>
      </c>
      <c r="P99" t="s">
        <v>53</v>
      </c>
      <c r="Q99">
        <v>1240435</v>
      </c>
      <c r="R99" t="s">
        <v>54</v>
      </c>
      <c r="S99">
        <v>272</v>
      </c>
      <c r="T99" t="s">
        <v>55</v>
      </c>
      <c r="U99" t="s">
        <v>56</v>
      </c>
      <c r="V99" t="s">
        <v>53</v>
      </c>
      <c r="W99" s="2">
        <v>41699</v>
      </c>
    </row>
    <row r="100" spans="1:23" x14ac:dyDescent="0.3">
      <c r="A100">
        <v>593</v>
      </c>
      <c r="B100" t="s">
        <v>23</v>
      </c>
      <c r="C100" s="1">
        <v>41717</v>
      </c>
      <c r="D100" t="s">
        <v>131</v>
      </c>
      <c r="E100">
        <v>27.26</v>
      </c>
      <c r="F100">
        <v>0</v>
      </c>
      <c r="G100" t="s">
        <v>93</v>
      </c>
      <c r="H100" t="s">
        <v>52</v>
      </c>
      <c r="L100">
        <v>0</v>
      </c>
      <c r="M100">
        <v>1</v>
      </c>
      <c r="P100" t="s">
        <v>53</v>
      </c>
      <c r="Q100">
        <v>1240435</v>
      </c>
      <c r="R100" t="s">
        <v>54</v>
      </c>
      <c r="S100">
        <v>290</v>
      </c>
      <c r="T100" t="s">
        <v>55</v>
      </c>
      <c r="U100" t="s">
        <v>56</v>
      </c>
      <c r="V100" t="s">
        <v>53</v>
      </c>
      <c r="W100" s="2">
        <v>41699</v>
      </c>
    </row>
    <row r="101" spans="1:23" x14ac:dyDescent="0.3">
      <c r="A101">
        <v>593</v>
      </c>
      <c r="B101" t="s">
        <v>23</v>
      </c>
      <c r="C101" s="1">
        <v>41717</v>
      </c>
      <c r="D101" t="s">
        <v>131</v>
      </c>
      <c r="E101">
        <v>5.89</v>
      </c>
      <c r="F101">
        <v>0</v>
      </c>
      <c r="G101" t="s">
        <v>51</v>
      </c>
      <c r="H101" t="s">
        <v>52</v>
      </c>
      <c r="L101">
        <v>0</v>
      </c>
      <c r="M101">
        <v>1</v>
      </c>
      <c r="P101" t="s">
        <v>53</v>
      </c>
      <c r="Q101">
        <v>1240435</v>
      </c>
      <c r="R101" t="s">
        <v>54</v>
      </c>
      <c r="S101">
        <v>302</v>
      </c>
      <c r="T101" t="s">
        <v>55</v>
      </c>
      <c r="U101" t="s">
        <v>56</v>
      </c>
      <c r="V101" t="s">
        <v>53</v>
      </c>
      <c r="W101" s="2">
        <v>41699</v>
      </c>
    </row>
    <row r="102" spans="1:23" x14ac:dyDescent="0.3">
      <c r="A102">
        <v>593</v>
      </c>
      <c r="B102" t="s">
        <v>23</v>
      </c>
      <c r="C102" s="1">
        <v>41717</v>
      </c>
      <c r="D102" t="s">
        <v>131</v>
      </c>
      <c r="E102">
        <v>227.09</v>
      </c>
      <c r="F102">
        <v>0</v>
      </c>
      <c r="G102" t="s">
        <v>58</v>
      </c>
      <c r="H102" t="s">
        <v>52</v>
      </c>
      <c r="L102">
        <v>0</v>
      </c>
      <c r="M102">
        <v>1</v>
      </c>
      <c r="P102" t="s">
        <v>53</v>
      </c>
      <c r="Q102">
        <v>1240435</v>
      </c>
      <c r="R102" t="s">
        <v>54</v>
      </c>
      <c r="S102">
        <v>317</v>
      </c>
      <c r="T102" t="s">
        <v>55</v>
      </c>
      <c r="U102" t="s">
        <v>56</v>
      </c>
      <c r="V102" t="s">
        <v>53</v>
      </c>
      <c r="W102" s="2">
        <v>41699</v>
      </c>
    </row>
    <row r="103" spans="1:23" x14ac:dyDescent="0.3">
      <c r="A103">
        <v>593</v>
      </c>
      <c r="B103" t="s">
        <v>23</v>
      </c>
      <c r="C103" s="1">
        <v>41717</v>
      </c>
      <c r="D103" t="s">
        <v>131</v>
      </c>
      <c r="E103">
        <v>2.69</v>
      </c>
      <c r="F103">
        <v>0</v>
      </c>
      <c r="G103" t="s">
        <v>59</v>
      </c>
      <c r="H103" t="s">
        <v>52</v>
      </c>
      <c r="L103">
        <v>0</v>
      </c>
      <c r="M103">
        <v>1</v>
      </c>
      <c r="P103" t="s">
        <v>53</v>
      </c>
      <c r="Q103">
        <v>1240435</v>
      </c>
      <c r="R103" t="s">
        <v>54</v>
      </c>
      <c r="S103">
        <v>330</v>
      </c>
      <c r="T103" t="s">
        <v>55</v>
      </c>
      <c r="U103" t="s">
        <v>56</v>
      </c>
      <c r="V103" t="s">
        <v>53</v>
      </c>
      <c r="W103" s="2">
        <v>41699</v>
      </c>
    </row>
    <row r="104" spans="1:23" x14ac:dyDescent="0.3">
      <c r="A104">
        <v>593</v>
      </c>
      <c r="B104" t="s">
        <v>23</v>
      </c>
      <c r="C104" s="1">
        <v>41717</v>
      </c>
      <c r="D104" t="s">
        <v>131</v>
      </c>
      <c r="E104">
        <v>15.58</v>
      </c>
      <c r="F104">
        <v>0</v>
      </c>
      <c r="G104" t="s">
        <v>60</v>
      </c>
      <c r="H104" t="s">
        <v>52</v>
      </c>
      <c r="L104">
        <v>0</v>
      </c>
      <c r="M104">
        <v>1</v>
      </c>
      <c r="P104" t="s">
        <v>53</v>
      </c>
      <c r="Q104">
        <v>1240435</v>
      </c>
      <c r="R104" t="s">
        <v>54</v>
      </c>
      <c r="S104">
        <v>345</v>
      </c>
      <c r="T104" t="s">
        <v>55</v>
      </c>
      <c r="U104" t="s">
        <v>56</v>
      </c>
      <c r="V104" t="s">
        <v>53</v>
      </c>
      <c r="W104" s="2">
        <v>41699</v>
      </c>
    </row>
    <row r="105" spans="1:23" x14ac:dyDescent="0.3">
      <c r="A105">
        <v>593</v>
      </c>
      <c r="B105" t="s">
        <v>23</v>
      </c>
      <c r="C105" s="1">
        <v>41717</v>
      </c>
      <c r="D105" t="s">
        <v>131</v>
      </c>
      <c r="E105">
        <v>23.9</v>
      </c>
      <c r="F105">
        <v>0</v>
      </c>
      <c r="G105" t="s">
        <v>72</v>
      </c>
      <c r="H105" t="s">
        <v>52</v>
      </c>
      <c r="L105">
        <v>0</v>
      </c>
      <c r="M105">
        <v>1</v>
      </c>
      <c r="P105" t="s">
        <v>53</v>
      </c>
      <c r="Q105">
        <v>1240435</v>
      </c>
      <c r="R105" t="s">
        <v>54</v>
      </c>
      <c r="S105">
        <v>359</v>
      </c>
      <c r="T105" t="s">
        <v>55</v>
      </c>
      <c r="U105" t="s">
        <v>56</v>
      </c>
      <c r="V105" t="s">
        <v>53</v>
      </c>
      <c r="W105" s="2">
        <v>41699</v>
      </c>
    </row>
    <row r="106" spans="1:23" x14ac:dyDescent="0.3">
      <c r="A106">
        <v>593</v>
      </c>
      <c r="B106" t="s">
        <v>23</v>
      </c>
      <c r="C106" s="1">
        <v>41717</v>
      </c>
      <c r="D106" t="s">
        <v>131</v>
      </c>
      <c r="E106">
        <v>7.94</v>
      </c>
      <c r="F106">
        <v>0</v>
      </c>
      <c r="G106" t="s">
        <v>61</v>
      </c>
      <c r="H106" t="s">
        <v>52</v>
      </c>
      <c r="L106">
        <v>0</v>
      </c>
      <c r="M106">
        <v>1</v>
      </c>
      <c r="P106" t="s">
        <v>53</v>
      </c>
      <c r="Q106">
        <v>1240435</v>
      </c>
      <c r="R106" t="s">
        <v>54</v>
      </c>
      <c r="S106">
        <v>371</v>
      </c>
      <c r="T106" t="s">
        <v>55</v>
      </c>
      <c r="U106" t="s">
        <v>56</v>
      </c>
      <c r="V106" t="s">
        <v>53</v>
      </c>
      <c r="W106" s="2">
        <v>41699</v>
      </c>
    </row>
    <row r="107" spans="1:23" x14ac:dyDescent="0.3">
      <c r="A107">
        <v>593</v>
      </c>
      <c r="B107" t="s">
        <v>23</v>
      </c>
      <c r="C107" s="1">
        <v>41717</v>
      </c>
      <c r="D107" t="s">
        <v>131</v>
      </c>
      <c r="E107">
        <v>0.6</v>
      </c>
      <c r="F107">
        <v>0</v>
      </c>
      <c r="G107" t="s">
        <v>44</v>
      </c>
      <c r="H107" t="s">
        <v>52</v>
      </c>
      <c r="L107">
        <v>0</v>
      </c>
      <c r="M107">
        <v>1</v>
      </c>
      <c r="P107" t="s">
        <v>53</v>
      </c>
      <c r="Q107">
        <v>1240435</v>
      </c>
      <c r="R107" t="s">
        <v>54</v>
      </c>
      <c r="S107">
        <v>382</v>
      </c>
      <c r="T107" t="s">
        <v>55</v>
      </c>
      <c r="U107" t="s">
        <v>56</v>
      </c>
      <c r="V107" t="s">
        <v>53</v>
      </c>
      <c r="W107" s="2">
        <v>41699</v>
      </c>
    </row>
    <row r="108" spans="1:23" x14ac:dyDescent="0.3">
      <c r="A108">
        <v>593</v>
      </c>
      <c r="B108" t="s">
        <v>23</v>
      </c>
      <c r="C108" s="1">
        <v>41717</v>
      </c>
      <c r="D108" t="s">
        <v>131</v>
      </c>
      <c r="E108">
        <v>2.67</v>
      </c>
      <c r="F108">
        <v>0</v>
      </c>
      <c r="G108" t="s">
        <v>62</v>
      </c>
      <c r="H108" t="s">
        <v>52</v>
      </c>
      <c r="L108">
        <v>0</v>
      </c>
      <c r="M108">
        <v>1</v>
      </c>
      <c r="P108" t="s">
        <v>53</v>
      </c>
      <c r="Q108">
        <v>1240435</v>
      </c>
      <c r="R108" t="s">
        <v>54</v>
      </c>
      <c r="S108">
        <v>394</v>
      </c>
      <c r="T108" t="s">
        <v>55</v>
      </c>
      <c r="U108" t="s">
        <v>56</v>
      </c>
      <c r="V108" t="s">
        <v>53</v>
      </c>
      <c r="W108" s="2">
        <v>41699</v>
      </c>
    </row>
    <row r="109" spans="1:23" x14ac:dyDescent="0.3">
      <c r="A109">
        <v>593</v>
      </c>
      <c r="B109" t="s">
        <v>23</v>
      </c>
      <c r="C109" s="1">
        <v>41717</v>
      </c>
      <c r="D109" t="s">
        <v>131</v>
      </c>
      <c r="E109">
        <v>3.42</v>
      </c>
      <c r="F109">
        <v>0</v>
      </c>
      <c r="G109" t="s">
        <v>33</v>
      </c>
      <c r="H109" t="s">
        <v>52</v>
      </c>
      <c r="L109">
        <v>0</v>
      </c>
      <c r="M109">
        <v>1</v>
      </c>
      <c r="P109" t="s">
        <v>53</v>
      </c>
      <c r="Q109">
        <v>1240435</v>
      </c>
      <c r="R109" t="s">
        <v>54</v>
      </c>
      <c r="S109">
        <v>404</v>
      </c>
      <c r="T109" t="s">
        <v>55</v>
      </c>
      <c r="U109" t="s">
        <v>56</v>
      </c>
      <c r="V109" t="s">
        <v>53</v>
      </c>
      <c r="W109" s="2">
        <v>41699</v>
      </c>
    </row>
    <row r="110" spans="1:23" x14ac:dyDescent="0.3">
      <c r="A110">
        <v>593</v>
      </c>
      <c r="B110" t="s">
        <v>23</v>
      </c>
      <c r="C110" s="1">
        <v>41717</v>
      </c>
      <c r="D110" t="s">
        <v>137</v>
      </c>
      <c r="E110">
        <v>0.01</v>
      </c>
      <c r="F110">
        <v>0</v>
      </c>
      <c r="G110" t="s">
        <v>58</v>
      </c>
      <c r="H110" t="s">
        <v>52</v>
      </c>
      <c r="L110">
        <v>0</v>
      </c>
      <c r="M110">
        <v>1</v>
      </c>
      <c r="P110" t="s">
        <v>53</v>
      </c>
      <c r="Q110">
        <v>1240432</v>
      </c>
      <c r="R110" t="s">
        <v>54</v>
      </c>
      <c r="S110">
        <v>238</v>
      </c>
      <c r="T110" t="s">
        <v>55</v>
      </c>
      <c r="U110" t="s">
        <v>56</v>
      </c>
      <c r="V110" t="s">
        <v>53</v>
      </c>
      <c r="W110" s="2">
        <v>41699</v>
      </c>
    </row>
    <row r="111" spans="1:23" x14ac:dyDescent="0.3">
      <c r="A111">
        <v>593</v>
      </c>
      <c r="B111" t="s">
        <v>23</v>
      </c>
      <c r="C111" s="1">
        <v>41717</v>
      </c>
      <c r="D111" t="s">
        <v>137</v>
      </c>
      <c r="E111">
        <v>15.38</v>
      </c>
      <c r="F111">
        <v>0</v>
      </c>
      <c r="G111" t="s">
        <v>87</v>
      </c>
      <c r="H111" t="s">
        <v>52</v>
      </c>
      <c r="L111">
        <v>0</v>
      </c>
      <c r="M111">
        <v>1</v>
      </c>
      <c r="P111" t="s">
        <v>53</v>
      </c>
      <c r="Q111">
        <v>1240432</v>
      </c>
      <c r="R111" t="s">
        <v>54</v>
      </c>
      <c r="S111">
        <v>253</v>
      </c>
      <c r="T111" t="s">
        <v>55</v>
      </c>
      <c r="U111" t="s">
        <v>56</v>
      </c>
      <c r="V111" t="s">
        <v>53</v>
      </c>
      <c r="W111" s="2">
        <v>41699</v>
      </c>
    </row>
    <row r="112" spans="1:23" x14ac:dyDescent="0.3">
      <c r="A112">
        <v>593</v>
      </c>
      <c r="B112" t="s">
        <v>23</v>
      </c>
      <c r="C112" s="1">
        <v>41717</v>
      </c>
      <c r="D112" t="s">
        <v>137</v>
      </c>
      <c r="E112">
        <v>8.42</v>
      </c>
      <c r="F112">
        <v>0</v>
      </c>
      <c r="G112" t="s">
        <v>88</v>
      </c>
      <c r="H112" t="s">
        <v>52</v>
      </c>
      <c r="L112">
        <v>0</v>
      </c>
      <c r="M112">
        <v>1</v>
      </c>
      <c r="P112" t="s">
        <v>53</v>
      </c>
      <c r="Q112">
        <v>1240432</v>
      </c>
      <c r="R112" t="s">
        <v>54</v>
      </c>
      <c r="S112">
        <v>267</v>
      </c>
      <c r="T112" t="s">
        <v>55</v>
      </c>
      <c r="U112" t="s">
        <v>56</v>
      </c>
      <c r="V112" t="s">
        <v>53</v>
      </c>
      <c r="W112" s="2">
        <v>41699</v>
      </c>
    </row>
    <row r="113" spans="1:23" x14ac:dyDescent="0.3">
      <c r="A113">
        <v>593</v>
      </c>
      <c r="B113" t="s">
        <v>23</v>
      </c>
      <c r="C113" s="1">
        <v>41717</v>
      </c>
      <c r="D113" t="s">
        <v>137</v>
      </c>
      <c r="E113">
        <v>0.36</v>
      </c>
      <c r="F113">
        <v>0</v>
      </c>
      <c r="G113" t="s">
        <v>89</v>
      </c>
      <c r="H113" t="s">
        <v>52</v>
      </c>
      <c r="L113">
        <v>0</v>
      </c>
      <c r="M113">
        <v>1</v>
      </c>
      <c r="P113" t="s">
        <v>53</v>
      </c>
      <c r="Q113">
        <v>1240432</v>
      </c>
      <c r="R113" t="s">
        <v>54</v>
      </c>
      <c r="S113">
        <v>276</v>
      </c>
      <c r="T113" t="s">
        <v>55</v>
      </c>
      <c r="U113" t="s">
        <v>56</v>
      </c>
      <c r="V113" t="s">
        <v>53</v>
      </c>
      <c r="W113" s="2">
        <v>41699</v>
      </c>
    </row>
    <row r="114" spans="1:23" x14ac:dyDescent="0.3">
      <c r="A114">
        <v>593</v>
      </c>
      <c r="B114" t="s">
        <v>23</v>
      </c>
      <c r="C114" s="1">
        <v>41717</v>
      </c>
      <c r="D114" t="s">
        <v>137</v>
      </c>
      <c r="E114">
        <v>11.11</v>
      </c>
      <c r="F114">
        <v>0</v>
      </c>
      <c r="G114" t="s">
        <v>90</v>
      </c>
      <c r="H114" t="s">
        <v>52</v>
      </c>
      <c r="L114">
        <v>0</v>
      </c>
      <c r="M114">
        <v>1</v>
      </c>
      <c r="P114" t="s">
        <v>53</v>
      </c>
      <c r="Q114">
        <v>1240432</v>
      </c>
      <c r="R114" t="s">
        <v>54</v>
      </c>
      <c r="S114">
        <v>291</v>
      </c>
      <c r="T114" t="s">
        <v>55</v>
      </c>
      <c r="U114" t="s">
        <v>56</v>
      </c>
      <c r="V114" t="s">
        <v>53</v>
      </c>
      <c r="W114" s="2">
        <v>41699</v>
      </c>
    </row>
    <row r="115" spans="1:23" x14ac:dyDescent="0.3">
      <c r="A115">
        <v>593</v>
      </c>
      <c r="B115" t="s">
        <v>23</v>
      </c>
      <c r="C115" s="1">
        <v>41717</v>
      </c>
      <c r="D115" t="s">
        <v>137</v>
      </c>
      <c r="E115">
        <v>25.68</v>
      </c>
      <c r="F115">
        <v>0</v>
      </c>
      <c r="G115" t="s">
        <v>91</v>
      </c>
      <c r="H115" t="s">
        <v>52</v>
      </c>
      <c r="L115">
        <v>0</v>
      </c>
      <c r="M115">
        <v>1</v>
      </c>
      <c r="P115" t="s">
        <v>53</v>
      </c>
      <c r="Q115">
        <v>1240432</v>
      </c>
      <c r="R115" t="s">
        <v>54</v>
      </c>
      <c r="S115">
        <v>305</v>
      </c>
      <c r="T115" t="s">
        <v>55</v>
      </c>
      <c r="U115" t="s">
        <v>56</v>
      </c>
      <c r="V115" t="s">
        <v>53</v>
      </c>
      <c r="W115" s="2">
        <v>41699</v>
      </c>
    </row>
    <row r="116" spans="1:23" x14ac:dyDescent="0.3">
      <c r="A116">
        <v>593</v>
      </c>
      <c r="B116" t="s">
        <v>23</v>
      </c>
      <c r="C116" s="1">
        <v>41717</v>
      </c>
      <c r="D116" t="s">
        <v>137</v>
      </c>
      <c r="E116">
        <v>5.86</v>
      </c>
      <c r="F116">
        <v>0</v>
      </c>
      <c r="G116" t="s">
        <v>92</v>
      </c>
      <c r="H116" t="s">
        <v>52</v>
      </c>
      <c r="L116">
        <v>0</v>
      </c>
      <c r="M116">
        <v>1</v>
      </c>
      <c r="P116" t="s">
        <v>53</v>
      </c>
      <c r="Q116">
        <v>1240432</v>
      </c>
      <c r="R116" t="s">
        <v>54</v>
      </c>
      <c r="S116">
        <v>320</v>
      </c>
      <c r="T116" t="s">
        <v>55</v>
      </c>
      <c r="U116" t="s">
        <v>56</v>
      </c>
      <c r="V116" t="s">
        <v>53</v>
      </c>
      <c r="W116" s="2">
        <v>41699</v>
      </c>
    </row>
    <row r="117" spans="1:23" x14ac:dyDescent="0.3">
      <c r="A117">
        <v>593</v>
      </c>
      <c r="B117" t="s">
        <v>23</v>
      </c>
      <c r="C117" s="1">
        <v>41717</v>
      </c>
      <c r="D117" t="s">
        <v>137</v>
      </c>
      <c r="E117">
        <v>28.89</v>
      </c>
      <c r="F117">
        <v>0</v>
      </c>
      <c r="G117" t="s">
        <v>93</v>
      </c>
      <c r="H117" t="s">
        <v>52</v>
      </c>
      <c r="L117">
        <v>0</v>
      </c>
      <c r="M117">
        <v>1</v>
      </c>
      <c r="P117" t="s">
        <v>53</v>
      </c>
      <c r="Q117">
        <v>1240432</v>
      </c>
      <c r="R117" t="s">
        <v>54</v>
      </c>
      <c r="S117">
        <v>339</v>
      </c>
      <c r="T117" t="s">
        <v>55</v>
      </c>
      <c r="U117" t="s">
        <v>56</v>
      </c>
      <c r="V117" t="s">
        <v>53</v>
      </c>
      <c r="W117" s="2">
        <v>41699</v>
      </c>
    </row>
    <row r="118" spans="1:23" x14ac:dyDescent="0.3">
      <c r="A118">
        <v>593</v>
      </c>
      <c r="B118" t="s">
        <v>23</v>
      </c>
      <c r="C118" s="1">
        <v>41717</v>
      </c>
      <c r="D118" t="s">
        <v>137</v>
      </c>
      <c r="E118">
        <v>12.88</v>
      </c>
      <c r="F118">
        <v>0</v>
      </c>
      <c r="G118" t="s">
        <v>51</v>
      </c>
      <c r="H118" t="s">
        <v>52</v>
      </c>
      <c r="L118">
        <v>0</v>
      </c>
      <c r="M118">
        <v>1</v>
      </c>
      <c r="P118" t="s">
        <v>53</v>
      </c>
      <c r="Q118">
        <v>1240432</v>
      </c>
      <c r="R118" t="s">
        <v>54</v>
      </c>
      <c r="S118">
        <v>354</v>
      </c>
      <c r="T118" t="s">
        <v>55</v>
      </c>
      <c r="U118" t="s">
        <v>56</v>
      </c>
      <c r="V118" t="s">
        <v>53</v>
      </c>
      <c r="W118" s="2">
        <v>41699</v>
      </c>
    </row>
    <row r="119" spans="1:23" x14ac:dyDescent="0.3">
      <c r="A119">
        <v>593</v>
      </c>
      <c r="B119" t="s">
        <v>23</v>
      </c>
      <c r="C119" s="1">
        <v>41717</v>
      </c>
      <c r="D119" t="s">
        <v>137</v>
      </c>
      <c r="E119">
        <v>8.91</v>
      </c>
      <c r="F119">
        <v>0</v>
      </c>
      <c r="G119" t="s">
        <v>58</v>
      </c>
      <c r="H119" t="s">
        <v>52</v>
      </c>
      <c r="L119">
        <v>0</v>
      </c>
      <c r="M119">
        <v>1</v>
      </c>
      <c r="P119" t="s">
        <v>53</v>
      </c>
      <c r="Q119">
        <v>1240432</v>
      </c>
      <c r="R119" t="s">
        <v>54</v>
      </c>
      <c r="S119">
        <v>370</v>
      </c>
      <c r="T119" t="s">
        <v>55</v>
      </c>
      <c r="U119" t="s">
        <v>56</v>
      </c>
      <c r="V119" t="s">
        <v>53</v>
      </c>
      <c r="W119" s="2">
        <v>41699</v>
      </c>
    </row>
    <row r="120" spans="1:23" x14ac:dyDescent="0.3">
      <c r="A120">
        <v>593</v>
      </c>
      <c r="B120" t="s">
        <v>23</v>
      </c>
      <c r="C120" s="1">
        <v>41717</v>
      </c>
      <c r="D120" t="s">
        <v>137</v>
      </c>
      <c r="E120">
        <v>6.23</v>
      </c>
      <c r="F120">
        <v>0</v>
      </c>
      <c r="G120" t="s">
        <v>59</v>
      </c>
      <c r="H120" t="s">
        <v>52</v>
      </c>
      <c r="L120">
        <v>0</v>
      </c>
      <c r="M120">
        <v>1</v>
      </c>
      <c r="P120" t="s">
        <v>53</v>
      </c>
      <c r="Q120">
        <v>1240432</v>
      </c>
      <c r="R120" t="s">
        <v>54</v>
      </c>
      <c r="S120">
        <v>384</v>
      </c>
      <c r="T120" t="s">
        <v>55</v>
      </c>
      <c r="U120" t="s">
        <v>56</v>
      </c>
      <c r="V120" t="s">
        <v>53</v>
      </c>
      <c r="W120" s="2">
        <v>41699</v>
      </c>
    </row>
    <row r="121" spans="1:23" x14ac:dyDescent="0.3">
      <c r="A121">
        <v>593</v>
      </c>
      <c r="B121" t="s">
        <v>23</v>
      </c>
      <c r="C121" s="1">
        <v>41717</v>
      </c>
      <c r="D121" t="s">
        <v>137</v>
      </c>
      <c r="E121">
        <v>99.43</v>
      </c>
      <c r="F121">
        <v>0</v>
      </c>
      <c r="G121" t="s">
        <v>60</v>
      </c>
      <c r="H121" t="s">
        <v>52</v>
      </c>
      <c r="L121">
        <v>0</v>
      </c>
      <c r="M121">
        <v>1</v>
      </c>
      <c r="P121" t="s">
        <v>53</v>
      </c>
      <c r="Q121">
        <v>1240432</v>
      </c>
      <c r="R121" t="s">
        <v>54</v>
      </c>
      <c r="S121">
        <v>400</v>
      </c>
      <c r="T121" t="s">
        <v>55</v>
      </c>
      <c r="U121" t="s">
        <v>56</v>
      </c>
      <c r="V121" t="s">
        <v>53</v>
      </c>
      <c r="W121" s="2">
        <v>41699</v>
      </c>
    </row>
    <row r="122" spans="1:23" x14ac:dyDescent="0.3">
      <c r="A122">
        <v>593</v>
      </c>
      <c r="B122" t="s">
        <v>23</v>
      </c>
      <c r="C122" s="1">
        <v>41717</v>
      </c>
      <c r="D122" t="s">
        <v>137</v>
      </c>
      <c r="E122">
        <v>13.54</v>
      </c>
      <c r="F122">
        <v>0</v>
      </c>
      <c r="G122" t="s">
        <v>72</v>
      </c>
      <c r="H122" t="s">
        <v>52</v>
      </c>
      <c r="L122">
        <v>0</v>
      </c>
      <c r="M122">
        <v>1</v>
      </c>
      <c r="P122" t="s">
        <v>53</v>
      </c>
      <c r="Q122">
        <v>1240432</v>
      </c>
      <c r="R122" t="s">
        <v>54</v>
      </c>
      <c r="S122">
        <v>415</v>
      </c>
      <c r="T122" t="s">
        <v>55</v>
      </c>
      <c r="U122" t="s">
        <v>56</v>
      </c>
      <c r="V122" t="s">
        <v>53</v>
      </c>
      <c r="W122" s="2">
        <v>41699</v>
      </c>
    </row>
    <row r="123" spans="1:23" x14ac:dyDescent="0.3">
      <c r="A123">
        <v>593</v>
      </c>
      <c r="B123" t="s">
        <v>23</v>
      </c>
      <c r="C123" s="1">
        <v>41717</v>
      </c>
      <c r="D123" t="s">
        <v>137</v>
      </c>
      <c r="E123">
        <v>1.02</v>
      </c>
      <c r="F123">
        <v>0</v>
      </c>
      <c r="G123" t="s">
        <v>61</v>
      </c>
      <c r="H123" t="s">
        <v>52</v>
      </c>
      <c r="L123">
        <v>0</v>
      </c>
      <c r="M123">
        <v>1</v>
      </c>
      <c r="P123" t="s">
        <v>53</v>
      </c>
      <c r="Q123">
        <v>1240432</v>
      </c>
      <c r="R123" t="s">
        <v>54</v>
      </c>
      <c r="S123">
        <v>429</v>
      </c>
      <c r="T123" t="s">
        <v>55</v>
      </c>
      <c r="U123" t="s">
        <v>56</v>
      </c>
      <c r="V123" t="s">
        <v>53</v>
      </c>
      <c r="W123" s="2">
        <v>41699</v>
      </c>
    </row>
    <row r="124" spans="1:23" x14ac:dyDescent="0.3">
      <c r="A124">
        <v>593</v>
      </c>
      <c r="B124" t="s">
        <v>23</v>
      </c>
      <c r="C124" s="1">
        <v>41717</v>
      </c>
      <c r="D124" t="s">
        <v>137</v>
      </c>
      <c r="E124">
        <v>0.48</v>
      </c>
      <c r="F124">
        <v>0</v>
      </c>
      <c r="G124" t="s">
        <v>44</v>
      </c>
      <c r="H124" t="s">
        <v>52</v>
      </c>
      <c r="L124">
        <v>0</v>
      </c>
      <c r="M124">
        <v>1</v>
      </c>
      <c r="P124" t="s">
        <v>53</v>
      </c>
      <c r="Q124">
        <v>1240432</v>
      </c>
      <c r="R124" t="s">
        <v>54</v>
      </c>
      <c r="S124">
        <v>440</v>
      </c>
      <c r="T124" t="s">
        <v>55</v>
      </c>
      <c r="U124" t="s">
        <v>56</v>
      </c>
      <c r="V124" t="s">
        <v>53</v>
      </c>
      <c r="W124" s="2">
        <v>41699</v>
      </c>
    </row>
    <row r="125" spans="1:23" x14ac:dyDescent="0.3">
      <c r="A125">
        <v>593</v>
      </c>
      <c r="B125" t="s">
        <v>23</v>
      </c>
      <c r="C125" s="1">
        <v>41717</v>
      </c>
      <c r="D125" t="s">
        <v>137</v>
      </c>
      <c r="E125">
        <v>2.42</v>
      </c>
      <c r="F125">
        <v>0</v>
      </c>
      <c r="G125" t="s">
        <v>62</v>
      </c>
      <c r="H125" t="s">
        <v>52</v>
      </c>
      <c r="L125">
        <v>0</v>
      </c>
      <c r="M125">
        <v>1</v>
      </c>
      <c r="P125" t="s">
        <v>53</v>
      </c>
      <c r="Q125">
        <v>1240432</v>
      </c>
      <c r="R125" t="s">
        <v>54</v>
      </c>
      <c r="S125">
        <v>453</v>
      </c>
      <c r="T125" t="s">
        <v>55</v>
      </c>
      <c r="U125" t="s">
        <v>56</v>
      </c>
      <c r="V125" t="s">
        <v>53</v>
      </c>
      <c r="W125" s="2">
        <v>41699</v>
      </c>
    </row>
    <row r="126" spans="1:23" x14ac:dyDescent="0.3">
      <c r="A126">
        <v>593</v>
      </c>
      <c r="B126" t="s">
        <v>23</v>
      </c>
      <c r="C126" s="1">
        <v>41717</v>
      </c>
      <c r="D126" t="s">
        <v>137</v>
      </c>
      <c r="E126">
        <v>1.39</v>
      </c>
      <c r="F126">
        <v>0</v>
      </c>
      <c r="G126" t="s">
        <v>33</v>
      </c>
      <c r="H126" t="s">
        <v>52</v>
      </c>
      <c r="L126">
        <v>0</v>
      </c>
      <c r="M126">
        <v>1</v>
      </c>
      <c r="P126" t="s">
        <v>53</v>
      </c>
      <c r="Q126">
        <v>1240432</v>
      </c>
      <c r="R126" t="s">
        <v>54</v>
      </c>
      <c r="S126">
        <v>472</v>
      </c>
      <c r="T126" t="s">
        <v>55</v>
      </c>
      <c r="U126" t="s">
        <v>56</v>
      </c>
      <c r="V126" t="s">
        <v>53</v>
      </c>
      <c r="W126" s="2">
        <v>41699</v>
      </c>
    </row>
    <row r="127" spans="1:23" x14ac:dyDescent="0.3">
      <c r="A127">
        <v>593</v>
      </c>
      <c r="B127" t="s">
        <v>23</v>
      </c>
      <c r="C127" s="1">
        <v>41718</v>
      </c>
      <c r="D127" t="s">
        <v>129</v>
      </c>
      <c r="E127">
        <v>0</v>
      </c>
      <c r="F127">
        <v>34.92</v>
      </c>
      <c r="G127" t="s">
        <v>58</v>
      </c>
      <c r="H127" t="s">
        <v>52</v>
      </c>
      <c r="L127">
        <v>0</v>
      </c>
      <c r="M127">
        <v>1</v>
      </c>
      <c r="P127" t="s">
        <v>53</v>
      </c>
      <c r="Q127">
        <v>1240459</v>
      </c>
      <c r="R127" t="s">
        <v>54</v>
      </c>
      <c r="S127">
        <v>13</v>
      </c>
      <c r="T127" t="s">
        <v>55</v>
      </c>
      <c r="U127" t="s">
        <v>56</v>
      </c>
      <c r="V127" t="s">
        <v>53</v>
      </c>
      <c r="W127" s="2">
        <v>41699</v>
      </c>
    </row>
    <row r="128" spans="1:23" x14ac:dyDescent="0.3">
      <c r="A128">
        <v>593</v>
      </c>
      <c r="B128" t="s">
        <v>23</v>
      </c>
      <c r="C128" s="1">
        <v>41718</v>
      </c>
      <c r="D128" t="s">
        <v>129</v>
      </c>
      <c r="E128">
        <v>0</v>
      </c>
      <c r="F128">
        <v>29.96</v>
      </c>
      <c r="G128" t="s">
        <v>44</v>
      </c>
      <c r="H128" t="s">
        <v>52</v>
      </c>
      <c r="L128">
        <v>0</v>
      </c>
      <c r="M128">
        <v>1</v>
      </c>
      <c r="P128" t="s">
        <v>53</v>
      </c>
      <c r="Q128">
        <v>1240459</v>
      </c>
      <c r="R128" t="s">
        <v>54</v>
      </c>
      <c r="S128">
        <v>14</v>
      </c>
      <c r="T128" t="s">
        <v>55</v>
      </c>
      <c r="U128" t="s">
        <v>56</v>
      </c>
      <c r="V128" t="s">
        <v>53</v>
      </c>
      <c r="W128" s="2">
        <v>41699</v>
      </c>
    </row>
    <row r="129" spans="1:23" x14ac:dyDescent="0.3">
      <c r="A129">
        <v>593</v>
      </c>
      <c r="B129" t="s">
        <v>23</v>
      </c>
      <c r="C129" s="1">
        <v>41729</v>
      </c>
      <c r="D129" t="s">
        <v>124</v>
      </c>
      <c r="E129">
        <v>401.1</v>
      </c>
      <c r="F129">
        <v>0</v>
      </c>
      <c r="G129" t="s">
        <v>58</v>
      </c>
      <c r="H129" t="s">
        <v>52</v>
      </c>
      <c r="L129">
        <v>0</v>
      </c>
      <c r="M129">
        <v>1</v>
      </c>
      <c r="P129" t="s">
        <v>53</v>
      </c>
      <c r="Q129">
        <v>1241806</v>
      </c>
      <c r="R129" t="s">
        <v>54</v>
      </c>
      <c r="S129">
        <v>12</v>
      </c>
      <c r="T129" t="s">
        <v>55</v>
      </c>
      <c r="U129" t="s">
        <v>56</v>
      </c>
      <c r="V129" t="s">
        <v>53</v>
      </c>
      <c r="W129" s="2">
        <v>41699</v>
      </c>
    </row>
    <row r="130" spans="1:23" x14ac:dyDescent="0.3">
      <c r="A130">
        <v>593</v>
      </c>
      <c r="B130" t="s">
        <v>23</v>
      </c>
      <c r="C130" s="1">
        <v>41729</v>
      </c>
      <c r="D130" t="s">
        <v>124</v>
      </c>
      <c r="E130">
        <v>172.88</v>
      </c>
      <c r="F130">
        <v>0</v>
      </c>
      <c r="G130" t="s">
        <v>60</v>
      </c>
      <c r="H130" t="s">
        <v>52</v>
      </c>
      <c r="L130">
        <v>0</v>
      </c>
      <c r="M130">
        <v>1</v>
      </c>
      <c r="P130" t="s">
        <v>53</v>
      </c>
      <c r="Q130">
        <v>1241806</v>
      </c>
      <c r="R130" t="s">
        <v>54</v>
      </c>
      <c r="S130">
        <v>14</v>
      </c>
      <c r="T130" t="s">
        <v>55</v>
      </c>
      <c r="U130" t="s">
        <v>56</v>
      </c>
      <c r="V130" t="s">
        <v>53</v>
      </c>
      <c r="W130" s="2">
        <v>41699</v>
      </c>
    </row>
    <row r="131" spans="1:23" x14ac:dyDescent="0.3">
      <c r="A131">
        <v>593</v>
      </c>
      <c r="B131" t="s">
        <v>23</v>
      </c>
      <c r="C131" s="1">
        <v>41729</v>
      </c>
      <c r="D131" t="s">
        <v>214</v>
      </c>
      <c r="E131">
        <v>103.9</v>
      </c>
      <c r="F131">
        <v>0</v>
      </c>
      <c r="G131" t="s">
        <v>93</v>
      </c>
      <c r="H131" t="s">
        <v>52</v>
      </c>
      <c r="L131">
        <v>0</v>
      </c>
      <c r="M131">
        <v>1</v>
      </c>
      <c r="P131" t="s">
        <v>215</v>
      </c>
      <c r="Q131">
        <v>1241558</v>
      </c>
      <c r="R131" t="s">
        <v>210</v>
      </c>
      <c r="S131">
        <v>1145</v>
      </c>
      <c r="T131" t="s">
        <v>216</v>
      </c>
      <c r="U131" t="s">
        <v>217</v>
      </c>
      <c r="V131" t="s">
        <v>215</v>
      </c>
      <c r="W131" s="2">
        <v>41699</v>
      </c>
    </row>
    <row r="132" spans="1:23" x14ac:dyDescent="0.3">
      <c r="A132">
        <v>593</v>
      </c>
      <c r="B132" t="s">
        <v>23</v>
      </c>
      <c r="C132" s="1">
        <v>41729</v>
      </c>
      <c r="D132" t="s">
        <v>214</v>
      </c>
      <c r="E132" s="3">
        <v>10850.23</v>
      </c>
      <c r="F132">
        <v>0</v>
      </c>
      <c r="G132" t="s">
        <v>51</v>
      </c>
      <c r="H132" t="s">
        <v>52</v>
      </c>
      <c r="L132">
        <v>0</v>
      </c>
      <c r="M132">
        <v>1</v>
      </c>
      <c r="P132" t="s">
        <v>215</v>
      </c>
      <c r="Q132">
        <v>1241558</v>
      </c>
      <c r="R132" t="s">
        <v>210</v>
      </c>
      <c r="S132">
        <v>1156</v>
      </c>
      <c r="T132" t="s">
        <v>216</v>
      </c>
      <c r="U132" t="s">
        <v>217</v>
      </c>
      <c r="V132" t="s">
        <v>215</v>
      </c>
      <c r="W132" s="2">
        <v>41699</v>
      </c>
    </row>
    <row r="133" spans="1:23" x14ac:dyDescent="0.3">
      <c r="A133">
        <v>593</v>
      </c>
      <c r="B133" t="s">
        <v>23</v>
      </c>
      <c r="C133" s="1">
        <v>41729</v>
      </c>
      <c r="D133" t="s">
        <v>214</v>
      </c>
      <c r="E133" s="3">
        <v>21523.97</v>
      </c>
      <c r="F133">
        <v>0</v>
      </c>
      <c r="G133" t="s">
        <v>58</v>
      </c>
      <c r="H133" t="s">
        <v>52</v>
      </c>
      <c r="L133">
        <v>0</v>
      </c>
      <c r="M133">
        <v>1</v>
      </c>
      <c r="P133" t="s">
        <v>215</v>
      </c>
      <c r="Q133">
        <v>1241558</v>
      </c>
      <c r="R133" t="s">
        <v>210</v>
      </c>
      <c r="S133">
        <v>1168</v>
      </c>
      <c r="T133" t="s">
        <v>216</v>
      </c>
      <c r="U133" t="s">
        <v>217</v>
      </c>
      <c r="V133" t="s">
        <v>215</v>
      </c>
      <c r="W133" s="2">
        <v>41699</v>
      </c>
    </row>
    <row r="134" spans="1:23" x14ac:dyDescent="0.3">
      <c r="A134">
        <v>593</v>
      </c>
      <c r="B134" t="s">
        <v>23</v>
      </c>
      <c r="C134" s="1">
        <v>41729</v>
      </c>
      <c r="D134" t="s">
        <v>214</v>
      </c>
      <c r="E134" s="3">
        <v>6355.96</v>
      </c>
      <c r="F134">
        <v>0</v>
      </c>
      <c r="G134" t="s">
        <v>59</v>
      </c>
      <c r="H134" t="s">
        <v>52</v>
      </c>
      <c r="L134">
        <v>0</v>
      </c>
      <c r="M134">
        <v>1</v>
      </c>
      <c r="P134" t="s">
        <v>215</v>
      </c>
      <c r="Q134">
        <v>1241558</v>
      </c>
      <c r="R134" t="s">
        <v>210</v>
      </c>
      <c r="S134">
        <v>1179</v>
      </c>
      <c r="T134" t="s">
        <v>216</v>
      </c>
      <c r="U134" t="s">
        <v>217</v>
      </c>
      <c r="V134" t="s">
        <v>215</v>
      </c>
      <c r="W134" s="2">
        <v>41699</v>
      </c>
    </row>
    <row r="135" spans="1:23" x14ac:dyDescent="0.3">
      <c r="A135">
        <v>593</v>
      </c>
      <c r="B135" t="s">
        <v>23</v>
      </c>
      <c r="C135" s="1">
        <v>41729</v>
      </c>
      <c r="E135">
        <v>0.73</v>
      </c>
      <c r="F135">
        <v>0</v>
      </c>
      <c r="G135" t="s">
        <v>60</v>
      </c>
      <c r="H135" t="s">
        <v>52</v>
      </c>
      <c r="L135">
        <v>0</v>
      </c>
      <c r="M135">
        <v>1</v>
      </c>
      <c r="P135" t="s">
        <v>215</v>
      </c>
      <c r="Q135">
        <v>1241558</v>
      </c>
      <c r="R135" t="s">
        <v>210</v>
      </c>
      <c r="S135">
        <v>1190</v>
      </c>
      <c r="T135" t="s">
        <v>216</v>
      </c>
      <c r="U135" t="s">
        <v>217</v>
      </c>
      <c r="V135" t="s">
        <v>215</v>
      </c>
      <c r="W135" s="2">
        <v>41699</v>
      </c>
    </row>
    <row r="136" spans="1:23" x14ac:dyDescent="0.3">
      <c r="A136">
        <v>593</v>
      </c>
      <c r="B136" t="s">
        <v>23</v>
      </c>
      <c r="C136" s="1">
        <v>41729</v>
      </c>
      <c r="D136" t="s">
        <v>214</v>
      </c>
      <c r="E136" s="3">
        <v>21217.99</v>
      </c>
      <c r="F136">
        <v>0</v>
      </c>
      <c r="G136" t="s">
        <v>60</v>
      </c>
      <c r="H136" t="s">
        <v>52</v>
      </c>
      <c r="L136">
        <v>0</v>
      </c>
      <c r="M136">
        <v>1</v>
      </c>
      <c r="P136" t="s">
        <v>215</v>
      </c>
      <c r="Q136">
        <v>1241558</v>
      </c>
      <c r="R136" t="s">
        <v>210</v>
      </c>
      <c r="S136">
        <v>1191</v>
      </c>
      <c r="T136" t="s">
        <v>216</v>
      </c>
      <c r="U136" t="s">
        <v>217</v>
      </c>
      <c r="V136" t="s">
        <v>215</v>
      </c>
      <c r="W136" s="2">
        <v>41699</v>
      </c>
    </row>
    <row r="137" spans="1:23" x14ac:dyDescent="0.3">
      <c r="A137">
        <v>593</v>
      </c>
      <c r="B137" t="s">
        <v>23</v>
      </c>
      <c r="C137" s="1">
        <v>41729</v>
      </c>
      <c r="D137" t="s">
        <v>214</v>
      </c>
      <c r="E137" s="3">
        <v>16761.55</v>
      </c>
      <c r="F137">
        <v>0</v>
      </c>
      <c r="G137" t="s">
        <v>72</v>
      </c>
      <c r="H137" t="s">
        <v>52</v>
      </c>
      <c r="L137">
        <v>0</v>
      </c>
      <c r="M137">
        <v>1</v>
      </c>
      <c r="P137" t="s">
        <v>215</v>
      </c>
      <c r="Q137">
        <v>1241558</v>
      </c>
      <c r="R137" t="s">
        <v>210</v>
      </c>
      <c r="S137">
        <v>1203</v>
      </c>
      <c r="T137" t="s">
        <v>216</v>
      </c>
      <c r="U137" t="s">
        <v>217</v>
      </c>
      <c r="V137" t="s">
        <v>215</v>
      </c>
      <c r="W137" s="2">
        <v>41699</v>
      </c>
    </row>
    <row r="138" spans="1:23" x14ac:dyDescent="0.3">
      <c r="A138">
        <v>593</v>
      </c>
      <c r="B138" t="s">
        <v>23</v>
      </c>
      <c r="C138" s="1">
        <v>41729</v>
      </c>
      <c r="D138" t="s">
        <v>214</v>
      </c>
      <c r="E138" s="3">
        <v>10090.450000000001</v>
      </c>
      <c r="F138">
        <v>0</v>
      </c>
      <c r="G138" t="s">
        <v>61</v>
      </c>
      <c r="H138" t="s">
        <v>52</v>
      </c>
      <c r="L138">
        <v>0</v>
      </c>
      <c r="M138">
        <v>1</v>
      </c>
      <c r="P138" t="s">
        <v>215</v>
      </c>
      <c r="Q138">
        <v>1241558</v>
      </c>
      <c r="R138" t="s">
        <v>210</v>
      </c>
      <c r="S138">
        <v>1214</v>
      </c>
      <c r="T138" t="s">
        <v>216</v>
      </c>
      <c r="U138" t="s">
        <v>217</v>
      </c>
      <c r="V138" t="s">
        <v>215</v>
      </c>
      <c r="W138" s="2">
        <v>41699</v>
      </c>
    </row>
    <row r="139" spans="1:23" x14ac:dyDescent="0.3">
      <c r="A139">
        <v>593</v>
      </c>
      <c r="B139" t="s">
        <v>23</v>
      </c>
      <c r="C139" s="1">
        <v>41729</v>
      </c>
      <c r="D139" t="s">
        <v>214</v>
      </c>
      <c r="E139" s="3">
        <v>2562.46</v>
      </c>
      <c r="F139">
        <v>0</v>
      </c>
      <c r="G139" t="s">
        <v>44</v>
      </c>
      <c r="H139" t="s">
        <v>52</v>
      </c>
      <c r="L139">
        <v>0</v>
      </c>
      <c r="M139">
        <v>1</v>
      </c>
      <c r="P139" t="s">
        <v>215</v>
      </c>
      <c r="Q139">
        <v>1241558</v>
      </c>
      <c r="R139" t="s">
        <v>210</v>
      </c>
      <c r="S139">
        <v>1225</v>
      </c>
      <c r="T139" t="s">
        <v>216</v>
      </c>
      <c r="U139" t="s">
        <v>217</v>
      </c>
      <c r="V139" t="s">
        <v>215</v>
      </c>
      <c r="W139" s="2">
        <v>41699</v>
      </c>
    </row>
    <row r="140" spans="1:23" x14ac:dyDescent="0.3">
      <c r="A140">
        <v>593</v>
      </c>
      <c r="B140" t="s">
        <v>23</v>
      </c>
      <c r="C140" s="1">
        <v>41729</v>
      </c>
      <c r="D140" t="s">
        <v>214</v>
      </c>
      <c r="E140" s="3">
        <v>1211.3399999999999</v>
      </c>
      <c r="F140">
        <v>0</v>
      </c>
      <c r="G140" t="s">
        <v>33</v>
      </c>
      <c r="H140" t="s">
        <v>52</v>
      </c>
      <c r="L140">
        <v>0</v>
      </c>
      <c r="M140">
        <v>1</v>
      </c>
      <c r="P140" t="s">
        <v>215</v>
      </c>
      <c r="Q140">
        <v>1241558</v>
      </c>
      <c r="R140" t="s">
        <v>210</v>
      </c>
      <c r="S140">
        <v>1236</v>
      </c>
      <c r="T140" t="s">
        <v>216</v>
      </c>
      <c r="U140" t="s">
        <v>217</v>
      </c>
      <c r="V140" t="s">
        <v>215</v>
      </c>
      <c r="W140" s="2">
        <v>41699</v>
      </c>
    </row>
    <row r="141" spans="1:23" x14ac:dyDescent="0.3">
      <c r="A141">
        <v>593</v>
      </c>
      <c r="B141" t="s">
        <v>23</v>
      </c>
      <c r="C141" s="1">
        <v>41730</v>
      </c>
      <c r="D141" t="s">
        <v>147</v>
      </c>
      <c r="E141">
        <v>0</v>
      </c>
      <c r="F141">
        <v>258.11</v>
      </c>
      <c r="G141" t="s">
        <v>58</v>
      </c>
      <c r="H141" t="s">
        <v>52</v>
      </c>
      <c r="L141">
        <v>0</v>
      </c>
      <c r="M141">
        <v>1</v>
      </c>
      <c r="P141" t="s">
        <v>10</v>
      </c>
      <c r="Q141">
        <v>1242534</v>
      </c>
      <c r="R141" t="s">
        <v>148</v>
      </c>
      <c r="S141">
        <v>3</v>
      </c>
      <c r="T141" t="s">
        <v>55</v>
      </c>
      <c r="U141" t="s">
        <v>149</v>
      </c>
      <c r="V141" t="s">
        <v>10</v>
      </c>
      <c r="W141" s="2">
        <v>41730</v>
      </c>
    </row>
    <row r="142" spans="1:23" x14ac:dyDescent="0.3">
      <c r="A142">
        <v>593</v>
      </c>
      <c r="B142" t="s">
        <v>23</v>
      </c>
      <c r="C142" s="1">
        <v>41730</v>
      </c>
      <c r="D142" t="s">
        <v>147</v>
      </c>
      <c r="E142">
        <v>0</v>
      </c>
      <c r="F142">
        <v>103.72</v>
      </c>
      <c r="G142" t="s">
        <v>59</v>
      </c>
      <c r="H142" t="s">
        <v>52</v>
      </c>
      <c r="L142">
        <v>0</v>
      </c>
      <c r="M142">
        <v>1</v>
      </c>
      <c r="P142" t="s">
        <v>10</v>
      </c>
      <c r="Q142">
        <v>1242342</v>
      </c>
      <c r="R142" t="s">
        <v>148</v>
      </c>
      <c r="S142">
        <v>3</v>
      </c>
      <c r="T142" t="s">
        <v>55</v>
      </c>
      <c r="U142" t="s">
        <v>149</v>
      </c>
      <c r="V142" t="s">
        <v>10</v>
      </c>
      <c r="W142" s="2">
        <v>41730</v>
      </c>
    </row>
    <row r="143" spans="1:23" x14ac:dyDescent="0.3">
      <c r="A143">
        <v>593</v>
      </c>
      <c r="B143" t="s">
        <v>23</v>
      </c>
      <c r="C143" s="1">
        <v>41747</v>
      </c>
      <c r="D143" t="s">
        <v>123</v>
      </c>
      <c r="E143">
        <v>0</v>
      </c>
      <c r="F143">
        <v>242.32</v>
      </c>
      <c r="G143" t="s">
        <v>58</v>
      </c>
      <c r="H143" t="s">
        <v>52</v>
      </c>
      <c r="L143">
        <v>0</v>
      </c>
      <c r="M143">
        <v>1</v>
      </c>
      <c r="P143" t="s">
        <v>53</v>
      </c>
      <c r="Q143">
        <v>1242244</v>
      </c>
      <c r="R143" t="s">
        <v>54</v>
      </c>
      <c r="S143">
        <v>13</v>
      </c>
      <c r="T143" t="s">
        <v>55</v>
      </c>
      <c r="U143" t="s">
        <v>56</v>
      </c>
      <c r="V143" t="s">
        <v>53</v>
      </c>
      <c r="W143" s="2">
        <v>41730</v>
      </c>
    </row>
    <row r="144" spans="1:23" x14ac:dyDescent="0.3">
      <c r="A144">
        <v>593</v>
      </c>
      <c r="B144" t="s">
        <v>23</v>
      </c>
      <c r="C144" s="1">
        <v>41747</v>
      </c>
      <c r="D144" t="s">
        <v>123</v>
      </c>
      <c r="E144">
        <v>0</v>
      </c>
      <c r="F144">
        <v>993.86</v>
      </c>
      <c r="G144" t="s">
        <v>44</v>
      </c>
      <c r="H144" t="s">
        <v>52</v>
      </c>
      <c r="L144">
        <v>0</v>
      </c>
      <c r="M144">
        <v>1</v>
      </c>
      <c r="P144" t="s">
        <v>53</v>
      </c>
      <c r="Q144">
        <v>1242244</v>
      </c>
      <c r="R144" t="s">
        <v>54</v>
      </c>
      <c r="S144">
        <v>14</v>
      </c>
      <c r="T144" t="s">
        <v>55</v>
      </c>
      <c r="U144" t="s">
        <v>56</v>
      </c>
      <c r="V144" t="s">
        <v>53</v>
      </c>
      <c r="W144" s="2">
        <v>41730</v>
      </c>
    </row>
    <row r="145" spans="1:23" x14ac:dyDescent="0.3">
      <c r="A145">
        <v>593</v>
      </c>
      <c r="B145" t="s">
        <v>23</v>
      </c>
      <c r="C145" s="1">
        <v>41750</v>
      </c>
      <c r="D145" t="s">
        <v>120</v>
      </c>
      <c r="E145">
        <v>0</v>
      </c>
      <c r="F145">
        <v>18.329999999999998</v>
      </c>
      <c r="G145" t="s">
        <v>51</v>
      </c>
      <c r="H145" t="s">
        <v>52</v>
      </c>
      <c r="L145">
        <v>0</v>
      </c>
      <c r="M145">
        <v>1</v>
      </c>
      <c r="P145" t="s">
        <v>53</v>
      </c>
      <c r="Q145">
        <v>1242380</v>
      </c>
      <c r="R145" t="s">
        <v>54</v>
      </c>
      <c r="S145">
        <v>11</v>
      </c>
      <c r="T145" t="s">
        <v>55</v>
      </c>
      <c r="U145" t="s">
        <v>56</v>
      </c>
      <c r="V145" t="s">
        <v>53</v>
      </c>
      <c r="W145" s="2">
        <v>41730</v>
      </c>
    </row>
    <row r="146" spans="1:23" x14ac:dyDescent="0.3">
      <c r="A146">
        <v>593</v>
      </c>
      <c r="B146" t="s">
        <v>23</v>
      </c>
      <c r="C146" s="1">
        <v>41750</v>
      </c>
      <c r="D146" t="s">
        <v>121</v>
      </c>
      <c r="E146">
        <v>0</v>
      </c>
      <c r="F146">
        <v>19.920000000000002</v>
      </c>
      <c r="G146" t="s">
        <v>51</v>
      </c>
      <c r="H146" t="s">
        <v>52</v>
      </c>
      <c r="L146">
        <v>0</v>
      </c>
      <c r="M146">
        <v>1</v>
      </c>
      <c r="P146" t="s">
        <v>53</v>
      </c>
      <c r="Q146">
        <v>1242380</v>
      </c>
      <c r="R146" t="s">
        <v>54</v>
      </c>
      <c r="S146">
        <v>12</v>
      </c>
      <c r="T146" t="s">
        <v>55</v>
      </c>
      <c r="U146" t="s">
        <v>56</v>
      </c>
      <c r="V146" t="s">
        <v>53</v>
      </c>
      <c r="W146" s="2">
        <v>41730</v>
      </c>
    </row>
    <row r="147" spans="1:23" x14ac:dyDescent="0.3">
      <c r="A147">
        <v>593</v>
      </c>
      <c r="B147" t="s">
        <v>23</v>
      </c>
      <c r="C147" s="1">
        <v>41750</v>
      </c>
      <c r="D147" t="s">
        <v>122</v>
      </c>
      <c r="E147">
        <v>168.06</v>
      </c>
      <c r="F147">
        <v>0</v>
      </c>
      <c r="G147" t="s">
        <v>72</v>
      </c>
      <c r="H147" t="s">
        <v>52</v>
      </c>
      <c r="L147">
        <v>0</v>
      </c>
      <c r="M147">
        <v>1</v>
      </c>
      <c r="P147" t="s">
        <v>53</v>
      </c>
      <c r="Q147">
        <v>1242329</v>
      </c>
      <c r="R147" t="s">
        <v>54</v>
      </c>
      <c r="S147">
        <v>17</v>
      </c>
      <c r="T147" t="s">
        <v>55</v>
      </c>
      <c r="U147" t="s">
        <v>56</v>
      </c>
      <c r="V147" t="s">
        <v>53</v>
      </c>
      <c r="W147" s="2">
        <v>41730</v>
      </c>
    </row>
    <row r="148" spans="1:23" x14ac:dyDescent="0.3">
      <c r="A148">
        <v>593</v>
      </c>
      <c r="B148" t="s">
        <v>23</v>
      </c>
      <c r="C148" s="1">
        <v>41759</v>
      </c>
      <c r="E148">
        <v>0</v>
      </c>
      <c r="F148">
        <v>15.73</v>
      </c>
      <c r="G148" t="s">
        <v>51</v>
      </c>
      <c r="H148" t="s">
        <v>52</v>
      </c>
      <c r="L148">
        <v>0</v>
      </c>
      <c r="M148">
        <v>1</v>
      </c>
      <c r="P148" t="s">
        <v>53</v>
      </c>
      <c r="Q148">
        <v>1243287</v>
      </c>
      <c r="R148" t="s">
        <v>54</v>
      </c>
      <c r="S148">
        <v>11</v>
      </c>
      <c r="T148" t="s">
        <v>55</v>
      </c>
      <c r="U148" t="s">
        <v>56</v>
      </c>
      <c r="V148" t="s">
        <v>53</v>
      </c>
      <c r="W148" s="2">
        <v>41730</v>
      </c>
    </row>
    <row r="149" spans="1:23" x14ac:dyDescent="0.3">
      <c r="A149">
        <v>593</v>
      </c>
      <c r="B149" t="s">
        <v>23</v>
      </c>
      <c r="C149" s="1">
        <v>41759</v>
      </c>
      <c r="E149">
        <v>0</v>
      </c>
      <c r="F149">
        <v>361.2</v>
      </c>
      <c r="G149" t="s">
        <v>58</v>
      </c>
      <c r="H149" t="s">
        <v>52</v>
      </c>
      <c r="L149">
        <v>0</v>
      </c>
      <c r="M149">
        <v>1</v>
      </c>
      <c r="P149" t="s">
        <v>53</v>
      </c>
      <c r="Q149">
        <v>1242967</v>
      </c>
      <c r="R149" t="s">
        <v>54</v>
      </c>
      <c r="S149">
        <v>9</v>
      </c>
      <c r="T149" t="s">
        <v>55</v>
      </c>
      <c r="U149" t="s">
        <v>56</v>
      </c>
      <c r="V149" t="s">
        <v>53</v>
      </c>
      <c r="W149" s="2">
        <v>41730</v>
      </c>
    </row>
    <row r="150" spans="1:23" x14ac:dyDescent="0.3">
      <c r="A150">
        <v>593</v>
      </c>
      <c r="B150" t="s">
        <v>23</v>
      </c>
      <c r="C150" s="1">
        <v>41759</v>
      </c>
      <c r="D150" t="s">
        <v>214</v>
      </c>
      <c r="E150">
        <v>519.5</v>
      </c>
      <c r="F150">
        <v>0</v>
      </c>
      <c r="G150" t="s">
        <v>93</v>
      </c>
      <c r="H150" t="s">
        <v>52</v>
      </c>
      <c r="L150">
        <v>0</v>
      </c>
      <c r="M150">
        <v>1</v>
      </c>
      <c r="P150" t="s">
        <v>215</v>
      </c>
      <c r="Q150">
        <v>1243241</v>
      </c>
      <c r="R150" t="s">
        <v>210</v>
      </c>
      <c r="S150">
        <v>1123</v>
      </c>
      <c r="T150" t="s">
        <v>216</v>
      </c>
      <c r="U150" t="s">
        <v>217</v>
      </c>
      <c r="V150" t="s">
        <v>215</v>
      </c>
      <c r="W150" s="2">
        <v>41730</v>
      </c>
    </row>
    <row r="151" spans="1:23" x14ac:dyDescent="0.3">
      <c r="A151">
        <v>593</v>
      </c>
      <c r="B151" t="s">
        <v>23</v>
      </c>
      <c r="C151" s="1">
        <v>41759</v>
      </c>
      <c r="D151" t="s">
        <v>214</v>
      </c>
      <c r="E151" s="3">
        <v>10746.43</v>
      </c>
      <c r="F151">
        <v>0</v>
      </c>
      <c r="G151" t="s">
        <v>51</v>
      </c>
      <c r="H151" t="s">
        <v>52</v>
      </c>
      <c r="L151">
        <v>0</v>
      </c>
      <c r="M151">
        <v>1</v>
      </c>
      <c r="P151" t="s">
        <v>215</v>
      </c>
      <c r="Q151">
        <v>1243241</v>
      </c>
      <c r="R151" t="s">
        <v>210</v>
      </c>
      <c r="S151">
        <v>1134</v>
      </c>
      <c r="T151" t="s">
        <v>216</v>
      </c>
      <c r="U151" t="s">
        <v>217</v>
      </c>
      <c r="V151" t="s">
        <v>215</v>
      </c>
      <c r="W151" s="2">
        <v>41730</v>
      </c>
    </row>
    <row r="152" spans="1:23" x14ac:dyDescent="0.3">
      <c r="A152">
        <v>593</v>
      </c>
      <c r="B152" t="s">
        <v>23</v>
      </c>
      <c r="C152" s="1">
        <v>41759</v>
      </c>
      <c r="D152" t="s">
        <v>214</v>
      </c>
      <c r="E152" s="3">
        <v>35819.57</v>
      </c>
      <c r="F152">
        <v>0</v>
      </c>
      <c r="G152" t="s">
        <v>58</v>
      </c>
      <c r="H152" t="s">
        <v>52</v>
      </c>
      <c r="L152">
        <v>0</v>
      </c>
      <c r="M152">
        <v>1</v>
      </c>
      <c r="P152" t="s">
        <v>215</v>
      </c>
      <c r="Q152">
        <v>1243241</v>
      </c>
      <c r="R152" t="s">
        <v>210</v>
      </c>
      <c r="S152">
        <v>1145</v>
      </c>
      <c r="T152" t="s">
        <v>216</v>
      </c>
      <c r="U152" t="s">
        <v>217</v>
      </c>
      <c r="V152" t="s">
        <v>215</v>
      </c>
      <c r="W152" s="2">
        <v>41730</v>
      </c>
    </row>
    <row r="153" spans="1:23" x14ac:dyDescent="0.3">
      <c r="A153">
        <v>593</v>
      </c>
      <c r="B153" t="s">
        <v>23</v>
      </c>
      <c r="C153" s="1">
        <v>41759</v>
      </c>
      <c r="D153" t="s">
        <v>214</v>
      </c>
      <c r="E153" s="3">
        <v>10676.89</v>
      </c>
      <c r="F153">
        <v>0</v>
      </c>
      <c r="G153" t="s">
        <v>59</v>
      </c>
      <c r="H153" t="s">
        <v>52</v>
      </c>
      <c r="L153">
        <v>0</v>
      </c>
      <c r="M153">
        <v>1</v>
      </c>
      <c r="P153" t="s">
        <v>215</v>
      </c>
      <c r="Q153">
        <v>1243241</v>
      </c>
      <c r="R153" t="s">
        <v>210</v>
      </c>
      <c r="S153">
        <v>1156</v>
      </c>
      <c r="T153" t="s">
        <v>216</v>
      </c>
      <c r="U153" t="s">
        <v>217</v>
      </c>
      <c r="V153" t="s">
        <v>215</v>
      </c>
      <c r="W153" s="2">
        <v>41730</v>
      </c>
    </row>
    <row r="154" spans="1:23" x14ac:dyDescent="0.3">
      <c r="A154">
        <v>593</v>
      </c>
      <c r="B154" t="s">
        <v>23</v>
      </c>
      <c r="C154" s="1">
        <v>41759</v>
      </c>
      <c r="E154">
        <v>2.5099999999999998</v>
      </c>
      <c r="F154">
        <v>0</v>
      </c>
      <c r="G154" t="s">
        <v>60</v>
      </c>
      <c r="H154" t="s">
        <v>52</v>
      </c>
      <c r="L154">
        <v>0</v>
      </c>
      <c r="M154">
        <v>1</v>
      </c>
      <c r="P154" t="s">
        <v>215</v>
      </c>
      <c r="Q154">
        <v>1243241</v>
      </c>
      <c r="R154" t="s">
        <v>210</v>
      </c>
      <c r="S154">
        <v>1167</v>
      </c>
      <c r="T154" t="s">
        <v>216</v>
      </c>
      <c r="U154" t="s">
        <v>217</v>
      </c>
      <c r="V154" t="s">
        <v>215</v>
      </c>
      <c r="W154" s="2">
        <v>41730</v>
      </c>
    </row>
    <row r="155" spans="1:23" x14ac:dyDescent="0.3">
      <c r="A155">
        <v>593</v>
      </c>
      <c r="B155" t="s">
        <v>23</v>
      </c>
      <c r="C155" s="1">
        <v>41759</v>
      </c>
      <c r="D155" t="s">
        <v>214</v>
      </c>
      <c r="E155" s="3">
        <v>26781.82</v>
      </c>
      <c r="F155">
        <v>0</v>
      </c>
      <c r="G155" t="s">
        <v>60</v>
      </c>
      <c r="H155" t="s">
        <v>52</v>
      </c>
      <c r="L155">
        <v>0</v>
      </c>
      <c r="M155">
        <v>1</v>
      </c>
      <c r="P155" t="s">
        <v>215</v>
      </c>
      <c r="Q155">
        <v>1243241</v>
      </c>
      <c r="R155" t="s">
        <v>210</v>
      </c>
      <c r="S155">
        <v>1168</v>
      </c>
      <c r="T155" t="s">
        <v>216</v>
      </c>
      <c r="U155" t="s">
        <v>217</v>
      </c>
      <c r="V155" t="s">
        <v>215</v>
      </c>
      <c r="W155" s="2">
        <v>41730</v>
      </c>
    </row>
    <row r="156" spans="1:23" x14ac:dyDescent="0.3">
      <c r="A156">
        <v>593</v>
      </c>
      <c r="B156" t="s">
        <v>23</v>
      </c>
      <c r="C156" s="1">
        <v>41759</v>
      </c>
      <c r="D156" t="s">
        <v>214</v>
      </c>
      <c r="E156" s="3">
        <v>25778.880000000001</v>
      </c>
      <c r="F156">
        <v>0</v>
      </c>
      <c r="G156" t="s">
        <v>72</v>
      </c>
      <c r="H156" t="s">
        <v>52</v>
      </c>
      <c r="L156">
        <v>0</v>
      </c>
      <c r="M156">
        <v>1</v>
      </c>
      <c r="P156" t="s">
        <v>215</v>
      </c>
      <c r="Q156">
        <v>1243241</v>
      </c>
      <c r="R156" t="s">
        <v>210</v>
      </c>
      <c r="S156">
        <v>1179</v>
      </c>
      <c r="T156" t="s">
        <v>216</v>
      </c>
      <c r="U156" t="s">
        <v>217</v>
      </c>
      <c r="V156" t="s">
        <v>215</v>
      </c>
      <c r="W156" s="2">
        <v>41730</v>
      </c>
    </row>
    <row r="157" spans="1:23" x14ac:dyDescent="0.3">
      <c r="A157">
        <v>593</v>
      </c>
      <c r="B157" t="s">
        <v>23</v>
      </c>
      <c r="C157" s="1">
        <v>41759</v>
      </c>
      <c r="D157" t="s">
        <v>214</v>
      </c>
      <c r="E157" s="3">
        <v>9528.2099999999991</v>
      </c>
      <c r="F157">
        <v>0</v>
      </c>
      <c r="G157" t="s">
        <v>61</v>
      </c>
      <c r="H157" t="s">
        <v>52</v>
      </c>
      <c r="L157">
        <v>0</v>
      </c>
      <c r="M157">
        <v>1</v>
      </c>
      <c r="P157" t="s">
        <v>215</v>
      </c>
      <c r="Q157">
        <v>1243241</v>
      </c>
      <c r="R157" t="s">
        <v>210</v>
      </c>
      <c r="S157">
        <v>1190</v>
      </c>
      <c r="T157" t="s">
        <v>216</v>
      </c>
      <c r="U157" t="s">
        <v>217</v>
      </c>
      <c r="V157" t="s">
        <v>215</v>
      </c>
      <c r="W157" s="2">
        <v>41730</v>
      </c>
    </row>
    <row r="158" spans="1:23" x14ac:dyDescent="0.3">
      <c r="A158">
        <v>593</v>
      </c>
      <c r="B158" t="s">
        <v>23</v>
      </c>
      <c r="C158" s="1">
        <v>41759</v>
      </c>
      <c r="D158" t="s">
        <v>214</v>
      </c>
      <c r="E158" s="3">
        <v>2352.8000000000002</v>
      </c>
      <c r="F158">
        <v>0</v>
      </c>
      <c r="G158" t="s">
        <v>44</v>
      </c>
      <c r="H158" t="s">
        <v>52</v>
      </c>
      <c r="L158">
        <v>0</v>
      </c>
      <c r="M158">
        <v>1</v>
      </c>
      <c r="P158" t="s">
        <v>215</v>
      </c>
      <c r="Q158">
        <v>1243241</v>
      </c>
      <c r="R158" t="s">
        <v>210</v>
      </c>
      <c r="S158">
        <v>1201</v>
      </c>
      <c r="T158" t="s">
        <v>216</v>
      </c>
      <c r="U158" t="s">
        <v>217</v>
      </c>
      <c r="V158" t="s">
        <v>215</v>
      </c>
      <c r="W158" s="2">
        <v>41730</v>
      </c>
    </row>
    <row r="159" spans="1:23" x14ac:dyDescent="0.3">
      <c r="A159">
        <v>593</v>
      </c>
      <c r="B159" t="s">
        <v>23</v>
      </c>
      <c r="C159" s="1">
        <v>41759</v>
      </c>
      <c r="D159" t="s">
        <v>214</v>
      </c>
      <c r="E159" s="3">
        <v>1056.04</v>
      </c>
      <c r="F159">
        <v>0</v>
      </c>
      <c r="G159" t="s">
        <v>33</v>
      </c>
      <c r="H159" t="s">
        <v>52</v>
      </c>
      <c r="L159">
        <v>0</v>
      </c>
      <c r="M159">
        <v>1</v>
      </c>
      <c r="P159" t="s">
        <v>215</v>
      </c>
      <c r="Q159">
        <v>1243241</v>
      </c>
      <c r="R159" t="s">
        <v>210</v>
      </c>
      <c r="S159">
        <v>1212</v>
      </c>
      <c r="T159" t="s">
        <v>216</v>
      </c>
      <c r="U159" t="s">
        <v>217</v>
      </c>
      <c r="V159" t="s">
        <v>215</v>
      </c>
      <c r="W159" s="2">
        <v>41730</v>
      </c>
    </row>
    <row r="160" spans="1:23" x14ac:dyDescent="0.3">
      <c r="A160">
        <v>593</v>
      </c>
      <c r="B160" t="s">
        <v>23</v>
      </c>
      <c r="C160" s="1">
        <v>41759</v>
      </c>
      <c r="D160" t="s">
        <v>1231</v>
      </c>
      <c r="E160">
        <v>0</v>
      </c>
      <c r="F160">
        <v>760.62</v>
      </c>
      <c r="G160" t="s">
        <v>60</v>
      </c>
      <c r="H160" t="s">
        <v>52</v>
      </c>
      <c r="L160">
        <v>0</v>
      </c>
      <c r="M160">
        <v>1</v>
      </c>
      <c r="P160" t="s">
        <v>1232</v>
      </c>
      <c r="Q160">
        <v>1243184</v>
      </c>
      <c r="R160" t="s">
        <v>1175</v>
      </c>
      <c r="S160">
        <v>3</v>
      </c>
      <c r="T160" t="s">
        <v>29</v>
      </c>
      <c r="U160" t="s">
        <v>30</v>
      </c>
      <c r="V160" t="s">
        <v>31</v>
      </c>
      <c r="W160" s="2">
        <v>41730</v>
      </c>
    </row>
    <row r="161" spans="1:23" x14ac:dyDescent="0.3">
      <c r="A161">
        <v>593</v>
      </c>
      <c r="B161" t="s">
        <v>23</v>
      </c>
      <c r="C161" s="1">
        <v>41778</v>
      </c>
      <c r="E161">
        <v>0</v>
      </c>
      <c r="F161">
        <v>32.44</v>
      </c>
      <c r="G161" t="s">
        <v>72</v>
      </c>
      <c r="H161" t="s">
        <v>52</v>
      </c>
      <c r="L161">
        <v>0</v>
      </c>
      <c r="M161">
        <v>1</v>
      </c>
      <c r="P161" t="s">
        <v>53</v>
      </c>
      <c r="Q161">
        <v>1244101</v>
      </c>
      <c r="R161" t="s">
        <v>54</v>
      </c>
      <c r="S161">
        <v>3</v>
      </c>
      <c r="T161" t="s">
        <v>55</v>
      </c>
      <c r="U161" t="s">
        <v>56</v>
      </c>
      <c r="V161" t="s">
        <v>53</v>
      </c>
      <c r="W161" s="2">
        <v>41760</v>
      </c>
    </row>
    <row r="162" spans="1:23" x14ac:dyDescent="0.3">
      <c r="A162">
        <v>593</v>
      </c>
      <c r="B162" t="s">
        <v>23</v>
      </c>
      <c r="C162" s="1">
        <v>41778</v>
      </c>
      <c r="E162">
        <v>0</v>
      </c>
      <c r="F162">
        <v>129.94999999999999</v>
      </c>
      <c r="G162" t="s">
        <v>72</v>
      </c>
      <c r="H162" t="s">
        <v>52</v>
      </c>
      <c r="L162">
        <v>0</v>
      </c>
      <c r="M162">
        <v>1</v>
      </c>
      <c r="P162" t="s">
        <v>53</v>
      </c>
      <c r="Q162">
        <v>1244084</v>
      </c>
      <c r="R162" t="s">
        <v>54</v>
      </c>
      <c r="S162">
        <v>12</v>
      </c>
      <c r="T162" t="s">
        <v>55</v>
      </c>
      <c r="U162" t="s">
        <v>56</v>
      </c>
      <c r="V162" t="s">
        <v>53</v>
      </c>
      <c r="W162" s="2">
        <v>41760</v>
      </c>
    </row>
    <row r="163" spans="1:23" x14ac:dyDescent="0.3">
      <c r="A163">
        <v>593</v>
      </c>
      <c r="B163" t="s">
        <v>23</v>
      </c>
      <c r="C163" s="1">
        <v>41790</v>
      </c>
      <c r="E163">
        <v>0</v>
      </c>
      <c r="F163">
        <v>30.34</v>
      </c>
      <c r="G163" t="s">
        <v>51</v>
      </c>
      <c r="H163" t="s">
        <v>52</v>
      </c>
      <c r="L163">
        <v>0</v>
      </c>
      <c r="M163">
        <v>1</v>
      </c>
      <c r="P163" t="s">
        <v>53</v>
      </c>
      <c r="Q163">
        <v>1245020</v>
      </c>
      <c r="R163" t="s">
        <v>54</v>
      </c>
      <c r="S163">
        <v>15</v>
      </c>
      <c r="T163" t="s">
        <v>55</v>
      </c>
      <c r="U163" t="s">
        <v>56</v>
      </c>
      <c r="V163" t="s">
        <v>53</v>
      </c>
      <c r="W163" s="2">
        <v>41760</v>
      </c>
    </row>
    <row r="164" spans="1:23" x14ac:dyDescent="0.3">
      <c r="A164">
        <v>593</v>
      </c>
      <c r="B164" t="s">
        <v>23</v>
      </c>
      <c r="C164" s="1">
        <v>41790</v>
      </c>
      <c r="E164">
        <v>0</v>
      </c>
      <c r="F164">
        <v>17.46</v>
      </c>
      <c r="G164" t="s">
        <v>58</v>
      </c>
      <c r="H164" t="s">
        <v>52</v>
      </c>
      <c r="L164">
        <v>0</v>
      </c>
      <c r="M164">
        <v>1</v>
      </c>
      <c r="P164" t="s">
        <v>53</v>
      </c>
      <c r="Q164">
        <v>1245020</v>
      </c>
      <c r="R164" t="s">
        <v>54</v>
      </c>
      <c r="S164">
        <v>16</v>
      </c>
      <c r="T164" t="s">
        <v>55</v>
      </c>
      <c r="U164" t="s">
        <v>56</v>
      </c>
      <c r="V164" t="s">
        <v>53</v>
      </c>
      <c r="W164" s="2">
        <v>41760</v>
      </c>
    </row>
    <row r="165" spans="1:23" x14ac:dyDescent="0.3">
      <c r="A165">
        <v>593</v>
      </c>
      <c r="B165" t="s">
        <v>23</v>
      </c>
      <c r="C165" s="1">
        <v>41790</v>
      </c>
      <c r="E165">
        <v>0</v>
      </c>
      <c r="F165">
        <v>30.04</v>
      </c>
      <c r="G165" t="s">
        <v>59</v>
      </c>
      <c r="H165" t="s">
        <v>52</v>
      </c>
      <c r="L165">
        <v>0</v>
      </c>
      <c r="M165">
        <v>1</v>
      </c>
      <c r="P165" t="s">
        <v>53</v>
      </c>
      <c r="Q165">
        <v>1245020</v>
      </c>
      <c r="R165" t="s">
        <v>54</v>
      </c>
      <c r="S165">
        <v>17</v>
      </c>
      <c r="T165" t="s">
        <v>55</v>
      </c>
      <c r="U165" t="s">
        <v>56</v>
      </c>
      <c r="V165" t="s">
        <v>53</v>
      </c>
      <c r="W165" s="2">
        <v>41760</v>
      </c>
    </row>
    <row r="166" spans="1:23" x14ac:dyDescent="0.3">
      <c r="A166">
        <v>593</v>
      </c>
      <c r="B166" t="s">
        <v>23</v>
      </c>
      <c r="C166" s="1">
        <v>41790</v>
      </c>
      <c r="E166">
        <v>0</v>
      </c>
      <c r="F166">
        <v>303.89</v>
      </c>
      <c r="G166" t="s">
        <v>60</v>
      </c>
      <c r="H166" t="s">
        <v>52</v>
      </c>
      <c r="L166">
        <v>0</v>
      </c>
      <c r="M166">
        <v>1</v>
      </c>
      <c r="P166" t="s">
        <v>53</v>
      </c>
      <c r="Q166">
        <v>1245020</v>
      </c>
      <c r="R166" t="s">
        <v>54</v>
      </c>
      <c r="S166">
        <v>18</v>
      </c>
      <c r="T166" t="s">
        <v>55</v>
      </c>
      <c r="U166" t="s">
        <v>56</v>
      </c>
      <c r="V166" t="s">
        <v>53</v>
      </c>
      <c r="W166" s="2">
        <v>41760</v>
      </c>
    </row>
    <row r="167" spans="1:23" x14ac:dyDescent="0.3">
      <c r="A167">
        <v>593</v>
      </c>
      <c r="B167" t="s">
        <v>23</v>
      </c>
      <c r="C167" s="1">
        <v>41790</v>
      </c>
      <c r="D167" t="s">
        <v>214</v>
      </c>
      <c r="E167">
        <v>311.7</v>
      </c>
      <c r="F167">
        <v>0</v>
      </c>
      <c r="G167" t="s">
        <v>93</v>
      </c>
      <c r="H167" t="s">
        <v>52</v>
      </c>
      <c r="L167">
        <v>0</v>
      </c>
      <c r="M167">
        <v>1</v>
      </c>
      <c r="P167" t="s">
        <v>215</v>
      </c>
      <c r="Q167">
        <v>1244811</v>
      </c>
      <c r="R167" t="s">
        <v>210</v>
      </c>
      <c r="S167">
        <v>1094</v>
      </c>
      <c r="T167" t="s">
        <v>216</v>
      </c>
      <c r="U167" t="s">
        <v>217</v>
      </c>
      <c r="V167" t="s">
        <v>215</v>
      </c>
      <c r="W167" s="2">
        <v>41760</v>
      </c>
    </row>
    <row r="168" spans="1:23" x14ac:dyDescent="0.3">
      <c r="A168">
        <v>593</v>
      </c>
      <c r="B168" t="s">
        <v>23</v>
      </c>
      <c r="C168" s="1">
        <v>41790</v>
      </c>
      <c r="D168" t="s">
        <v>214</v>
      </c>
      <c r="E168" s="3">
        <v>9894.2199999999993</v>
      </c>
      <c r="F168">
        <v>0</v>
      </c>
      <c r="G168" t="s">
        <v>51</v>
      </c>
      <c r="H168" t="s">
        <v>52</v>
      </c>
      <c r="L168">
        <v>0</v>
      </c>
      <c r="M168">
        <v>1</v>
      </c>
      <c r="P168" t="s">
        <v>215</v>
      </c>
      <c r="Q168">
        <v>1244811</v>
      </c>
      <c r="R168" t="s">
        <v>210</v>
      </c>
      <c r="S168">
        <v>1105</v>
      </c>
      <c r="T168" t="s">
        <v>216</v>
      </c>
      <c r="U168" t="s">
        <v>217</v>
      </c>
      <c r="V168" t="s">
        <v>215</v>
      </c>
      <c r="W168" s="2">
        <v>41760</v>
      </c>
    </row>
    <row r="169" spans="1:23" x14ac:dyDescent="0.3">
      <c r="A169">
        <v>593</v>
      </c>
      <c r="B169" t="s">
        <v>23</v>
      </c>
      <c r="C169" s="1">
        <v>41790</v>
      </c>
      <c r="D169" t="s">
        <v>214</v>
      </c>
      <c r="E169" s="3">
        <v>37165.279999999999</v>
      </c>
      <c r="F169">
        <v>0</v>
      </c>
      <c r="G169" t="s">
        <v>58</v>
      </c>
      <c r="H169" t="s">
        <v>52</v>
      </c>
      <c r="L169">
        <v>0</v>
      </c>
      <c r="M169">
        <v>1</v>
      </c>
      <c r="P169" t="s">
        <v>215</v>
      </c>
      <c r="Q169">
        <v>1244811</v>
      </c>
      <c r="R169" t="s">
        <v>210</v>
      </c>
      <c r="S169">
        <v>1116</v>
      </c>
      <c r="T169" t="s">
        <v>216</v>
      </c>
      <c r="U169" t="s">
        <v>217</v>
      </c>
      <c r="V169" t="s">
        <v>215</v>
      </c>
      <c r="W169" s="2">
        <v>41760</v>
      </c>
    </row>
    <row r="170" spans="1:23" x14ac:dyDescent="0.3">
      <c r="A170">
        <v>593</v>
      </c>
      <c r="B170" t="s">
        <v>23</v>
      </c>
      <c r="C170" s="1">
        <v>41790</v>
      </c>
      <c r="D170" t="s">
        <v>214</v>
      </c>
      <c r="E170" s="3">
        <v>8655.15</v>
      </c>
      <c r="F170">
        <v>0</v>
      </c>
      <c r="G170" t="s">
        <v>59</v>
      </c>
      <c r="H170" t="s">
        <v>52</v>
      </c>
      <c r="L170">
        <v>0</v>
      </c>
      <c r="M170">
        <v>1</v>
      </c>
      <c r="P170" t="s">
        <v>215</v>
      </c>
      <c r="Q170">
        <v>1244811</v>
      </c>
      <c r="R170" t="s">
        <v>210</v>
      </c>
      <c r="S170">
        <v>1127</v>
      </c>
      <c r="T170" t="s">
        <v>216</v>
      </c>
      <c r="U170" t="s">
        <v>217</v>
      </c>
      <c r="V170" t="s">
        <v>215</v>
      </c>
      <c r="W170" s="2">
        <v>41760</v>
      </c>
    </row>
    <row r="171" spans="1:23" x14ac:dyDescent="0.3">
      <c r="A171">
        <v>593</v>
      </c>
      <c r="B171" t="s">
        <v>23</v>
      </c>
      <c r="C171" s="1">
        <v>41790</v>
      </c>
      <c r="E171">
        <v>0.47</v>
      </c>
      <c r="F171">
        <v>0</v>
      </c>
      <c r="G171" t="s">
        <v>60</v>
      </c>
      <c r="H171" t="s">
        <v>52</v>
      </c>
      <c r="L171">
        <v>0</v>
      </c>
      <c r="M171">
        <v>1</v>
      </c>
      <c r="P171" t="s">
        <v>215</v>
      </c>
      <c r="Q171">
        <v>1244811</v>
      </c>
      <c r="R171" t="s">
        <v>210</v>
      </c>
      <c r="S171">
        <v>1138</v>
      </c>
      <c r="T171" t="s">
        <v>216</v>
      </c>
      <c r="U171" t="s">
        <v>217</v>
      </c>
      <c r="V171" t="s">
        <v>215</v>
      </c>
      <c r="W171" s="2">
        <v>41760</v>
      </c>
    </row>
    <row r="172" spans="1:23" x14ac:dyDescent="0.3">
      <c r="A172">
        <v>593</v>
      </c>
      <c r="B172" t="s">
        <v>23</v>
      </c>
      <c r="C172" s="1">
        <v>41790</v>
      </c>
      <c r="D172" t="s">
        <v>214</v>
      </c>
      <c r="E172" s="3">
        <v>18148.990000000002</v>
      </c>
      <c r="F172">
        <v>0</v>
      </c>
      <c r="G172" t="s">
        <v>60</v>
      </c>
      <c r="H172" t="s">
        <v>52</v>
      </c>
      <c r="L172">
        <v>0</v>
      </c>
      <c r="M172">
        <v>1</v>
      </c>
      <c r="P172" t="s">
        <v>215</v>
      </c>
      <c r="Q172">
        <v>1244811</v>
      </c>
      <c r="R172" t="s">
        <v>210</v>
      </c>
      <c r="S172">
        <v>1139</v>
      </c>
      <c r="T172" t="s">
        <v>216</v>
      </c>
      <c r="U172" t="s">
        <v>217</v>
      </c>
      <c r="V172" t="s">
        <v>215</v>
      </c>
      <c r="W172" s="2">
        <v>41760</v>
      </c>
    </row>
    <row r="173" spans="1:23" x14ac:dyDescent="0.3">
      <c r="A173">
        <v>593</v>
      </c>
      <c r="B173" t="s">
        <v>23</v>
      </c>
      <c r="C173" s="1">
        <v>41790</v>
      </c>
      <c r="D173" t="s">
        <v>214</v>
      </c>
      <c r="E173" s="3">
        <v>16871.77</v>
      </c>
      <c r="F173">
        <v>0</v>
      </c>
      <c r="G173" t="s">
        <v>72</v>
      </c>
      <c r="H173" t="s">
        <v>52</v>
      </c>
      <c r="L173">
        <v>0</v>
      </c>
      <c r="M173">
        <v>1</v>
      </c>
      <c r="P173" t="s">
        <v>215</v>
      </c>
      <c r="Q173">
        <v>1244811</v>
      </c>
      <c r="R173" t="s">
        <v>210</v>
      </c>
      <c r="S173">
        <v>1150</v>
      </c>
      <c r="T173" t="s">
        <v>216</v>
      </c>
      <c r="U173" t="s">
        <v>217</v>
      </c>
      <c r="V173" t="s">
        <v>215</v>
      </c>
      <c r="W173" s="2">
        <v>41760</v>
      </c>
    </row>
    <row r="174" spans="1:23" x14ac:dyDescent="0.3">
      <c r="A174">
        <v>593</v>
      </c>
      <c r="B174" t="s">
        <v>23</v>
      </c>
      <c r="C174" s="1">
        <v>41790</v>
      </c>
      <c r="D174" t="s">
        <v>214</v>
      </c>
      <c r="E174" s="3">
        <v>10570.7</v>
      </c>
      <c r="F174">
        <v>0</v>
      </c>
      <c r="G174" t="s">
        <v>61</v>
      </c>
      <c r="H174" t="s">
        <v>52</v>
      </c>
      <c r="L174">
        <v>0</v>
      </c>
      <c r="M174">
        <v>1</v>
      </c>
      <c r="P174" t="s">
        <v>215</v>
      </c>
      <c r="Q174">
        <v>1244811</v>
      </c>
      <c r="R174" t="s">
        <v>210</v>
      </c>
      <c r="S174">
        <v>1161</v>
      </c>
      <c r="T174" t="s">
        <v>216</v>
      </c>
      <c r="U174" t="s">
        <v>217</v>
      </c>
      <c r="V174" t="s">
        <v>215</v>
      </c>
      <c r="W174" s="2">
        <v>41760</v>
      </c>
    </row>
    <row r="175" spans="1:23" x14ac:dyDescent="0.3">
      <c r="A175">
        <v>593</v>
      </c>
      <c r="B175" t="s">
        <v>23</v>
      </c>
      <c r="C175" s="1">
        <v>41790</v>
      </c>
      <c r="D175" t="s">
        <v>214</v>
      </c>
      <c r="E175" s="3">
        <v>2818.69</v>
      </c>
      <c r="F175">
        <v>0</v>
      </c>
      <c r="G175" t="s">
        <v>44</v>
      </c>
      <c r="H175" t="s">
        <v>52</v>
      </c>
      <c r="L175">
        <v>0</v>
      </c>
      <c r="M175">
        <v>1</v>
      </c>
      <c r="P175" t="s">
        <v>215</v>
      </c>
      <c r="Q175">
        <v>1244811</v>
      </c>
      <c r="R175" t="s">
        <v>210</v>
      </c>
      <c r="S175">
        <v>1172</v>
      </c>
      <c r="T175" t="s">
        <v>216</v>
      </c>
      <c r="U175" t="s">
        <v>217</v>
      </c>
      <c r="V175" t="s">
        <v>215</v>
      </c>
      <c r="W175" s="2">
        <v>41760</v>
      </c>
    </row>
    <row r="176" spans="1:23" x14ac:dyDescent="0.3">
      <c r="A176">
        <v>593</v>
      </c>
      <c r="B176" t="s">
        <v>23</v>
      </c>
      <c r="C176" s="1">
        <v>41790</v>
      </c>
      <c r="D176" t="s">
        <v>214</v>
      </c>
      <c r="E176" s="3">
        <v>1164.75</v>
      </c>
      <c r="F176">
        <v>0</v>
      </c>
      <c r="G176" t="s">
        <v>33</v>
      </c>
      <c r="H176" t="s">
        <v>52</v>
      </c>
      <c r="L176">
        <v>0</v>
      </c>
      <c r="M176">
        <v>1</v>
      </c>
      <c r="P176" t="s">
        <v>215</v>
      </c>
      <c r="Q176">
        <v>1244811</v>
      </c>
      <c r="R176" t="s">
        <v>210</v>
      </c>
      <c r="S176">
        <v>1183</v>
      </c>
      <c r="T176" t="s">
        <v>216</v>
      </c>
      <c r="U176" t="s">
        <v>217</v>
      </c>
      <c r="V176" t="s">
        <v>215</v>
      </c>
      <c r="W176" s="2">
        <v>41760</v>
      </c>
    </row>
    <row r="177" spans="1:23" x14ac:dyDescent="0.3">
      <c r="A177">
        <v>593</v>
      </c>
      <c r="B177" t="s">
        <v>23</v>
      </c>
      <c r="C177" s="1">
        <v>41820</v>
      </c>
      <c r="E177">
        <v>0</v>
      </c>
      <c r="F177">
        <v>30.33</v>
      </c>
      <c r="G177" t="s">
        <v>60</v>
      </c>
      <c r="H177" t="s">
        <v>52</v>
      </c>
      <c r="L177">
        <v>0</v>
      </c>
      <c r="M177">
        <v>1</v>
      </c>
      <c r="P177" t="s">
        <v>53</v>
      </c>
      <c r="Q177">
        <v>1248640</v>
      </c>
      <c r="R177" t="s">
        <v>54</v>
      </c>
      <c r="S177">
        <v>11</v>
      </c>
      <c r="T177" t="s">
        <v>55</v>
      </c>
      <c r="U177" t="s">
        <v>56</v>
      </c>
      <c r="V177" t="s">
        <v>53</v>
      </c>
      <c r="W177" s="2">
        <v>41791</v>
      </c>
    </row>
    <row r="178" spans="1:23" x14ac:dyDescent="0.3">
      <c r="A178">
        <v>593</v>
      </c>
      <c r="B178" t="s">
        <v>23</v>
      </c>
      <c r="C178" s="1">
        <v>41820</v>
      </c>
      <c r="D178" t="s">
        <v>76</v>
      </c>
      <c r="E178">
        <v>0</v>
      </c>
      <c r="F178">
        <v>15.59</v>
      </c>
      <c r="G178" t="s">
        <v>51</v>
      </c>
      <c r="H178" t="s">
        <v>52</v>
      </c>
      <c r="L178">
        <v>0</v>
      </c>
      <c r="M178">
        <v>1</v>
      </c>
      <c r="P178" t="s">
        <v>53</v>
      </c>
      <c r="Q178">
        <v>1247849</v>
      </c>
      <c r="R178" t="s">
        <v>54</v>
      </c>
      <c r="S178">
        <v>6</v>
      </c>
      <c r="T178" t="s">
        <v>55</v>
      </c>
      <c r="U178" t="s">
        <v>56</v>
      </c>
      <c r="V178" t="s">
        <v>53</v>
      </c>
      <c r="W178" s="2">
        <v>41791</v>
      </c>
    </row>
    <row r="179" spans="1:23" x14ac:dyDescent="0.3">
      <c r="A179">
        <v>593</v>
      </c>
      <c r="B179" t="s">
        <v>23</v>
      </c>
      <c r="C179" s="1">
        <v>41820</v>
      </c>
      <c r="D179" t="s">
        <v>214</v>
      </c>
      <c r="E179">
        <v>519.5</v>
      </c>
      <c r="F179">
        <v>0</v>
      </c>
      <c r="G179" t="s">
        <v>93</v>
      </c>
      <c r="H179" t="s">
        <v>52</v>
      </c>
      <c r="L179">
        <v>0</v>
      </c>
      <c r="M179">
        <v>1</v>
      </c>
      <c r="P179" t="s">
        <v>215</v>
      </c>
      <c r="Q179">
        <v>1248513</v>
      </c>
      <c r="R179" t="s">
        <v>210</v>
      </c>
      <c r="S179">
        <v>1047</v>
      </c>
      <c r="T179" t="s">
        <v>216</v>
      </c>
      <c r="U179" t="s">
        <v>217</v>
      </c>
      <c r="V179" t="s">
        <v>215</v>
      </c>
      <c r="W179" s="2">
        <v>41791</v>
      </c>
    </row>
    <row r="180" spans="1:23" x14ac:dyDescent="0.3">
      <c r="A180">
        <v>593</v>
      </c>
      <c r="B180" t="s">
        <v>23</v>
      </c>
      <c r="C180" s="1">
        <v>41820</v>
      </c>
      <c r="D180" t="s">
        <v>214</v>
      </c>
      <c r="E180" s="3">
        <v>12476.68</v>
      </c>
      <c r="F180">
        <v>0</v>
      </c>
      <c r="G180" t="s">
        <v>51</v>
      </c>
      <c r="H180" t="s">
        <v>52</v>
      </c>
      <c r="L180">
        <v>0</v>
      </c>
      <c r="M180">
        <v>1</v>
      </c>
      <c r="P180" t="s">
        <v>215</v>
      </c>
      <c r="Q180">
        <v>1248513</v>
      </c>
      <c r="R180" t="s">
        <v>210</v>
      </c>
      <c r="S180">
        <v>1058</v>
      </c>
      <c r="T180" t="s">
        <v>216</v>
      </c>
      <c r="U180" t="s">
        <v>217</v>
      </c>
      <c r="V180" t="s">
        <v>215</v>
      </c>
      <c r="W180" s="2">
        <v>41791</v>
      </c>
    </row>
    <row r="181" spans="1:23" x14ac:dyDescent="0.3">
      <c r="A181">
        <v>593</v>
      </c>
      <c r="B181" t="s">
        <v>23</v>
      </c>
      <c r="C181" s="1">
        <v>41820</v>
      </c>
      <c r="D181" t="s">
        <v>214</v>
      </c>
      <c r="E181" s="3">
        <v>36953.82</v>
      </c>
      <c r="F181">
        <v>0</v>
      </c>
      <c r="G181" t="s">
        <v>58</v>
      </c>
      <c r="H181" t="s">
        <v>52</v>
      </c>
      <c r="L181">
        <v>0</v>
      </c>
      <c r="M181">
        <v>1</v>
      </c>
      <c r="P181" t="s">
        <v>215</v>
      </c>
      <c r="Q181">
        <v>1248513</v>
      </c>
      <c r="R181" t="s">
        <v>210</v>
      </c>
      <c r="S181">
        <v>1069</v>
      </c>
      <c r="T181" t="s">
        <v>216</v>
      </c>
      <c r="U181" t="s">
        <v>217</v>
      </c>
      <c r="V181" t="s">
        <v>215</v>
      </c>
      <c r="W181" s="2">
        <v>41791</v>
      </c>
    </row>
    <row r="182" spans="1:23" x14ac:dyDescent="0.3">
      <c r="A182">
        <v>593</v>
      </c>
      <c r="B182" t="s">
        <v>23</v>
      </c>
      <c r="C182" s="1">
        <v>41820</v>
      </c>
      <c r="D182" t="s">
        <v>214</v>
      </c>
      <c r="E182" s="3">
        <v>6729.81</v>
      </c>
      <c r="F182">
        <v>0</v>
      </c>
      <c r="G182" t="s">
        <v>59</v>
      </c>
      <c r="H182" t="s">
        <v>52</v>
      </c>
      <c r="L182">
        <v>0</v>
      </c>
      <c r="M182">
        <v>1</v>
      </c>
      <c r="P182" t="s">
        <v>215</v>
      </c>
      <c r="Q182">
        <v>1248513</v>
      </c>
      <c r="R182" t="s">
        <v>210</v>
      </c>
      <c r="S182">
        <v>1080</v>
      </c>
      <c r="T182" t="s">
        <v>216</v>
      </c>
      <c r="U182" t="s">
        <v>217</v>
      </c>
      <c r="V182" t="s">
        <v>215</v>
      </c>
      <c r="W182" s="2">
        <v>41791</v>
      </c>
    </row>
    <row r="183" spans="1:23" x14ac:dyDescent="0.3">
      <c r="A183">
        <v>593</v>
      </c>
      <c r="B183" t="s">
        <v>23</v>
      </c>
      <c r="C183" s="1">
        <v>41820</v>
      </c>
      <c r="D183" t="s">
        <v>214</v>
      </c>
      <c r="E183">
        <v>399.95</v>
      </c>
      <c r="F183">
        <v>0</v>
      </c>
      <c r="G183" t="s">
        <v>60</v>
      </c>
      <c r="H183" t="s">
        <v>52</v>
      </c>
      <c r="L183">
        <v>0</v>
      </c>
      <c r="M183">
        <v>1</v>
      </c>
      <c r="P183" t="s">
        <v>215</v>
      </c>
      <c r="Q183">
        <v>1248513</v>
      </c>
      <c r="R183" t="s">
        <v>210</v>
      </c>
      <c r="S183">
        <v>1091</v>
      </c>
      <c r="T183" t="s">
        <v>216</v>
      </c>
      <c r="U183" t="s">
        <v>217</v>
      </c>
      <c r="V183" t="s">
        <v>215</v>
      </c>
      <c r="W183" s="2">
        <v>41791</v>
      </c>
    </row>
    <row r="184" spans="1:23" x14ac:dyDescent="0.3">
      <c r="A184">
        <v>593</v>
      </c>
      <c r="B184" t="s">
        <v>23</v>
      </c>
      <c r="C184" s="1">
        <v>41820</v>
      </c>
      <c r="D184" t="s">
        <v>214</v>
      </c>
      <c r="E184" s="3">
        <v>18156</v>
      </c>
      <c r="F184">
        <v>0</v>
      </c>
      <c r="G184" t="s">
        <v>60</v>
      </c>
      <c r="H184" t="s">
        <v>52</v>
      </c>
      <c r="L184">
        <v>0</v>
      </c>
      <c r="M184">
        <v>1</v>
      </c>
      <c r="P184" t="s">
        <v>215</v>
      </c>
      <c r="Q184">
        <v>1248513</v>
      </c>
      <c r="R184" t="s">
        <v>210</v>
      </c>
      <c r="S184">
        <v>1092</v>
      </c>
      <c r="T184" t="s">
        <v>216</v>
      </c>
      <c r="U184" t="s">
        <v>217</v>
      </c>
      <c r="V184" t="s">
        <v>215</v>
      </c>
      <c r="W184" s="2">
        <v>41791</v>
      </c>
    </row>
    <row r="185" spans="1:23" x14ac:dyDescent="0.3">
      <c r="A185">
        <v>593</v>
      </c>
      <c r="B185" t="s">
        <v>23</v>
      </c>
      <c r="C185" s="1">
        <v>41820</v>
      </c>
      <c r="D185" t="s">
        <v>214</v>
      </c>
      <c r="E185" s="3">
        <v>22258.25</v>
      </c>
      <c r="F185">
        <v>0</v>
      </c>
      <c r="G185" t="s">
        <v>72</v>
      </c>
      <c r="H185" t="s">
        <v>52</v>
      </c>
      <c r="L185">
        <v>0</v>
      </c>
      <c r="M185">
        <v>1</v>
      </c>
      <c r="P185" t="s">
        <v>215</v>
      </c>
      <c r="Q185">
        <v>1248513</v>
      </c>
      <c r="R185" t="s">
        <v>210</v>
      </c>
      <c r="S185">
        <v>1103</v>
      </c>
      <c r="T185" t="s">
        <v>216</v>
      </c>
      <c r="U185" t="s">
        <v>217</v>
      </c>
      <c r="V185" t="s">
        <v>215</v>
      </c>
      <c r="W185" s="2">
        <v>41791</v>
      </c>
    </row>
    <row r="186" spans="1:23" x14ac:dyDescent="0.3">
      <c r="A186">
        <v>593</v>
      </c>
      <c r="B186" t="s">
        <v>23</v>
      </c>
      <c r="C186" s="1">
        <v>41820</v>
      </c>
      <c r="D186" t="s">
        <v>214</v>
      </c>
      <c r="E186" s="3">
        <v>7779.2</v>
      </c>
      <c r="F186">
        <v>0</v>
      </c>
      <c r="G186" t="s">
        <v>61</v>
      </c>
      <c r="H186" t="s">
        <v>52</v>
      </c>
      <c r="L186">
        <v>0</v>
      </c>
      <c r="M186">
        <v>1</v>
      </c>
      <c r="P186" t="s">
        <v>215</v>
      </c>
      <c r="Q186">
        <v>1248513</v>
      </c>
      <c r="R186" t="s">
        <v>210</v>
      </c>
      <c r="S186">
        <v>1114</v>
      </c>
      <c r="T186" t="s">
        <v>216</v>
      </c>
      <c r="U186" t="s">
        <v>217</v>
      </c>
      <c r="V186" t="s">
        <v>215</v>
      </c>
      <c r="W186" s="2">
        <v>41791</v>
      </c>
    </row>
    <row r="187" spans="1:23" x14ac:dyDescent="0.3">
      <c r="A187">
        <v>593</v>
      </c>
      <c r="B187" t="s">
        <v>23</v>
      </c>
      <c r="C187" s="1">
        <v>41820</v>
      </c>
      <c r="D187" t="s">
        <v>214</v>
      </c>
      <c r="E187" s="3">
        <v>1382.18</v>
      </c>
      <c r="F187">
        <v>0</v>
      </c>
      <c r="G187" t="s">
        <v>44</v>
      </c>
      <c r="H187" t="s">
        <v>52</v>
      </c>
      <c r="L187">
        <v>0</v>
      </c>
      <c r="M187">
        <v>1</v>
      </c>
      <c r="P187" t="s">
        <v>215</v>
      </c>
      <c r="Q187">
        <v>1248513</v>
      </c>
      <c r="R187" t="s">
        <v>210</v>
      </c>
      <c r="S187">
        <v>1125</v>
      </c>
      <c r="T187" t="s">
        <v>216</v>
      </c>
      <c r="U187" t="s">
        <v>217</v>
      </c>
      <c r="V187" t="s">
        <v>215</v>
      </c>
      <c r="W187" s="2">
        <v>41791</v>
      </c>
    </row>
    <row r="188" spans="1:23" x14ac:dyDescent="0.3">
      <c r="A188">
        <v>593</v>
      </c>
      <c r="B188" t="s">
        <v>23</v>
      </c>
      <c r="C188" s="1">
        <v>41820</v>
      </c>
      <c r="D188" t="s">
        <v>214</v>
      </c>
      <c r="E188" s="3">
        <v>1490.88</v>
      </c>
      <c r="F188">
        <v>0</v>
      </c>
      <c r="G188" t="s">
        <v>33</v>
      </c>
      <c r="H188" t="s">
        <v>52</v>
      </c>
      <c r="L188">
        <v>0</v>
      </c>
      <c r="M188">
        <v>1</v>
      </c>
      <c r="P188" t="s">
        <v>215</v>
      </c>
      <c r="Q188">
        <v>1248513</v>
      </c>
      <c r="R188" t="s">
        <v>210</v>
      </c>
      <c r="S188">
        <v>1136</v>
      </c>
      <c r="T188" t="s">
        <v>216</v>
      </c>
      <c r="U188" t="s">
        <v>217</v>
      </c>
      <c r="V188" t="s">
        <v>215</v>
      </c>
      <c r="W188" s="2">
        <v>41791</v>
      </c>
    </row>
    <row r="189" spans="1:23" x14ac:dyDescent="0.3">
      <c r="A189">
        <v>593</v>
      </c>
      <c r="B189" t="s">
        <v>23</v>
      </c>
      <c r="C189" s="1">
        <v>41820</v>
      </c>
      <c r="D189" t="s">
        <v>260</v>
      </c>
      <c r="E189">
        <v>492.17</v>
      </c>
      <c r="F189">
        <v>0</v>
      </c>
      <c r="G189" t="s">
        <v>60</v>
      </c>
      <c r="H189" t="s">
        <v>52</v>
      </c>
      <c r="L189">
        <v>0</v>
      </c>
      <c r="M189">
        <v>1</v>
      </c>
      <c r="P189" t="s">
        <v>261</v>
      </c>
      <c r="Q189">
        <v>1248136</v>
      </c>
      <c r="R189" t="s">
        <v>210</v>
      </c>
      <c r="S189">
        <v>2</v>
      </c>
      <c r="T189" t="s">
        <v>29</v>
      </c>
      <c r="U189" t="s">
        <v>30</v>
      </c>
      <c r="V189" t="s">
        <v>31</v>
      </c>
      <c r="W189" s="2">
        <v>41791</v>
      </c>
    </row>
    <row r="190" spans="1:23" x14ac:dyDescent="0.3">
      <c r="A190">
        <v>593</v>
      </c>
      <c r="B190" t="s">
        <v>23</v>
      </c>
      <c r="C190" s="1">
        <v>41578</v>
      </c>
      <c r="D190" t="s">
        <v>146</v>
      </c>
      <c r="E190" s="3">
        <v>4015.85</v>
      </c>
      <c r="F190">
        <v>0</v>
      </c>
      <c r="G190" t="s">
        <v>58</v>
      </c>
      <c r="H190" t="s">
        <v>145</v>
      </c>
      <c r="L190">
        <v>0</v>
      </c>
      <c r="M190">
        <v>1</v>
      </c>
      <c r="P190" t="s">
        <v>53</v>
      </c>
      <c r="Q190">
        <v>1232899</v>
      </c>
      <c r="R190" t="s">
        <v>54</v>
      </c>
      <c r="S190">
        <v>2</v>
      </c>
      <c r="T190" t="s">
        <v>55</v>
      </c>
      <c r="U190" t="s">
        <v>56</v>
      </c>
      <c r="V190" t="s">
        <v>53</v>
      </c>
      <c r="W190" s="2">
        <v>41548</v>
      </c>
    </row>
    <row r="191" spans="1:23" x14ac:dyDescent="0.3">
      <c r="A191">
        <v>593</v>
      </c>
      <c r="B191" t="s">
        <v>23</v>
      </c>
      <c r="C191" s="1">
        <v>41578</v>
      </c>
      <c r="D191" t="s">
        <v>1258</v>
      </c>
      <c r="E191">
        <v>548.98</v>
      </c>
      <c r="F191">
        <v>0</v>
      </c>
      <c r="G191" t="s">
        <v>51</v>
      </c>
      <c r="H191" t="s">
        <v>145</v>
      </c>
      <c r="L191">
        <v>0</v>
      </c>
      <c r="M191">
        <v>1</v>
      </c>
      <c r="P191" t="s">
        <v>1259</v>
      </c>
      <c r="Q191">
        <v>1232971</v>
      </c>
      <c r="R191" t="s">
        <v>1175</v>
      </c>
      <c r="S191">
        <v>20</v>
      </c>
      <c r="T191" t="s">
        <v>29</v>
      </c>
      <c r="U191" t="s">
        <v>30</v>
      </c>
      <c r="V191" t="s">
        <v>31</v>
      </c>
      <c r="W191" s="2">
        <v>41548</v>
      </c>
    </row>
    <row r="192" spans="1:23" x14ac:dyDescent="0.3">
      <c r="A192">
        <v>593</v>
      </c>
      <c r="B192" t="s">
        <v>23</v>
      </c>
      <c r="C192" s="1">
        <v>41608</v>
      </c>
      <c r="D192" t="s">
        <v>107</v>
      </c>
      <c r="E192">
        <v>0</v>
      </c>
      <c r="F192">
        <v>60.45</v>
      </c>
      <c r="G192" t="s">
        <v>72</v>
      </c>
      <c r="H192" t="s">
        <v>145</v>
      </c>
      <c r="L192">
        <v>0</v>
      </c>
      <c r="M192">
        <v>1</v>
      </c>
      <c r="P192" t="s">
        <v>53</v>
      </c>
      <c r="Q192">
        <v>1234278</v>
      </c>
      <c r="R192" t="s">
        <v>54</v>
      </c>
      <c r="S192">
        <v>3</v>
      </c>
      <c r="T192" t="s">
        <v>55</v>
      </c>
      <c r="U192" t="s">
        <v>56</v>
      </c>
      <c r="V192" t="s">
        <v>53</v>
      </c>
      <c r="W192" s="2">
        <v>41579</v>
      </c>
    </row>
    <row r="193" spans="1:23" x14ac:dyDescent="0.3">
      <c r="A193">
        <v>593</v>
      </c>
      <c r="B193" t="s">
        <v>23</v>
      </c>
      <c r="C193" s="1">
        <v>41638</v>
      </c>
      <c r="E193">
        <v>0</v>
      </c>
      <c r="F193">
        <v>86.08</v>
      </c>
      <c r="G193" t="s">
        <v>60</v>
      </c>
      <c r="H193" t="s">
        <v>145</v>
      </c>
      <c r="L193">
        <v>0</v>
      </c>
      <c r="M193">
        <v>1</v>
      </c>
      <c r="P193" t="s">
        <v>53</v>
      </c>
      <c r="Q193">
        <v>1235488</v>
      </c>
      <c r="R193" t="s">
        <v>54</v>
      </c>
      <c r="S193">
        <v>5</v>
      </c>
      <c r="T193" t="s">
        <v>55</v>
      </c>
      <c r="U193" t="s">
        <v>56</v>
      </c>
      <c r="V193" t="s">
        <v>53</v>
      </c>
      <c r="W193" s="2">
        <v>41609</v>
      </c>
    </row>
    <row r="194" spans="1:23" x14ac:dyDescent="0.3">
      <c r="A194">
        <v>593</v>
      </c>
      <c r="B194" t="s">
        <v>23</v>
      </c>
      <c r="C194" s="1">
        <v>41639</v>
      </c>
      <c r="E194">
        <v>0</v>
      </c>
      <c r="F194">
        <v>131.88</v>
      </c>
      <c r="G194" t="s">
        <v>58</v>
      </c>
      <c r="H194" t="s">
        <v>145</v>
      </c>
      <c r="L194">
        <v>0</v>
      </c>
      <c r="M194">
        <v>1</v>
      </c>
      <c r="P194" t="s">
        <v>53</v>
      </c>
      <c r="Q194">
        <v>1236368</v>
      </c>
      <c r="R194" t="s">
        <v>54</v>
      </c>
      <c r="S194">
        <v>6</v>
      </c>
      <c r="T194" t="s">
        <v>55</v>
      </c>
      <c r="U194" t="s">
        <v>56</v>
      </c>
      <c r="V194" t="s">
        <v>53</v>
      </c>
      <c r="W194" s="2">
        <v>41609</v>
      </c>
    </row>
    <row r="195" spans="1:23" x14ac:dyDescent="0.3">
      <c r="A195">
        <v>593</v>
      </c>
      <c r="B195" t="s">
        <v>23</v>
      </c>
      <c r="C195" s="1">
        <v>41639</v>
      </c>
      <c r="E195">
        <v>0</v>
      </c>
      <c r="F195">
        <v>31.62</v>
      </c>
      <c r="G195" t="s">
        <v>60</v>
      </c>
      <c r="H195" t="s">
        <v>145</v>
      </c>
      <c r="L195">
        <v>0</v>
      </c>
      <c r="M195">
        <v>1</v>
      </c>
      <c r="P195" t="s">
        <v>53</v>
      </c>
      <c r="Q195">
        <v>1236368</v>
      </c>
      <c r="R195" t="s">
        <v>54</v>
      </c>
      <c r="S195">
        <v>7</v>
      </c>
      <c r="T195" t="s">
        <v>55</v>
      </c>
      <c r="U195" t="s">
        <v>56</v>
      </c>
      <c r="V195" t="s">
        <v>53</v>
      </c>
      <c r="W195" s="2">
        <v>41609</v>
      </c>
    </row>
    <row r="196" spans="1:23" x14ac:dyDescent="0.3">
      <c r="A196">
        <v>593</v>
      </c>
      <c r="B196" t="s">
        <v>23</v>
      </c>
      <c r="C196" s="1">
        <v>41639</v>
      </c>
      <c r="E196">
        <v>0</v>
      </c>
      <c r="F196">
        <v>30.54</v>
      </c>
      <c r="G196" t="s">
        <v>44</v>
      </c>
      <c r="H196" t="s">
        <v>145</v>
      </c>
      <c r="L196">
        <v>0</v>
      </c>
      <c r="M196">
        <v>1</v>
      </c>
      <c r="P196" t="s">
        <v>53</v>
      </c>
      <c r="Q196">
        <v>1236368</v>
      </c>
      <c r="R196" t="s">
        <v>54</v>
      </c>
      <c r="S196">
        <v>8</v>
      </c>
      <c r="T196" t="s">
        <v>55</v>
      </c>
      <c r="U196" t="s">
        <v>56</v>
      </c>
      <c r="V196" t="s">
        <v>53</v>
      </c>
      <c r="W196" s="2">
        <v>41609</v>
      </c>
    </row>
    <row r="197" spans="1:23" x14ac:dyDescent="0.3">
      <c r="A197">
        <v>593</v>
      </c>
      <c r="B197" t="s">
        <v>23</v>
      </c>
      <c r="C197" s="1">
        <v>41639</v>
      </c>
      <c r="E197">
        <v>0</v>
      </c>
      <c r="F197">
        <v>142.72</v>
      </c>
      <c r="G197" t="s">
        <v>58</v>
      </c>
      <c r="H197" t="s">
        <v>145</v>
      </c>
      <c r="L197">
        <v>0</v>
      </c>
      <c r="M197">
        <v>1</v>
      </c>
      <c r="P197" t="s">
        <v>53</v>
      </c>
      <c r="Q197">
        <v>1235683</v>
      </c>
      <c r="R197" t="s">
        <v>54</v>
      </c>
      <c r="S197">
        <v>6</v>
      </c>
      <c r="T197" t="s">
        <v>55</v>
      </c>
      <c r="U197" t="s">
        <v>56</v>
      </c>
      <c r="V197" t="s">
        <v>53</v>
      </c>
      <c r="W197" s="2">
        <v>41609</v>
      </c>
    </row>
    <row r="198" spans="1:23" x14ac:dyDescent="0.3">
      <c r="A198">
        <v>593</v>
      </c>
      <c r="B198" t="s">
        <v>23</v>
      </c>
      <c r="C198" s="1">
        <v>41578</v>
      </c>
      <c r="D198" t="s">
        <v>155</v>
      </c>
      <c r="E198">
        <v>15.79</v>
      </c>
      <c r="F198">
        <v>0</v>
      </c>
      <c r="G198" t="s">
        <v>36</v>
      </c>
      <c r="H198" t="s">
        <v>57</v>
      </c>
      <c r="L198">
        <v>0</v>
      </c>
      <c r="M198">
        <v>1</v>
      </c>
      <c r="P198" t="s">
        <v>156</v>
      </c>
      <c r="Q198">
        <v>1232857</v>
      </c>
      <c r="R198" t="s">
        <v>157</v>
      </c>
      <c r="S198">
        <v>134</v>
      </c>
      <c r="T198" t="s">
        <v>55</v>
      </c>
      <c r="U198" t="s">
        <v>158</v>
      </c>
      <c r="V198" t="s">
        <v>156</v>
      </c>
      <c r="W198" s="2">
        <v>41548</v>
      </c>
    </row>
    <row r="199" spans="1:23" x14ac:dyDescent="0.3">
      <c r="A199">
        <v>593</v>
      </c>
      <c r="B199" t="s">
        <v>23</v>
      </c>
      <c r="C199" s="1">
        <v>41578</v>
      </c>
      <c r="E199">
        <v>75.239999999999995</v>
      </c>
      <c r="F199">
        <v>0</v>
      </c>
      <c r="G199" t="s">
        <v>93</v>
      </c>
      <c r="H199" t="s">
        <v>57</v>
      </c>
      <c r="L199">
        <v>0</v>
      </c>
      <c r="M199">
        <v>1</v>
      </c>
      <c r="P199" t="s">
        <v>215</v>
      </c>
      <c r="Q199">
        <v>1232777</v>
      </c>
      <c r="R199" t="s">
        <v>210</v>
      </c>
      <c r="S199">
        <v>1291</v>
      </c>
      <c r="T199" t="s">
        <v>29</v>
      </c>
      <c r="U199" t="s">
        <v>217</v>
      </c>
      <c r="V199" t="s">
        <v>215</v>
      </c>
      <c r="W199" s="2">
        <v>41548</v>
      </c>
    </row>
    <row r="200" spans="1:23" x14ac:dyDescent="0.3">
      <c r="A200">
        <v>593</v>
      </c>
      <c r="B200" t="s">
        <v>23</v>
      </c>
      <c r="C200" s="1">
        <v>41578</v>
      </c>
      <c r="E200">
        <v>715.22</v>
      </c>
      <c r="F200">
        <v>0</v>
      </c>
      <c r="G200" t="s">
        <v>51</v>
      </c>
      <c r="H200" t="s">
        <v>57</v>
      </c>
      <c r="L200">
        <v>0</v>
      </c>
      <c r="M200">
        <v>1</v>
      </c>
      <c r="P200" t="s">
        <v>215</v>
      </c>
      <c r="Q200">
        <v>1232777</v>
      </c>
      <c r="R200" t="s">
        <v>210</v>
      </c>
      <c r="S200">
        <v>1302</v>
      </c>
      <c r="T200" t="s">
        <v>29</v>
      </c>
      <c r="U200" t="s">
        <v>217</v>
      </c>
      <c r="V200" t="s">
        <v>215</v>
      </c>
      <c r="W200" s="2">
        <v>41548</v>
      </c>
    </row>
    <row r="201" spans="1:23" x14ac:dyDescent="0.3">
      <c r="A201">
        <v>593</v>
      </c>
      <c r="B201" t="s">
        <v>23</v>
      </c>
      <c r="C201" s="1">
        <v>41578</v>
      </c>
      <c r="E201" s="3">
        <v>1692.4</v>
      </c>
      <c r="F201">
        <v>0</v>
      </c>
      <c r="G201" t="s">
        <v>58</v>
      </c>
      <c r="H201" t="s">
        <v>57</v>
      </c>
      <c r="L201">
        <v>0</v>
      </c>
      <c r="M201">
        <v>1</v>
      </c>
      <c r="P201" t="s">
        <v>215</v>
      </c>
      <c r="Q201">
        <v>1232777</v>
      </c>
      <c r="R201" t="s">
        <v>210</v>
      </c>
      <c r="S201">
        <v>1314</v>
      </c>
      <c r="T201" t="s">
        <v>29</v>
      </c>
      <c r="U201" t="s">
        <v>217</v>
      </c>
      <c r="V201" t="s">
        <v>215</v>
      </c>
      <c r="W201" s="2">
        <v>41548</v>
      </c>
    </row>
    <row r="202" spans="1:23" x14ac:dyDescent="0.3">
      <c r="A202">
        <v>593</v>
      </c>
      <c r="B202" t="s">
        <v>23</v>
      </c>
      <c r="C202" s="1">
        <v>41578</v>
      </c>
      <c r="E202">
        <v>401.95</v>
      </c>
      <c r="F202">
        <v>0</v>
      </c>
      <c r="G202" t="s">
        <v>59</v>
      </c>
      <c r="H202" t="s">
        <v>57</v>
      </c>
      <c r="L202">
        <v>0</v>
      </c>
      <c r="M202">
        <v>1</v>
      </c>
      <c r="P202" t="s">
        <v>215</v>
      </c>
      <c r="Q202">
        <v>1232777</v>
      </c>
      <c r="R202" t="s">
        <v>210</v>
      </c>
      <c r="S202">
        <v>1327</v>
      </c>
      <c r="T202" t="s">
        <v>29</v>
      </c>
      <c r="U202" t="s">
        <v>217</v>
      </c>
      <c r="V202" t="s">
        <v>215</v>
      </c>
      <c r="W202" s="2">
        <v>41548</v>
      </c>
    </row>
    <row r="203" spans="1:23" x14ac:dyDescent="0.3">
      <c r="A203">
        <v>593</v>
      </c>
      <c r="B203" t="s">
        <v>23</v>
      </c>
      <c r="C203" s="1">
        <v>41578</v>
      </c>
      <c r="E203">
        <v>901.61</v>
      </c>
      <c r="F203">
        <v>0</v>
      </c>
      <c r="G203" t="s">
        <v>60</v>
      </c>
      <c r="H203" t="s">
        <v>57</v>
      </c>
      <c r="L203">
        <v>0</v>
      </c>
      <c r="M203">
        <v>1</v>
      </c>
      <c r="P203" t="s">
        <v>215</v>
      </c>
      <c r="Q203">
        <v>1232777</v>
      </c>
      <c r="R203" t="s">
        <v>210</v>
      </c>
      <c r="S203">
        <v>1338</v>
      </c>
      <c r="T203" t="s">
        <v>29</v>
      </c>
      <c r="U203" t="s">
        <v>217</v>
      </c>
      <c r="V203" t="s">
        <v>215</v>
      </c>
      <c r="W203" s="2">
        <v>41548</v>
      </c>
    </row>
    <row r="204" spans="1:23" x14ac:dyDescent="0.3">
      <c r="A204">
        <v>593</v>
      </c>
      <c r="B204" t="s">
        <v>23</v>
      </c>
      <c r="C204" s="1">
        <v>41578</v>
      </c>
      <c r="E204" s="3">
        <v>1206.6099999999999</v>
      </c>
      <c r="F204">
        <v>0</v>
      </c>
      <c r="G204" t="s">
        <v>72</v>
      </c>
      <c r="H204" t="s">
        <v>57</v>
      </c>
      <c r="L204">
        <v>0</v>
      </c>
      <c r="M204">
        <v>1</v>
      </c>
      <c r="P204" t="s">
        <v>215</v>
      </c>
      <c r="Q204">
        <v>1232777</v>
      </c>
      <c r="R204" t="s">
        <v>210</v>
      </c>
      <c r="S204">
        <v>1351</v>
      </c>
      <c r="T204" t="s">
        <v>29</v>
      </c>
      <c r="U204" t="s">
        <v>217</v>
      </c>
      <c r="V204" t="s">
        <v>215</v>
      </c>
      <c r="W204" s="2">
        <v>41548</v>
      </c>
    </row>
    <row r="205" spans="1:23" x14ac:dyDescent="0.3">
      <c r="A205">
        <v>593</v>
      </c>
      <c r="B205" t="s">
        <v>23</v>
      </c>
      <c r="C205" s="1">
        <v>41578</v>
      </c>
      <c r="E205">
        <v>415.14</v>
      </c>
      <c r="F205">
        <v>0</v>
      </c>
      <c r="G205" t="s">
        <v>61</v>
      </c>
      <c r="H205" t="s">
        <v>57</v>
      </c>
      <c r="L205">
        <v>0</v>
      </c>
      <c r="M205">
        <v>1</v>
      </c>
      <c r="P205" t="s">
        <v>215</v>
      </c>
      <c r="Q205">
        <v>1232777</v>
      </c>
      <c r="R205" t="s">
        <v>210</v>
      </c>
      <c r="S205">
        <v>1364</v>
      </c>
      <c r="T205" t="s">
        <v>29</v>
      </c>
      <c r="U205" t="s">
        <v>217</v>
      </c>
      <c r="V205" t="s">
        <v>215</v>
      </c>
      <c r="W205" s="2">
        <v>41548</v>
      </c>
    </row>
    <row r="206" spans="1:23" x14ac:dyDescent="0.3">
      <c r="A206">
        <v>593</v>
      </c>
      <c r="B206" t="s">
        <v>23</v>
      </c>
      <c r="C206" s="1">
        <v>41578</v>
      </c>
      <c r="E206">
        <v>128.72999999999999</v>
      </c>
      <c r="F206">
        <v>0</v>
      </c>
      <c r="G206" t="s">
        <v>33</v>
      </c>
      <c r="H206" t="s">
        <v>57</v>
      </c>
      <c r="L206">
        <v>0</v>
      </c>
      <c r="M206">
        <v>1</v>
      </c>
      <c r="P206" t="s">
        <v>215</v>
      </c>
      <c r="Q206">
        <v>1232777</v>
      </c>
      <c r="R206" t="s">
        <v>210</v>
      </c>
      <c r="S206">
        <v>1377</v>
      </c>
      <c r="T206" t="s">
        <v>29</v>
      </c>
      <c r="U206" t="s">
        <v>217</v>
      </c>
      <c r="V206" t="s">
        <v>215</v>
      </c>
      <c r="W206" s="2">
        <v>41548</v>
      </c>
    </row>
    <row r="207" spans="1:23" x14ac:dyDescent="0.3">
      <c r="A207">
        <v>593</v>
      </c>
      <c r="B207" t="s">
        <v>23</v>
      </c>
      <c r="C207" s="1">
        <v>41608</v>
      </c>
      <c r="E207">
        <v>0.89</v>
      </c>
      <c r="F207">
        <v>0</v>
      </c>
      <c r="G207" t="s">
        <v>87</v>
      </c>
      <c r="H207" t="s">
        <v>57</v>
      </c>
      <c r="L207">
        <v>0</v>
      </c>
      <c r="M207">
        <v>1</v>
      </c>
      <c r="P207" t="s">
        <v>53</v>
      </c>
      <c r="Q207">
        <v>1234531</v>
      </c>
      <c r="R207" t="s">
        <v>54</v>
      </c>
      <c r="S207">
        <v>200</v>
      </c>
      <c r="T207" t="s">
        <v>55</v>
      </c>
      <c r="U207" t="s">
        <v>56</v>
      </c>
      <c r="V207" t="s">
        <v>53</v>
      </c>
      <c r="W207" s="2">
        <v>41579</v>
      </c>
    </row>
    <row r="208" spans="1:23" x14ac:dyDescent="0.3">
      <c r="A208">
        <v>593</v>
      </c>
      <c r="B208" t="s">
        <v>23</v>
      </c>
      <c r="C208" s="1">
        <v>41608</v>
      </c>
      <c r="E208">
        <v>0.18</v>
      </c>
      <c r="F208">
        <v>0</v>
      </c>
      <c r="G208" t="s">
        <v>88</v>
      </c>
      <c r="H208" t="s">
        <v>57</v>
      </c>
      <c r="L208">
        <v>0</v>
      </c>
      <c r="M208">
        <v>1</v>
      </c>
      <c r="P208" t="s">
        <v>53</v>
      </c>
      <c r="Q208">
        <v>1234531</v>
      </c>
      <c r="R208" t="s">
        <v>54</v>
      </c>
      <c r="S208">
        <v>212</v>
      </c>
      <c r="T208" t="s">
        <v>55</v>
      </c>
      <c r="U208" t="s">
        <v>56</v>
      </c>
      <c r="V208" t="s">
        <v>53</v>
      </c>
      <c r="W208" s="2">
        <v>41579</v>
      </c>
    </row>
    <row r="209" spans="1:23" x14ac:dyDescent="0.3">
      <c r="A209">
        <v>593</v>
      </c>
      <c r="B209" t="s">
        <v>23</v>
      </c>
      <c r="C209" s="1">
        <v>41608</v>
      </c>
      <c r="E209">
        <v>0.01</v>
      </c>
      <c r="F209">
        <v>0</v>
      </c>
      <c r="G209" t="s">
        <v>89</v>
      </c>
      <c r="H209" t="s">
        <v>57</v>
      </c>
      <c r="L209">
        <v>0</v>
      </c>
      <c r="M209">
        <v>1</v>
      </c>
      <c r="P209" t="s">
        <v>53</v>
      </c>
      <c r="Q209">
        <v>1234531</v>
      </c>
      <c r="R209" t="s">
        <v>54</v>
      </c>
      <c r="S209">
        <v>221</v>
      </c>
      <c r="T209" t="s">
        <v>55</v>
      </c>
      <c r="U209" t="s">
        <v>56</v>
      </c>
      <c r="V209" t="s">
        <v>53</v>
      </c>
      <c r="W209" s="2">
        <v>41579</v>
      </c>
    </row>
    <row r="210" spans="1:23" x14ac:dyDescent="0.3">
      <c r="A210">
        <v>593</v>
      </c>
      <c r="B210" t="s">
        <v>23</v>
      </c>
      <c r="C210" s="1">
        <v>41608</v>
      </c>
      <c r="E210">
        <v>0.63</v>
      </c>
      <c r="F210">
        <v>0</v>
      </c>
      <c r="G210" t="s">
        <v>90</v>
      </c>
      <c r="H210" t="s">
        <v>57</v>
      </c>
      <c r="L210">
        <v>0</v>
      </c>
      <c r="M210">
        <v>1</v>
      </c>
      <c r="P210" t="s">
        <v>53</v>
      </c>
      <c r="Q210">
        <v>1234531</v>
      </c>
      <c r="R210" t="s">
        <v>54</v>
      </c>
      <c r="S210">
        <v>227</v>
      </c>
      <c r="T210" t="s">
        <v>55</v>
      </c>
      <c r="U210" t="s">
        <v>56</v>
      </c>
      <c r="V210" t="s">
        <v>53</v>
      </c>
      <c r="W210" s="2">
        <v>41579</v>
      </c>
    </row>
    <row r="211" spans="1:23" x14ac:dyDescent="0.3">
      <c r="A211">
        <v>593</v>
      </c>
      <c r="B211" t="s">
        <v>23</v>
      </c>
      <c r="C211" s="1">
        <v>41608</v>
      </c>
      <c r="E211">
        <v>1.3</v>
      </c>
      <c r="F211">
        <v>0</v>
      </c>
      <c r="G211" t="s">
        <v>91</v>
      </c>
      <c r="H211" t="s">
        <v>57</v>
      </c>
      <c r="L211">
        <v>0</v>
      </c>
      <c r="M211">
        <v>1</v>
      </c>
      <c r="P211" t="s">
        <v>53</v>
      </c>
      <c r="Q211">
        <v>1234531</v>
      </c>
      <c r="R211" t="s">
        <v>54</v>
      </c>
      <c r="S211">
        <v>239</v>
      </c>
      <c r="T211" t="s">
        <v>55</v>
      </c>
      <c r="U211" t="s">
        <v>56</v>
      </c>
      <c r="V211" t="s">
        <v>53</v>
      </c>
      <c r="W211" s="2">
        <v>41579</v>
      </c>
    </row>
    <row r="212" spans="1:23" x14ac:dyDescent="0.3">
      <c r="A212">
        <v>593</v>
      </c>
      <c r="B212" t="s">
        <v>23</v>
      </c>
      <c r="C212" s="1">
        <v>41608</v>
      </c>
      <c r="E212">
        <v>0.37</v>
      </c>
      <c r="F212">
        <v>0</v>
      </c>
      <c r="G212" t="s">
        <v>92</v>
      </c>
      <c r="H212" t="s">
        <v>57</v>
      </c>
      <c r="L212">
        <v>0</v>
      </c>
      <c r="M212">
        <v>1</v>
      </c>
      <c r="P212" t="s">
        <v>53</v>
      </c>
      <c r="Q212">
        <v>1234531</v>
      </c>
      <c r="R212" t="s">
        <v>54</v>
      </c>
      <c r="S212">
        <v>254</v>
      </c>
      <c r="T212" t="s">
        <v>55</v>
      </c>
      <c r="U212" t="s">
        <v>56</v>
      </c>
      <c r="V212" t="s">
        <v>53</v>
      </c>
      <c r="W212" s="2">
        <v>41579</v>
      </c>
    </row>
    <row r="213" spans="1:23" x14ac:dyDescent="0.3">
      <c r="A213">
        <v>593</v>
      </c>
      <c r="B213" t="s">
        <v>23</v>
      </c>
      <c r="C213" s="1">
        <v>41608</v>
      </c>
      <c r="E213">
        <v>1.1399999999999999</v>
      </c>
      <c r="F213">
        <v>0</v>
      </c>
      <c r="G213" t="s">
        <v>93</v>
      </c>
      <c r="H213" t="s">
        <v>57</v>
      </c>
      <c r="L213">
        <v>0</v>
      </c>
      <c r="M213">
        <v>1</v>
      </c>
      <c r="P213" t="s">
        <v>53</v>
      </c>
      <c r="Q213">
        <v>1234531</v>
      </c>
      <c r="R213" t="s">
        <v>54</v>
      </c>
      <c r="S213">
        <v>265</v>
      </c>
      <c r="T213" t="s">
        <v>55</v>
      </c>
      <c r="U213" t="s">
        <v>56</v>
      </c>
      <c r="V213" t="s">
        <v>53</v>
      </c>
      <c r="W213" s="2">
        <v>41579</v>
      </c>
    </row>
    <row r="214" spans="1:23" x14ac:dyDescent="0.3">
      <c r="A214">
        <v>593</v>
      </c>
      <c r="B214" t="s">
        <v>23</v>
      </c>
      <c r="C214" s="1">
        <v>41608</v>
      </c>
      <c r="E214">
        <v>0.87</v>
      </c>
      <c r="F214">
        <v>0</v>
      </c>
      <c r="G214" t="s">
        <v>51</v>
      </c>
      <c r="H214" t="s">
        <v>57</v>
      </c>
      <c r="L214">
        <v>0</v>
      </c>
      <c r="M214">
        <v>1</v>
      </c>
      <c r="P214" t="s">
        <v>53</v>
      </c>
      <c r="Q214">
        <v>1234531</v>
      </c>
      <c r="R214" t="s">
        <v>54</v>
      </c>
      <c r="S214">
        <v>281</v>
      </c>
      <c r="T214" t="s">
        <v>55</v>
      </c>
      <c r="U214" t="s">
        <v>56</v>
      </c>
      <c r="V214" t="s">
        <v>53</v>
      </c>
      <c r="W214" s="2">
        <v>41579</v>
      </c>
    </row>
    <row r="215" spans="1:23" x14ac:dyDescent="0.3">
      <c r="A215">
        <v>593</v>
      </c>
      <c r="B215" t="s">
        <v>23</v>
      </c>
      <c r="C215" s="1">
        <v>41608</v>
      </c>
      <c r="E215">
        <v>7.9</v>
      </c>
      <c r="F215">
        <v>0</v>
      </c>
      <c r="G215" t="s">
        <v>58</v>
      </c>
      <c r="H215" t="s">
        <v>57</v>
      </c>
      <c r="L215">
        <v>0</v>
      </c>
      <c r="M215">
        <v>1</v>
      </c>
      <c r="P215" t="s">
        <v>53</v>
      </c>
      <c r="Q215">
        <v>1234531</v>
      </c>
      <c r="R215" t="s">
        <v>54</v>
      </c>
      <c r="S215">
        <v>295</v>
      </c>
      <c r="T215" t="s">
        <v>55</v>
      </c>
      <c r="U215" t="s">
        <v>56</v>
      </c>
      <c r="V215" t="s">
        <v>53</v>
      </c>
      <c r="W215" s="2">
        <v>41579</v>
      </c>
    </row>
    <row r="216" spans="1:23" x14ac:dyDescent="0.3">
      <c r="A216">
        <v>593</v>
      </c>
      <c r="B216" t="s">
        <v>23</v>
      </c>
      <c r="C216" s="1">
        <v>41608</v>
      </c>
      <c r="E216">
        <v>0.12</v>
      </c>
      <c r="F216">
        <v>0</v>
      </c>
      <c r="G216" t="s">
        <v>59</v>
      </c>
      <c r="H216" t="s">
        <v>57</v>
      </c>
      <c r="L216">
        <v>0</v>
      </c>
      <c r="M216">
        <v>1</v>
      </c>
      <c r="P216" t="s">
        <v>53</v>
      </c>
      <c r="Q216">
        <v>1234531</v>
      </c>
      <c r="R216" t="s">
        <v>54</v>
      </c>
      <c r="S216">
        <v>311</v>
      </c>
      <c r="T216" t="s">
        <v>55</v>
      </c>
      <c r="U216" t="s">
        <v>56</v>
      </c>
      <c r="V216" t="s">
        <v>53</v>
      </c>
      <c r="W216" s="2">
        <v>41579</v>
      </c>
    </row>
    <row r="217" spans="1:23" x14ac:dyDescent="0.3">
      <c r="A217">
        <v>593</v>
      </c>
      <c r="B217" t="s">
        <v>23</v>
      </c>
      <c r="C217" s="1">
        <v>41608</v>
      </c>
      <c r="E217">
        <v>0.1</v>
      </c>
      <c r="F217">
        <v>0</v>
      </c>
      <c r="G217" t="s">
        <v>60</v>
      </c>
      <c r="H217" t="s">
        <v>57</v>
      </c>
      <c r="L217">
        <v>0</v>
      </c>
      <c r="M217">
        <v>1</v>
      </c>
      <c r="P217" t="s">
        <v>53</v>
      </c>
      <c r="Q217">
        <v>1234531</v>
      </c>
      <c r="R217" t="s">
        <v>54</v>
      </c>
      <c r="S217">
        <v>324</v>
      </c>
      <c r="T217" t="s">
        <v>55</v>
      </c>
      <c r="U217" t="s">
        <v>56</v>
      </c>
      <c r="V217" t="s">
        <v>53</v>
      </c>
      <c r="W217" s="2">
        <v>41579</v>
      </c>
    </row>
    <row r="218" spans="1:23" x14ac:dyDescent="0.3">
      <c r="A218">
        <v>593</v>
      </c>
      <c r="B218" t="s">
        <v>23</v>
      </c>
      <c r="C218" s="1">
        <v>41608</v>
      </c>
      <c r="E218">
        <v>0.68</v>
      </c>
      <c r="F218">
        <v>0</v>
      </c>
      <c r="G218" t="s">
        <v>72</v>
      </c>
      <c r="H218" t="s">
        <v>57</v>
      </c>
      <c r="L218">
        <v>0</v>
      </c>
      <c r="M218">
        <v>1</v>
      </c>
      <c r="P218" t="s">
        <v>53</v>
      </c>
      <c r="Q218">
        <v>1234531</v>
      </c>
      <c r="R218" t="s">
        <v>54</v>
      </c>
      <c r="S218">
        <v>336</v>
      </c>
      <c r="T218" t="s">
        <v>55</v>
      </c>
      <c r="U218" t="s">
        <v>56</v>
      </c>
      <c r="V218" t="s">
        <v>53</v>
      </c>
      <c r="W218" s="2">
        <v>41579</v>
      </c>
    </row>
    <row r="219" spans="1:23" x14ac:dyDescent="0.3">
      <c r="A219">
        <v>593</v>
      </c>
      <c r="B219" t="s">
        <v>23</v>
      </c>
      <c r="C219" s="1">
        <v>41608</v>
      </c>
      <c r="E219">
        <v>0.2</v>
      </c>
      <c r="F219">
        <v>0</v>
      </c>
      <c r="G219" t="s">
        <v>61</v>
      </c>
      <c r="H219" t="s">
        <v>57</v>
      </c>
      <c r="L219">
        <v>0</v>
      </c>
      <c r="M219">
        <v>1</v>
      </c>
      <c r="P219" t="s">
        <v>53</v>
      </c>
      <c r="Q219">
        <v>1234531</v>
      </c>
      <c r="R219" t="s">
        <v>54</v>
      </c>
      <c r="S219">
        <v>350</v>
      </c>
      <c r="T219" t="s">
        <v>55</v>
      </c>
      <c r="U219" t="s">
        <v>56</v>
      </c>
      <c r="V219" t="s">
        <v>53</v>
      </c>
      <c r="W219" s="2">
        <v>41579</v>
      </c>
    </row>
    <row r="220" spans="1:23" x14ac:dyDescent="0.3">
      <c r="A220">
        <v>593</v>
      </c>
      <c r="B220" t="s">
        <v>23</v>
      </c>
      <c r="C220" s="1">
        <v>41608</v>
      </c>
      <c r="E220">
        <v>0.02</v>
      </c>
      <c r="F220">
        <v>0</v>
      </c>
      <c r="G220" t="s">
        <v>44</v>
      </c>
      <c r="H220" t="s">
        <v>57</v>
      </c>
      <c r="L220">
        <v>0</v>
      </c>
      <c r="M220">
        <v>1</v>
      </c>
      <c r="P220" t="s">
        <v>53</v>
      </c>
      <c r="Q220">
        <v>1234531</v>
      </c>
      <c r="R220" t="s">
        <v>54</v>
      </c>
      <c r="S220">
        <v>363</v>
      </c>
      <c r="T220" t="s">
        <v>55</v>
      </c>
      <c r="U220" t="s">
        <v>56</v>
      </c>
      <c r="V220" t="s">
        <v>53</v>
      </c>
      <c r="W220" s="2">
        <v>41579</v>
      </c>
    </row>
    <row r="221" spans="1:23" x14ac:dyDescent="0.3">
      <c r="A221">
        <v>593</v>
      </c>
      <c r="B221" t="s">
        <v>23</v>
      </c>
      <c r="C221" s="1">
        <v>41608</v>
      </c>
      <c r="E221">
        <v>0.09</v>
      </c>
      <c r="F221">
        <v>0</v>
      </c>
      <c r="G221" t="s">
        <v>62</v>
      </c>
      <c r="H221" t="s">
        <v>57</v>
      </c>
      <c r="L221">
        <v>0</v>
      </c>
      <c r="M221">
        <v>1</v>
      </c>
      <c r="P221" t="s">
        <v>53</v>
      </c>
      <c r="Q221">
        <v>1234531</v>
      </c>
      <c r="R221" t="s">
        <v>54</v>
      </c>
      <c r="S221">
        <v>372</v>
      </c>
      <c r="T221" t="s">
        <v>55</v>
      </c>
      <c r="U221" t="s">
        <v>56</v>
      </c>
      <c r="V221" t="s">
        <v>53</v>
      </c>
      <c r="W221" s="2">
        <v>41579</v>
      </c>
    </row>
    <row r="222" spans="1:23" x14ac:dyDescent="0.3">
      <c r="A222">
        <v>593</v>
      </c>
      <c r="B222" t="s">
        <v>23</v>
      </c>
      <c r="C222" s="1">
        <v>41608</v>
      </c>
      <c r="E222">
        <v>0.05</v>
      </c>
      <c r="F222">
        <v>0</v>
      </c>
      <c r="G222" t="s">
        <v>33</v>
      </c>
      <c r="H222" t="s">
        <v>57</v>
      </c>
      <c r="L222">
        <v>0</v>
      </c>
      <c r="M222">
        <v>1</v>
      </c>
      <c r="P222" t="s">
        <v>53</v>
      </c>
      <c r="Q222">
        <v>1234531</v>
      </c>
      <c r="R222" t="s">
        <v>54</v>
      </c>
      <c r="S222">
        <v>380</v>
      </c>
      <c r="T222" t="s">
        <v>55</v>
      </c>
      <c r="U222" t="s">
        <v>56</v>
      </c>
      <c r="V222" t="s">
        <v>53</v>
      </c>
      <c r="W222" s="2">
        <v>41579</v>
      </c>
    </row>
    <row r="223" spans="1:23" x14ac:dyDescent="0.3">
      <c r="A223">
        <v>593</v>
      </c>
      <c r="B223" t="s">
        <v>23</v>
      </c>
      <c r="C223" s="1">
        <v>41608</v>
      </c>
      <c r="E223">
        <v>101</v>
      </c>
      <c r="F223">
        <v>0</v>
      </c>
      <c r="G223" t="s">
        <v>93</v>
      </c>
      <c r="H223" t="s">
        <v>57</v>
      </c>
      <c r="L223">
        <v>0</v>
      </c>
      <c r="M223">
        <v>1</v>
      </c>
      <c r="P223" t="s">
        <v>215</v>
      </c>
      <c r="Q223">
        <v>1233829</v>
      </c>
      <c r="R223" t="s">
        <v>210</v>
      </c>
      <c r="S223">
        <v>1313</v>
      </c>
      <c r="T223" t="s">
        <v>216</v>
      </c>
      <c r="U223" t="s">
        <v>217</v>
      </c>
      <c r="V223" t="s">
        <v>215</v>
      </c>
      <c r="W223" s="2">
        <v>41579</v>
      </c>
    </row>
    <row r="224" spans="1:23" x14ac:dyDescent="0.3">
      <c r="A224">
        <v>593</v>
      </c>
      <c r="B224" t="s">
        <v>23</v>
      </c>
      <c r="C224" s="1">
        <v>41608</v>
      </c>
      <c r="E224">
        <v>814.35</v>
      </c>
      <c r="F224">
        <v>0</v>
      </c>
      <c r="G224" t="s">
        <v>51</v>
      </c>
      <c r="H224" t="s">
        <v>57</v>
      </c>
      <c r="L224">
        <v>0</v>
      </c>
      <c r="M224">
        <v>1</v>
      </c>
      <c r="P224" t="s">
        <v>215</v>
      </c>
      <c r="Q224">
        <v>1233829</v>
      </c>
      <c r="R224" t="s">
        <v>210</v>
      </c>
      <c r="S224">
        <v>1324</v>
      </c>
      <c r="T224" t="s">
        <v>216</v>
      </c>
      <c r="U224" t="s">
        <v>217</v>
      </c>
      <c r="V224" t="s">
        <v>215</v>
      </c>
      <c r="W224" s="2">
        <v>41579</v>
      </c>
    </row>
    <row r="225" spans="1:23" x14ac:dyDescent="0.3">
      <c r="A225">
        <v>593</v>
      </c>
      <c r="B225" t="s">
        <v>23</v>
      </c>
      <c r="C225" s="1">
        <v>41608</v>
      </c>
      <c r="E225" s="3">
        <v>2784.65</v>
      </c>
      <c r="F225">
        <v>0</v>
      </c>
      <c r="G225" t="s">
        <v>58</v>
      </c>
      <c r="H225" t="s">
        <v>57</v>
      </c>
      <c r="L225">
        <v>0</v>
      </c>
      <c r="M225">
        <v>1</v>
      </c>
      <c r="P225" t="s">
        <v>215</v>
      </c>
      <c r="Q225">
        <v>1233829</v>
      </c>
      <c r="R225" t="s">
        <v>210</v>
      </c>
      <c r="S225">
        <v>1335</v>
      </c>
      <c r="T225" t="s">
        <v>216</v>
      </c>
      <c r="U225" t="s">
        <v>217</v>
      </c>
      <c r="V225" t="s">
        <v>215</v>
      </c>
      <c r="W225" s="2">
        <v>41579</v>
      </c>
    </row>
    <row r="226" spans="1:23" x14ac:dyDescent="0.3">
      <c r="A226">
        <v>593</v>
      </c>
      <c r="B226" t="s">
        <v>23</v>
      </c>
      <c r="C226" s="1">
        <v>41608</v>
      </c>
      <c r="E226">
        <v>665.37</v>
      </c>
      <c r="F226">
        <v>0</v>
      </c>
      <c r="G226" t="s">
        <v>59</v>
      </c>
      <c r="H226" t="s">
        <v>57</v>
      </c>
      <c r="L226">
        <v>0</v>
      </c>
      <c r="M226">
        <v>1</v>
      </c>
      <c r="P226" t="s">
        <v>215</v>
      </c>
      <c r="Q226">
        <v>1233829</v>
      </c>
      <c r="R226" t="s">
        <v>210</v>
      </c>
      <c r="S226">
        <v>1348</v>
      </c>
      <c r="T226" t="s">
        <v>216</v>
      </c>
      <c r="U226" t="s">
        <v>217</v>
      </c>
      <c r="V226" t="s">
        <v>215</v>
      </c>
      <c r="W226" s="2">
        <v>41579</v>
      </c>
    </row>
    <row r="227" spans="1:23" x14ac:dyDescent="0.3">
      <c r="A227">
        <v>593</v>
      </c>
      <c r="B227" t="s">
        <v>23</v>
      </c>
      <c r="C227" s="1">
        <v>41608</v>
      </c>
      <c r="E227" s="3">
        <v>1139.49</v>
      </c>
      <c r="F227">
        <v>0</v>
      </c>
      <c r="G227" t="s">
        <v>60</v>
      </c>
      <c r="H227" t="s">
        <v>57</v>
      </c>
      <c r="L227">
        <v>0</v>
      </c>
      <c r="M227">
        <v>1</v>
      </c>
      <c r="P227" t="s">
        <v>215</v>
      </c>
      <c r="Q227">
        <v>1233829</v>
      </c>
      <c r="R227" t="s">
        <v>210</v>
      </c>
      <c r="S227">
        <v>1359</v>
      </c>
      <c r="T227" t="s">
        <v>216</v>
      </c>
      <c r="U227" t="s">
        <v>217</v>
      </c>
      <c r="V227" t="s">
        <v>215</v>
      </c>
      <c r="W227" s="2">
        <v>41579</v>
      </c>
    </row>
    <row r="228" spans="1:23" x14ac:dyDescent="0.3">
      <c r="A228">
        <v>593</v>
      </c>
      <c r="B228" t="s">
        <v>23</v>
      </c>
      <c r="C228" s="1">
        <v>41608</v>
      </c>
      <c r="E228" s="3">
        <v>1133.42</v>
      </c>
      <c r="F228">
        <v>0</v>
      </c>
      <c r="G228" t="s">
        <v>72</v>
      </c>
      <c r="H228" t="s">
        <v>57</v>
      </c>
      <c r="L228">
        <v>0</v>
      </c>
      <c r="M228">
        <v>1</v>
      </c>
      <c r="P228" t="s">
        <v>215</v>
      </c>
      <c r="Q228">
        <v>1233829</v>
      </c>
      <c r="R228" t="s">
        <v>210</v>
      </c>
      <c r="S228">
        <v>1372</v>
      </c>
      <c r="T228" t="s">
        <v>216</v>
      </c>
      <c r="U228" t="s">
        <v>217</v>
      </c>
      <c r="V228" t="s">
        <v>215</v>
      </c>
      <c r="W228" s="2">
        <v>41579</v>
      </c>
    </row>
    <row r="229" spans="1:23" x14ac:dyDescent="0.3">
      <c r="A229">
        <v>593</v>
      </c>
      <c r="B229" t="s">
        <v>23</v>
      </c>
      <c r="C229" s="1">
        <v>41608</v>
      </c>
      <c r="E229">
        <v>417.71</v>
      </c>
      <c r="F229">
        <v>0</v>
      </c>
      <c r="G229" t="s">
        <v>61</v>
      </c>
      <c r="H229" t="s">
        <v>57</v>
      </c>
      <c r="L229">
        <v>0</v>
      </c>
      <c r="M229">
        <v>1</v>
      </c>
      <c r="P229" t="s">
        <v>215</v>
      </c>
      <c r="Q229">
        <v>1233829</v>
      </c>
      <c r="R229" t="s">
        <v>210</v>
      </c>
      <c r="S229">
        <v>1385</v>
      </c>
      <c r="T229" t="s">
        <v>216</v>
      </c>
      <c r="U229" t="s">
        <v>217</v>
      </c>
      <c r="V229" t="s">
        <v>215</v>
      </c>
      <c r="W229" s="2">
        <v>41579</v>
      </c>
    </row>
    <row r="230" spans="1:23" x14ac:dyDescent="0.3">
      <c r="A230">
        <v>593</v>
      </c>
      <c r="B230" t="s">
        <v>23</v>
      </c>
      <c r="C230" s="1">
        <v>41608</v>
      </c>
      <c r="E230">
        <v>45.04</v>
      </c>
      <c r="F230">
        <v>0</v>
      </c>
      <c r="G230" t="s">
        <v>44</v>
      </c>
      <c r="H230" t="s">
        <v>57</v>
      </c>
      <c r="L230">
        <v>0</v>
      </c>
      <c r="M230">
        <v>1</v>
      </c>
      <c r="P230" t="s">
        <v>215</v>
      </c>
      <c r="Q230">
        <v>1233829</v>
      </c>
      <c r="R230" t="s">
        <v>210</v>
      </c>
      <c r="S230">
        <v>1398</v>
      </c>
      <c r="T230" t="s">
        <v>216</v>
      </c>
      <c r="U230" t="s">
        <v>217</v>
      </c>
      <c r="V230" t="s">
        <v>215</v>
      </c>
      <c r="W230" s="2">
        <v>41579</v>
      </c>
    </row>
    <row r="231" spans="1:23" x14ac:dyDescent="0.3">
      <c r="A231">
        <v>593</v>
      </c>
      <c r="B231" t="s">
        <v>23</v>
      </c>
      <c r="C231" s="1">
        <v>41608</v>
      </c>
      <c r="E231">
        <v>332.79</v>
      </c>
      <c r="F231">
        <v>0</v>
      </c>
      <c r="G231" t="s">
        <v>33</v>
      </c>
      <c r="H231" t="s">
        <v>57</v>
      </c>
      <c r="L231">
        <v>0</v>
      </c>
      <c r="M231">
        <v>1</v>
      </c>
      <c r="P231" t="s">
        <v>215</v>
      </c>
      <c r="Q231">
        <v>1233829</v>
      </c>
      <c r="R231" t="s">
        <v>210</v>
      </c>
      <c r="S231">
        <v>1409</v>
      </c>
      <c r="T231" t="s">
        <v>216</v>
      </c>
      <c r="U231" t="s">
        <v>217</v>
      </c>
      <c r="V231" t="s">
        <v>215</v>
      </c>
      <c r="W231" s="2">
        <v>41579</v>
      </c>
    </row>
    <row r="232" spans="1:23" x14ac:dyDescent="0.3">
      <c r="A232">
        <v>593</v>
      </c>
      <c r="B232" t="s">
        <v>23</v>
      </c>
      <c r="C232" s="1">
        <v>41639</v>
      </c>
      <c r="E232">
        <v>61.47</v>
      </c>
      <c r="F232">
        <v>0</v>
      </c>
      <c r="G232" t="s">
        <v>93</v>
      </c>
      <c r="H232" t="s">
        <v>57</v>
      </c>
      <c r="L232">
        <v>0</v>
      </c>
      <c r="M232">
        <v>1</v>
      </c>
      <c r="P232" t="s">
        <v>215</v>
      </c>
      <c r="Q232">
        <v>1235873</v>
      </c>
      <c r="R232" t="s">
        <v>210</v>
      </c>
      <c r="S232">
        <v>1126</v>
      </c>
      <c r="T232" t="s">
        <v>216</v>
      </c>
      <c r="U232" t="s">
        <v>217</v>
      </c>
      <c r="V232" t="s">
        <v>215</v>
      </c>
      <c r="W232" s="2">
        <v>41609</v>
      </c>
    </row>
    <row r="233" spans="1:23" x14ac:dyDescent="0.3">
      <c r="A233">
        <v>593</v>
      </c>
      <c r="B233" t="s">
        <v>23</v>
      </c>
      <c r="C233" s="1">
        <v>41639</v>
      </c>
      <c r="E233" s="3">
        <v>1046.8900000000001</v>
      </c>
      <c r="F233">
        <v>0</v>
      </c>
      <c r="G233" t="s">
        <v>51</v>
      </c>
      <c r="H233" t="s">
        <v>57</v>
      </c>
      <c r="L233">
        <v>0</v>
      </c>
      <c r="M233">
        <v>1</v>
      </c>
      <c r="P233" t="s">
        <v>215</v>
      </c>
      <c r="Q233">
        <v>1235873</v>
      </c>
      <c r="R233" t="s">
        <v>210</v>
      </c>
      <c r="S233">
        <v>1137</v>
      </c>
      <c r="T233" t="s">
        <v>216</v>
      </c>
      <c r="U233" t="s">
        <v>217</v>
      </c>
      <c r="V233" t="s">
        <v>215</v>
      </c>
      <c r="W233" s="2">
        <v>41609</v>
      </c>
    </row>
    <row r="234" spans="1:23" x14ac:dyDescent="0.3">
      <c r="A234">
        <v>593</v>
      </c>
      <c r="B234" t="s">
        <v>23</v>
      </c>
      <c r="C234" s="1">
        <v>41639</v>
      </c>
      <c r="E234" s="3">
        <v>2441.9899999999998</v>
      </c>
      <c r="F234">
        <v>0</v>
      </c>
      <c r="G234" t="s">
        <v>58</v>
      </c>
      <c r="H234" t="s">
        <v>57</v>
      </c>
      <c r="L234">
        <v>0</v>
      </c>
      <c r="M234">
        <v>1</v>
      </c>
      <c r="P234" t="s">
        <v>215</v>
      </c>
      <c r="Q234">
        <v>1235873</v>
      </c>
      <c r="R234" t="s">
        <v>210</v>
      </c>
      <c r="S234">
        <v>1149</v>
      </c>
      <c r="T234" t="s">
        <v>216</v>
      </c>
      <c r="U234" t="s">
        <v>217</v>
      </c>
      <c r="V234" t="s">
        <v>215</v>
      </c>
      <c r="W234" s="2">
        <v>41609</v>
      </c>
    </row>
    <row r="235" spans="1:23" x14ac:dyDescent="0.3">
      <c r="A235">
        <v>593</v>
      </c>
      <c r="B235" t="s">
        <v>23</v>
      </c>
      <c r="C235" s="1">
        <v>41639</v>
      </c>
      <c r="E235">
        <v>518.13</v>
      </c>
      <c r="F235">
        <v>0</v>
      </c>
      <c r="G235" t="s">
        <v>59</v>
      </c>
      <c r="H235" t="s">
        <v>57</v>
      </c>
      <c r="L235">
        <v>0</v>
      </c>
      <c r="M235">
        <v>1</v>
      </c>
      <c r="P235" t="s">
        <v>215</v>
      </c>
      <c r="Q235">
        <v>1235873</v>
      </c>
      <c r="R235" t="s">
        <v>210</v>
      </c>
      <c r="S235">
        <v>1162</v>
      </c>
      <c r="T235" t="s">
        <v>216</v>
      </c>
      <c r="U235" t="s">
        <v>217</v>
      </c>
      <c r="V235" t="s">
        <v>215</v>
      </c>
      <c r="W235" s="2">
        <v>41609</v>
      </c>
    </row>
    <row r="236" spans="1:23" x14ac:dyDescent="0.3">
      <c r="A236">
        <v>593</v>
      </c>
      <c r="B236" t="s">
        <v>23</v>
      </c>
      <c r="C236" s="1">
        <v>41639</v>
      </c>
      <c r="E236" s="3">
        <v>1442.91</v>
      </c>
      <c r="F236">
        <v>0</v>
      </c>
      <c r="G236" t="s">
        <v>60</v>
      </c>
      <c r="H236" t="s">
        <v>57</v>
      </c>
      <c r="L236">
        <v>0</v>
      </c>
      <c r="M236">
        <v>1</v>
      </c>
      <c r="P236" t="s">
        <v>215</v>
      </c>
      <c r="Q236">
        <v>1235873</v>
      </c>
      <c r="R236" t="s">
        <v>210</v>
      </c>
      <c r="S236">
        <v>1173</v>
      </c>
      <c r="T236" t="s">
        <v>216</v>
      </c>
      <c r="U236" t="s">
        <v>217</v>
      </c>
      <c r="V236" t="s">
        <v>215</v>
      </c>
      <c r="W236" s="2">
        <v>41609</v>
      </c>
    </row>
    <row r="237" spans="1:23" x14ac:dyDescent="0.3">
      <c r="A237">
        <v>593</v>
      </c>
      <c r="B237" t="s">
        <v>23</v>
      </c>
      <c r="C237" s="1">
        <v>41639</v>
      </c>
      <c r="E237" s="3">
        <v>1339.18</v>
      </c>
      <c r="F237">
        <v>0</v>
      </c>
      <c r="G237" t="s">
        <v>72</v>
      </c>
      <c r="H237" t="s">
        <v>57</v>
      </c>
      <c r="L237">
        <v>0</v>
      </c>
      <c r="M237">
        <v>1</v>
      </c>
      <c r="P237" t="s">
        <v>215</v>
      </c>
      <c r="Q237">
        <v>1235873</v>
      </c>
      <c r="R237" t="s">
        <v>210</v>
      </c>
      <c r="S237">
        <v>1186</v>
      </c>
      <c r="T237" t="s">
        <v>216</v>
      </c>
      <c r="U237" t="s">
        <v>217</v>
      </c>
      <c r="V237" t="s">
        <v>215</v>
      </c>
      <c r="W237" s="2">
        <v>41609</v>
      </c>
    </row>
    <row r="238" spans="1:23" x14ac:dyDescent="0.3">
      <c r="A238">
        <v>593</v>
      </c>
      <c r="B238" t="s">
        <v>23</v>
      </c>
      <c r="C238" s="1">
        <v>41639</v>
      </c>
      <c r="E238">
        <v>758.9</v>
      </c>
      <c r="F238">
        <v>0</v>
      </c>
      <c r="G238" t="s">
        <v>61</v>
      </c>
      <c r="H238" t="s">
        <v>57</v>
      </c>
      <c r="L238">
        <v>0</v>
      </c>
      <c r="M238">
        <v>1</v>
      </c>
      <c r="P238" t="s">
        <v>215</v>
      </c>
      <c r="Q238">
        <v>1235873</v>
      </c>
      <c r="R238" t="s">
        <v>210</v>
      </c>
      <c r="S238">
        <v>1197</v>
      </c>
      <c r="T238" t="s">
        <v>216</v>
      </c>
      <c r="U238" t="s">
        <v>217</v>
      </c>
      <c r="V238" t="s">
        <v>215</v>
      </c>
      <c r="W238" s="2">
        <v>41609</v>
      </c>
    </row>
    <row r="239" spans="1:23" x14ac:dyDescent="0.3">
      <c r="A239">
        <v>593</v>
      </c>
      <c r="B239" t="s">
        <v>23</v>
      </c>
      <c r="C239" s="1">
        <v>41639</v>
      </c>
      <c r="E239">
        <v>25.98</v>
      </c>
      <c r="F239">
        <v>0</v>
      </c>
      <c r="G239" t="s">
        <v>44</v>
      </c>
      <c r="H239" t="s">
        <v>57</v>
      </c>
      <c r="L239">
        <v>0</v>
      </c>
      <c r="M239">
        <v>1</v>
      </c>
      <c r="P239" t="s">
        <v>215</v>
      </c>
      <c r="Q239">
        <v>1235873</v>
      </c>
      <c r="R239" t="s">
        <v>210</v>
      </c>
      <c r="S239">
        <v>1210</v>
      </c>
      <c r="T239" t="s">
        <v>216</v>
      </c>
      <c r="U239" t="s">
        <v>217</v>
      </c>
      <c r="V239" t="s">
        <v>215</v>
      </c>
      <c r="W239" s="2">
        <v>41609</v>
      </c>
    </row>
    <row r="240" spans="1:23" x14ac:dyDescent="0.3">
      <c r="A240">
        <v>593</v>
      </c>
      <c r="B240" t="s">
        <v>23</v>
      </c>
      <c r="C240" s="1">
        <v>41639</v>
      </c>
      <c r="E240">
        <v>137.5</v>
      </c>
      <c r="F240">
        <v>0</v>
      </c>
      <c r="G240" t="s">
        <v>33</v>
      </c>
      <c r="H240" t="s">
        <v>57</v>
      </c>
      <c r="L240">
        <v>0</v>
      </c>
      <c r="M240">
        <v>1</v>
      </c>
      <c r="P240" t="s">
        <v>215</v>
      </c>
      <c r="Q240">
        <v>1235873</v>
      </c>
      <c r="R240" t="s">
        <v>210</v>
      </c>
      <c r="S240">
        <v>1221</v>
      </c>
      <c r="T240" t="s">
        <v>216</v>
      </c>
      <c r="U240" t="s">
        <v>217</v>
      </c>
      <c r="V240" t="s">
        <v>215</v>
      </c>
      <c r="W240" s="2">
        <v>41609</v>
      </c>
    </row>
    <row r="241" spans="1:23" x14ac:dyDescent="0.3">
      <c r="A241">
        <v>593</v>
      </c>
      <c r="B241" t="s">
        <v>23</v>
      </c>
      <c r="C241" s="1">
        <v>41670</v>
      </c>
      <c r="E241">
        <v>0.04</v>
      </c>
      <c r="F241">
        <v>0</v>
      </c>
      <c r="G241" t="s">
        <v>33</v>
      </c>
      <c r="H241" t="s">
        <v>57</v>
      </c>
      <c r="L241">
        <v>0</v>
      </c>
      <c r="M241">
        <v>1</v>
      </c>
      <c r="P241" t="s">
        <v>215</v>
      </c>
      <c r="Q241">
        <v>1238187</v>
      </c>
      <c r="R241" t="s">
        <v>210</v>
      </c>
      <c r="S241">
        <v>1420</v>
      </c>
      <c r="T241" t="s">
        <v>216</v>
      </c>
      <c r="U241" t="s">
        <v>217</v>
      </c>
      <c r="V241" t="s">
        <v>215</v>
      </c>
      <c r="W241" s="2">
        <v>41640</v>
      </c>
    </row>
    <row r="242" spans="1:23" x14ac:dyDescent="0.3">
      <c r="A242">
        <v>593</v>
      </c>
      <c r="B242" t="s">
        <v>23</v>
      </c>
      <c r="C242" s="1">
        <v>41670</v>
      </c>
      <c r="E242">
        <v>20.81</v>
      </c>
      <c r="F242">
        <v>0</v>
      </c>
      <c r="G242" t="s">
        <v>90</v>
      </c>
      <c r="H242" t="s">
        <v>57</v>
      </c>
      <c r="L242">
        <v>0</v>
      </c>
      <c r="M242">
        <v>1</v>
      </c>
      <c r="P242" t="s">
        <v>215</v>
      </c>
      <c r="Q242">
        <v>1238187</v>
      </c>
      <c r="R242" t="s">
        <v>210</v>
      </c>
      <c r="S242">
        <v>1425</v>
      </c>
      <c r="T242" t="s">
        <v>216</v>
      </c>
      <c r="U242" t="s">
        <v>217</v>
      </c>
      <c r="V242" t="s">
        <v>215</v>
      </c>
      <c r="W242" s="2">
        <v>41640</v>
      </c>
    </row>
    <row r="243" spans="1:23" x14ac:dyDescent="0.3">
      <c r="A243">
        <v>593</v>
      </c>
      <c r="B243" t="s">
        <v>23</v>
      </c>
      <c r="C243" s="1">
        <v>41670</v>
      </c>
      <c r="E243">
        <v>130.88</v>
      </c>
      <c r="F243">
        <v>0</v>
      </c>
      <c r="G243" t="s">
        <v>93</v>
      </c>
      <c r="H243" t="s">
        <v>57</v>
      </c>
      <c r="L243">
        <v>0</v>
      </c>
      <c r="M243">
        <v>1</v>
      </c>
      <c r="P243" t="s">
        <v>215</v>
      </c>
      <c r="Q243">
        <v>1238187</v>
      </c>
      <c r="R243" t="s">
        <v>210</v>
      </c>
      <c r="S243">
        <v>1438</v>
      </c>
      <c r="T243" t="s">
        <v>216</v>
      </c>
      <c r="U243" t="s">
        <v>217</v>
      </c>
      <c r="V243" t="s">
        <v>215</v>
      </c>
      <c r="W243" s="2">
        <v>41640</v>
      </c>
    </row>
    <row r="244" spans="1:23" x14ac:dyDescent="0.3">
      <c r="A244">
        <v>593</v>
      </c>
      <c r="B244" t="s">
        <v>23</v>
      </c>
      <c r="C244" s="1">
        <v>41670</v>
      </c>
      <c r="E244" s="3">
        <v>1603.19</v>
      </c>
      <c r="F244">
        <v>0</v>
      </c>
      <c r="G244" t="s">
        <v>51</v>
      </c>
      <c r="H244" t="s">
        <v>57</v>
      </c>
      <c r="L244">
        <v>0</v>
      </c>
      <c r="M244">
        <v>1</v>
      </c>
      <c r="P244" t="s">
        <v>215</v>
      </c>
      <c r="Q244">
        <v>1238187</v>
      </c>
      <c r="R244" t="s">
        <v>210</v>
      </c>
      <c r="S244">
        <v>1451</v>
      </c>
      <c r="T244" t="s">
        <v>216</v>
      </c>
      <c r="U244" t="s">
        <v>217</v>
      </c>
      <c r="V244" t="s">
        <v>215</v>
      </c>
      <c r="W244" s="2">
        <v>41640</v>
      </c>
    </row>
    <row r="245" spans="1:23" x14ac:dyDescent="0.3">
      <c r="A245">
        <v>593</v>
      </c>
      <c r="B245" t="s">
        <v>23</v>
      </c>
      <c r="C245" s="1">
        <v>41670</v>
      </c>
      <c r="E245" s="3">
        <v>2802</v>
      </c>
      <c r="F245">
        <v>0</v>
      </c>
      <c r="G245" t="s">
        <v>58</v>
      </c>
      <c r="H245" t="s">
        <v>57</v>
      </c>
      <c r="L245">
        <v>0</v>
      </c>
      <c r="M245">
        <v>1</v>
      </c>
      <c r="P245" t="s">
        <v>215</v>
      </c>
      <c r="Q245">
        <v>1238187</v>
      </c>
      <c r="R245" t="s">
        <v>210</v>
      </c>
      <c r="S245">
        <v>1465</v>
      </c>
      <c r="T245" t="s">
        <v>216</v>
      </c>
      <c r="U245" t="s">
        <v>217</v>
      </c>
      <c r="V245" t="s">
        <v>215</v>
      </c>
      <c r="W245" s="2">
        <v>41640</v>
      </c>
    </row>
    <row r="246" spans="1:23" x14ac:dyDescent="0.3">
      <c r="A246">
        <v>593</v>
      </c>
      <c r="B246" t="s">
        <v>23</v>
      </c>
      <c r="C246" s="1">
        <v>41670</v>
      </c>
      <c r="E246">
        <v>900.24</v>
      </c>
      <c r="F246">
        <v>0</v>
      </c>
      <c r="G246" t="s">
        <v>59</v>
      </c>
      <c r="H246" t="s">
        <v>57</v>
      </c>
      <c r="L246">
        <v>0</v>
      </c>
      <c r="M246">
        <v>1</v>
      </c>
      <c r="P246" t="s">
        <v>215</v>
      </c>
      <c r="Q246">
        <v>1238187</v>
      </c>
      <c r="R246" t="s">
        <v>210</v>
      </c>
      <c r="S246">
        <v>1478</v>
      </c>
      <c r="T246" t="s">
        <v>216</v>
      </c>
      <c r="U246" t="s">
        <v>217</v>
      </c>
      <c r="V246" t="s">
        <v>215</v>
      </c>
      <c r="W246" s="2">
        <v>41640</v>
      </c>
    </row>
    <row r="247" spans="1:23" x14ac:dyDescent="0.3">
      <c r="A247">
        <v>593</v>
      </c>
      <c r="B247" t="s">
        <v>23</v>
      </c>
      <c r="C247" s="1">
        <v>41670</v>
      </c>
      <c r="E247" s="3">
        <v>2194.62</v>
      </c>
      <c r="F247">
        <v>0</v>
      </c>
      <c r="G247" t="s">
        <v>60</v>
      </c>
      <c r="H247" t="s">
        <v>57</v>
      </c>
      <c r="L247">
        <v>0</v>
      </c>
      <c r="M247">
        <v>1</v>
      </c>
      <c r="P247" t="s">
        <v>215</v>
      </c>
      <c r="Q247">
        <v>1238187</v>
      </c>
      <c r="R247" t="s">
        <v>210</v>
      </c>
      <c r="S247">
        <v>1491</v>
      </c>
      <c r="T247" t="s">
        <v>216</v>
      </c>
      <c r="U247" t="s">
        <v>217</v>
      </c>
      <c r="V247" t="s">
        <v>215</v>
      </c>
      <c r="W247" s="2">
        <v>41640</v>
      </c>
    </row>
    <row r="248" spans="1:23" x14ac:dyDescent="0.3">
      <c r="A248">
        <v>593</v>
      </c>
      <c r="B248" t="s">
        <v>23</v>
      </c>
      <c r="C248" s="1">
        <v>41670</v>
      </c>
      <c r="E248" s="3">
        <v>2077.25</v>
      </c>
      <c r="F248">
        <v>0</v>
      </c>
      <c r="G248" t="s">
        <v>72</v>
      </c>
      <c r="H248" t="s">
        <v>57</v>
      </c>
      <c r="L248">
        <v>0</v>
      </c>
      <c r="M248">
        <v>1</v>
      </c>
      <c r="P248" t="s">
        <v>215</v>
      </c>
      <c r="Q248">
        <v>1238187</v>
      </c>
      <c r="R248" t="s">
        <v>210</v>
      </c>
      <c r="S248">
        <v>1504</v>
      </c>
      <c r="T248" t="s">
        <v>216</v>
      </c>
      <c r="U248" t="s">
        <v>217</v>
      </c>
      <c r="V248" t="s">
        <v>215</v>
      </c>
      <c r="W248" s="2">
        <v>41640</v>
      </c>
    </row>
    <row r="249" spans="1:23" x14ac:dyDescent="0.3">
      <c r="A249">
        <v>593</v>
      </c>
      <c r="B249" t="s">
        <v>23</v>
      </c>
      <c r="C249" s="1">
        <v>41670</v>
      </c>
      <c r="E249">
        <v>969.61</v>
      </c>
      <c r="F249">
        <v>0</v>
      </c>
      <c r="G249" t="s">
        <v>61</v>
      </c>
      <c r="H249" t="s">
        <v>57</v>
      </c>
      <c r="L249">
        <v>0</v>
      </c>
      <c r="M249">
        <v>1</v>
      </c>
      <c r="P249" t="s">
        <v>215</v>
      </c>
      <c r="Q249">
        <v>1238187</v>
      </c>
      <c r="R249" t="s">
        <v>210</v>
      </c>
      <c r="S249">
        <v>1518</v>
      </c>
      <c r="T249" t="s">
        <v>216</v>
      </c>
      <c r="U249" t="s">
        <v>217</v>
      </c>
      <c r="V249" t="s">
        <v>215</v>
      </c>
      <c r="W249" s="2">
        <v>41640</v>
      </c>
    </row>
    <row r="250" spans="1:23" x14ac:dyDescent="0.3">
      <c r="A250">
        <v>593</v>
      </c>
      <c r="B250" t="s">
        <v>23</v>
      </c>
      <c r="C250" s="1">
        <v>41670</v>
      </c>
      <c r="E250">
        <v>147.08000000000001</v>
      </c>
      <c r="F250">
        <v>0</v>
      </c>
      <c r="G250" t="s">
        <v>44</v>
      </c>
      <c r="H250" t="s">
        <v>57</v>
      </c>
      <c r="L250">
        <v>0</v>
      </c>
      <c r="M250">
        <v>1</v>
      </c>
      <c r="P250" t="s">
        <v>215</v>
      </c>
      <c r="Q250">
        <v>1238187</v>
      </c>
      <c r="R250" t="s">
        <v>210</v>
      </c>
      <c r="S250">
        <v>1531</v>
      </c>
      <c r="T250" t="s">
        <v>216</v>
      </c>
      <c r="U250" t="s">
        <v>217</v>
      </c>
      <c r="V250" t="s">
        <v>215</v>
      </c>
      <c r="W250" s="2">
        <v>41640</v>
      </c>
    </row>
    <row r="251" spans="1:23" x14ac:dyDescent="0.3">
      <c r="A251">
        <v>593</v>
      </c>
      <c r="B251" t="s">
        <v>23</v>
      </c>
      <c r="C251" s="1">
        <v>41670</v>
      </c>
      <c r="E251">
        <v>221.34</v>
      </c>
      <c r="F251">
        <v>0</v>
      </c>
      <c r="G251" t="s">
        <v>33</v>
      </c>
      <c r="H251" t="s">
        <v>57</v>
      </c>
      <c r="L251">
        <v>0</v>
      </c>
      <c r="M251">
        <v>1</v>
      </c>
      <c r="P251" t="s">
        <v>215</v>
      </c>
      <c r="Q251">
        <v>1238187</v>
      </c>
      <c r="R251" t="s">
        <v>210</v>
      </c>
      <c r="S251">
        <v>1544</v>
      </c>
      <c r="T251" t="s">
        <v>216</v>
      </c>
      <c r="U251" t="s">
        <v>217</v>
      </c>
      <c r="V251" t="s">
        <v>215</v>
      </c>
      <c r="W251" s="2">
        <v>41640</v>
      </c>
    </row>
    <row r="252" spans="1:23" x14ac:dyDescent="0.3">
      <c r="A252">
        <v>593</v>
      </c>
      <c r="B252" t="s">
        <v>23</v>
      </c>
      <c r="C252" s="1">
        <v>41670</v>
      </c>
      <c r="E252">
        <v>0</v>
      </c>
      <c r="F252">
        <v>0.04</v>
      </c>
      <c r="G252" t="s">
        <v>267</v>
      </c>
      <c r="H252" t="s">
        <v>57</v>
      </c>
      <c r="L252">
        <v>0</v>
      </c>
      <c r="M252">
        <v>1</v>
      </c>
      <c r="P252" t="s">
        <v>268</v>
      </c>
      <c r="Q252">
        <v>1238186</v>
      </c>
      <c r="R252" t="s">
        <v>210</v>
      </c>
      <c r="S252">
        <v>1419</v>
      </c>
      <c r="T252" t="s">
        <v>216</v>
      </c>
      <c r="U252" t="s">
        <v>217</v>
      </c>
      <c r="V252" t="s">
        <v>268</v>
      </c>
      <c r="W252" s="2">
        <v>41640</v>
      </c>
    </row>
    <row r="253" spans="1:23" x14ac:dyDescent="0.3">
      <c r="A253">
        <v>593</v>
      </c>
      <c r="B253" t="s">
        <v>23</v>
      </c>
      <c r="C253" s="1">
        <v>41670</v>
      </c>
      <c r="E253">
        <v>0</v>
      </c>
      <c r="F253">
        <v>20.81</v>
      </c>
      <c r="G253" t="s">
        <v>90</v>
      </c>
      <c r="H253" t="s">
        <v>57</v>
      </c>
      <c r="L253">
        <v>0</v>
      </c>
      <c r="M253">
        <v>1</v>
      </c>
      <c r="P253" t="s">
        <v>268</v>
      </c>
      <c r="Q253">
        <v>1238186</v>
      </c>
      <c r="R253" t="s">
        <v>210</v>
      </c>
      <c r="S253">
        <v>1424</v>
      </c>
      <c r="T253" t="s">
        <v>216</v>
      </c>
      <c r="U253" t="s">
        <v>217</v>
      </c>
      <c r="V253" t="s">
        <v>268</v>
      </c>
      <c r="W253" s="2">
        <v>41640</v>
      </c>
    </row>
    <row r="254" spans="1:23" x14ac:dyDescent="0.3">
      <c r="A254">
        <v>593</v>
      </c>
      <c r="B254" t="s">
        <v>23</v>
      </c>
      <c r="C254" s="1">
        <v>41670</v>
      </c>
      <c r="E254">
        <v>0</v>
      </c>
      <c r="F254">
        <v>130.88</v>
      </c>
      <c r="G254" t="s">
        <v>93</v>
      </c>
      <c r="H254" t="s">
        <v>57</v>
      </c>
      <c r="L254">
        <v>0</v>
      </c>
      <c r="M254">
        <v>1</v>
      </c>
      <c r="P254" t="s">
        <v>268</v>
      </c>
      <c r="Q254">
        <v>1238186</v>
      </c>
      <c r="R254" t="s">
        <v>210</v>
      </c>
      <c r="S254">
        <v>1437</v>
      </c>
      <c r="T254" t="s">
        <v>216</v>
      </c>
      <c r="U254" t="s">
        <v>217</v>
      </c>
      <c r="V254" t="s">
        <v>268</v>
      </c>
      <c r="W254" s="2">
        <v>41640</v>
      </c>
    </row>
    <row r="255" spans="1:23" x14ac:dyDescent="0.3">
      <c r="A255">
        <v>593</v>
      </c>
      <c r="B255" t="s">
        <v>23</v>
      </c>
      <c r="C255" s="1">
        <v>41670</v>
      </c>
      <c r="E255">
        <v>0</v>
      </c>
      <c r="F255" s="3">
        <v>1603.19</v>
      </c>
      <c r="G255" t="s">
        <v>51</v>
      </c>
      <c r="H255" t="s">
        <v>57</v>
      </c>
      <c r="L255">
        <v>0</v>
      </c>
      <c r="M255">
        <v>1</v>
      </c>
      <c r="P255" t="s">
        <v>268</v>
      </c>
      <c r="Q255">
        <v>1238186</v>
      </c>
      <c r="R255" t="s">
        <v>210</v>
      </c>
      <c r="S255">
        <v>1450</v>
      </c>
      <c r="T255" t="s">
        <v>216</v>
      </c>
      <c r="U255" t="s">
        <v>217</v>
      </c>
      <c r="V255" t="s">
        <v>268</v>
      </c>
      <c r="W255" s="2">
        <v>41640</v>
      </c>
    </row>
    <row r="256" spans="1:23" x14ac:dyDescent="0.3">
      <c r="A256">
        <v>593</v>
      </c>
      <c r="B256" t="s">
        <v>23</v>
      </c>
      <c r="C256" s="1">
        <v>41670</v>
      </c>
      <c r="E256">
        <v>0</v>
      </c>
      <c r="F256" s="3">
        <v>2802</v>
      </c>
      <c r="G256" t="s">
        <v>58</v>
      </c>
      <c r="H256" t="s">
        <v>57</v>
      </c>
      <c r="L256">
        <v>0</v>
      </c>
      <c r="M256">
        <v>1</v>
      </c>
      <c r="P256" t="s">
        <v>268</v>
      </c>
      <c r="Q256">
        <v>1238186</v>
      </c>
      <c r="R256" t="s">
        <v>210</v>
      </c>
      <c r="S256">
        <v>1464</v>
      </c>
      <c r="T256" t="s">
        <v>216</v>
      </c>
      <c r="U256" t="s">
        <v>217</v>
      </c>
      <c r="V256" t="s">
        <v>268</v>
      </c>
      <c r="W256" s="2">
        <v>41640</v>
      </c>
    </row>
    <row r="257" spans="1:23" x14ac:dyDescent="0.3">
      <c r="A257">
        <v>593</v>
      </c>
      <c r="B257" t="s">
        <v>23</v>
      </c>
      <c r="C257" s="1">
        <v>41670</v>
      </c>
      <c r="E257">
        <v>0</v>
      </c>
      <c r="F257">
        <v>900.24</v>
      </c>
      <c r="G257" t="s">
        <v>59</v>
      </c>
      <c r="H257" t="s">
        <v>57</v>
      </c>
      <c r="L257">
        <v>0</v>
      </c>
      <c r="M257">
        <v>1</v>
      </c>
      <c r="P257" t="s">
        <v>268</v>
      </c>
      <c r="Q257">
        <v>1238186</v>
      </c>
      <c r="R257" t="s">
        <v>210</v>
      </c>
      <c r="S257">
        <v>1477</v>
      </c>
      <c r="T257" t="s">
        <v>216</v>
      </c>
      <c r="U257" t="s">
        <v>217</v>
      </c>
      <c r="V257" t="s">
        <v>268</v>
      </c>
      <c r="W257" s="2">
        <v>41640</v>
      </c>
    </row>
    <row r="258" spans="1:23" x14ac:dyDescent="0.3">
      <c r="A258">
        <v>593</v>
      </c>
      <c r="B258" t="s">
        <v>23</v>
      </c>
      <c r="C258" s="1">
        <v>41670</v>
      </c>
      <c r="E258">
        <v>0</v>
      </c>
      <c r="F258" s="3">
        <v>2194.62</v>
      </c>
      <c r="G258" t="s">
        <v>60</v>
      </c>
      <c r="H258" t="s">
        <v>57</v>
      </c>
      <c r="L258">
        <v>0</v>
      </c>
      <c r="M258">
        <v>1</v>
      </c>
      <c r="P258" t="s">
        <v>268</v>
      </c>
      <c r="Q258">
        <v>1238186</v>
      </c>
      <c r="R258" t="s">
        <v>210</v>
      </c>
      <c r="S258">
        <v>1490</v>
      </c>
      <c r="T258" t="s">
        <v>216</v>
      </c>
      <c r="U258" t="s">
        <v>217</v>
      </c>
      <c r="V258" t="s">
        <v>268</v>
      </c>
      <c r="W258" s="2">
        <v>41640</v>
      </c>
    </row>
    <row r="259" spans="1:23" x14ac:dyDescent="0.3">
      <c r="A259">
        <v>593</v>
      </c>
      <c r="B259" t="s">
        <v>23</v>
      </c>
      <c r="C259" s="1">
        <v>41670</v>
      </c>
      <c r="E259">
        <v>0</v>
      </c>
      <c r="F259" s="3">
        <v>2077.25</v>
      </c>
      <c r="G259" t="s">
        <v>72</v>
      </c>
      <c r="H259" t="s">
        <v>57</v>
      </c>
      <c r="L259">
        <v>0</v>
      </c>
      <c r="M259">
        <v>1</v>
      </c>
      <c r="P259" t="s">
        <v>268</v>
      </c>
      <c r="Q259">
        <v>1238186</v>
      </c>
      <c r="R259" t="s">
        <v>210</v>
      </c>
      <c r="S259">
        <v>1503</v>
      </c>
      <c r="T259" t="s">
        <v>216</v>
      </c>
      <c r="U259" t="s">
        <v>217</v>
      </c>
      <c r="V259" t="s">
        <v>268</v>
      </c>
      <c r="W259" s="2">
        <v>41640</v>
      </c>
    </row>
    <row r="260" spans="1:23" x14ac:dyDescent="0.3">
      <c r="A260">
        <v>593</v>
      </c>
      <c r="B260" t="s">
        <v>23</v>
      </c>
      <c r="C260" s="1">
        <v>41670</v>
      </c>
      <c r="E260">
        <v>0</v>
      </c>
      <c r="F260">
        <v>969.61</v>
      </c>
      <c r="G260" t="s">
        <v>61</v>
      </c>
      <c r="H260" t="s">
        <v>57</v>
      </c>
      <c r="L260">
        <v>0</v>
      </c>
      <c r="M260">
        <v>1</v>
      </c>
      <c r="P260" t="s">
        <v>268</v>
      </c>
      <c r="Q260">
        <v>1238186</v>
      </c>
      <c r="R260" t="s">
        <v>210</v>
      </c>
      <c r="S260">
        <v>1517</v>
      </c>
      <c r="T260" t="s">
        <v>216</v>
      </c>
      <c r="U260" t="s">
        <v>217</v>
      </c>
      <c r="V260" t="s">
        <v>268</v>
      </c>
      <c r="W260" s="2">
        <v>41640</v>
      </c>
    </row>
    <row r="261" spans="1:23" x14ac:dyDescent="0.3">
      <c r="A261">
        <v>593</v>
      </c>
      <c r="B261" t="s">
        <v>23</v>
      </c>
      <c r="C261" s="1">
        <v>41670</v>
      </c>
      <c r="E261">
        <v>0</v>
      </c>
      <c r="F261">
        <v>147.08000000000001</v>
      </c>
      <c r="G261" t="s">
        <v>44</v>
      </c>
      <c r="H261" t="s">
        <v>57</v>
      </c>
      <c r="L261">
        <v>0</v>
      </c>
      <c r="M261">
        <v>1</v>
      </c>
      <c r="P261" t="s">
        <v>268</v>
      </c>
      <c r="Q261">
        <v>1238186</v>
      </c>
      <c r="R261" t="s">
        <v>210</v>
      </c>
      <c r="S261">
        <v>1530</v>
      </c>
      <c r="T261" t="s">
        <v>216</v>
      </c>
      <c r="U261" t="s">
        <v>217</v>
      </c>
      <c r="V261" t="s">
        <v>268</v>
      </c>
      <c r="W261" s="2">
        <v>41640</v>
      </c>
    </row>
    <row r="262" spans="1:23" x14ac:dyDescent="0.3">
      <c r="A262">
        <v>593</v>
      </c>
      <c r="B262" t="s">
        <v>23</v>
      </c>
      <c r="C262" s="1">
        <v>41670</v>
      </c>
      <c r="E262">
        <v>0</v>
      </c>
      <c r="F262">
        <v>221.34</v>
      </c>
      <c r="G262" t="s">
        <v>33</v>
      </c>
      <c r="H262" t="s">
        <v>57</v>
      </c>
      <c r="L262">
        <v>0</v>
      </c>
      <c r="M262">
        <v>1</v>
      </c>
      <c r="P262" t="s">
        <v>268</v>
      </c>
      <c r="Q262">
        <v>1238186</v>
      </c>
      <c r="R262" t="s">
        <v>210</v>
      </c>
      <c r="S262">
        <v>1543</v>
      </c>
      <c r="T262" t="s">
        <v>216</v>
      </c>
      <c r="U262" t="s">
        <v>217</v>
      </c>
      <c r="V262" t="s">
        <v>268</v>
      </c>
      <c r="W262" s="2">
        <v>41640</v>
      </c>
    </row>
    <row r="263" spans="1:23" x14ac:dyDescent="0.3">
      <c r="A263">
        <v>593</v>
      </c>
      <c r="B263" t="s">
        <v>23</v>
      </c>
      <c r="C263" s="1">
        <v>41670</v>
      </c>
      <c r="E263">
        <v>0.04</v>
      </c>
      <c r="F263">
        <v>0</v>
      </c>
      <c r="G263" t="s">
        <v>267</v>
      </c>
      <c r="H263" t="s">
        <v>57</v>
      </c>
      <c r="L263">
        <v>0</v>
      </c>
      <c r="M263">
        <v>1</v>
      </c>
      <c r="P263" t="s">
        <v>215</v>
      </c>
      <c r="Q263">
        <v>1238182</v>
      </c>
      <c r="R263" t="s">
        <v>210</v>
      </c>
      <c r="S263">
        <v>1419</v>
      </c>
      <c r="T263" t="s">
        <v>216</v>
      </c>
      <c r="U263" t="s">
        <v>217</v>
      </c>
      <c r="V263" t="s">
        <v>215</v>
      </c>
      <c r="W263" s="2">
        <v>41640</v>
      </c>
    </row>
    <row r="264" spans="1:23" x14ac:dyDescent="0.3">
      <c r="A264">
        <v>593</v>
      </c>
      <c r="B264" t="s">
        <v>23</v>
      </c>
      <c r="C264" s="1">
        <v>41670</v>
      </c>
      <c r="E264">
        <v>20.81</v>
      </c>
      <c r="F264">
        <v>0</v>
      </c>
      <c r="G264" t="s">
        <v>90</v>
      </c>
      <c r="H264" t="s">
        <v>57</v>
      </c>
      <c r="L264">
        <v>0</v>
      </c>
      <c r="M264">
        <v>1</v>
      </c>
      <c r="P264" t="s">
        <v>215</v>
      </c>
      <c r="Q264">
        <v>1238182</v>
      </c>
      <c r="R264" t="s">
        <v>210</v>
      </c>
      <c r="S264">
        <v>1424</v>
      </c>
      <c r="T264" t="s">
        <v>216</v>
      </c>
      <c r="U264" t="s">
        <v>217</v>
      </c>
      <c r="V264" t="s">
        <v>215</v>
      </c>
      <c r="W264" s="2">
        <v>41640</v>
      </c>
    </row>
    <row r="265" spans="1:23" x14ac:dyDescent="0.3">
      <c r="A265">
        <v>593</v>
      </c>
      <c r="B265" t="s">
        <v>23</v>
      </c>
      <c r="C265" s="1">
        <v>41670</v>
      </c>
      <c r="E265">
        <v>130.88</v>
      </c>
      <c r="F265">
        <v>0</v>
      </c>
      <c r="G265" t="s">
        <v>93</v>
      </c>
      <c r="H265" t="s">
        <v>57</v>
      </c>
      <c r="L265">
        <v>0</v>
      </c>
      <c r="M265">
        <v>1</v>
      </c>
      <c r="P265" t="s">
        <v>215</v>
      </c>
      <c r="Q265">
        <v>1238182</v>
      </c>
      <c r="R265" t="s">
        <v>210</v>
      </c>
      <c r="S265">
        <v>1437</v>
      </c>
      <c r="T265" t="s">
        <v>216</v>
      </c>
      <c r="U265" t="s">
        <v>217</v>
      </c>
      <c r="V265" t="s">
        <v>215</v>
      </c>
      <c r="W265" s="2">
        <v>41640</v>
      </c>
    </row>
    <row r="266" spans="1:23" x14ac:dyDescent="0.3">
      <c r="A266">
        <v>593</v>
      </c>
      <c r="B266" t="s">
        <v>23</v>
      </c>
      <c r="C266" s="1">
        <v>41670</v>
      </c>
      <c r="E266" s="3">
        <v>1603.19</v>
      </c>
      <c r="F266">
        <v>0</v>
      </c>
      <c r="G266" t="s">
        <v>51</v>
      </c>
      <c r="H266" t="s">
        <v>57</v>
      </c>
      <c r="L266">
        <v>0</v>
      </c>
      <c r="M266">
        <v>1</v>
      </c>
      <c r="P266" t="s">
        <v>215</v>
      </c>
      <c r="Q266">
        <v>1238182</v>
      </c>
      <c r="R266" t="s">
        <v>210</v>
      </c>
      <c r="S266">
        <v>1450</v>
      </c>
      <c r="T266" t="s">
        <v>216</v>
      </c>
      <c r="U266" t="s">
        <v>217</v>
      </c>
      <c r="V266" t="s">
        <v>215</v>
      </c>
      <c r="W266" s="2">
        <v>41640</v>
      </c>
    </row>
    <row r="267" spans="1:23" x14ac:dyDescent="0.3">
      <c r="A267">
        <v>593</v>
      </c>
      <c r="B267" t="s">
        <v>23</v>
      </c>
      <c r="C267" s="1">
        <v>41670</v>
      </c>
      <c r="E267" s="3">
        <v>2802</v>
      </c>
      <c r="F267">
        <v>0</v>
      </c>
      <c r="G267" t="s">
        <v>58</v>
      </c>
      <c r="H267" t="s">
        <v>57</v>
      </c>
      <c r="L267">
        <v>0</v>
      </c>
      <c r="M267">
        <v>1</v>
      </c>
      <c r="P267" t="s">
        <v>215</v>
      </c>
      <c r="Q267">
        <v>1238182</v>
      </c>
      <c r="R267" t="s">
        <v>210</v>
      </c>
      <c r="S267">
        <v>1464</v>
      </c>
      <c r="T267" t="s">
        <v>216</v>
      </c>
      <c r="U267" t="s">
        <v>217</v>
      </c>
      <c r="V267" t="s">
        <v>215</v>
      </c>
      <c r="W267" s="2">
        <v>41640</v>
      </c>
    </row>
    <row r="268" spans="1:23" x14ac:dyDescent="0.3">
      <c r="A268">
        <v>593</v>
      </c>
      <c r="B268" t="s">
        <v>23</v>
      </c>
      <c r="C268" s="1">
        <v>41670</v>
      </c>
      <c r="E268">
        <v>900.24</v>
      </c>
      <c r="F268">
        <v>0</v>
      </c>
      <c r="G268" t="s">
        <v>59</v>
      </c>
      <c r="H268" t="s">
        <v>57</v>
      </c>
      <c r="L268">
        <v>0</v>
      </c>
      <c r="M268">
        <v>1</v>
      </c>
      <c r="P268" t="s">
        <v>215</v>
      </c>
      <c r="Q268">
        <v>1238182</v>
      </c>
      <c r="R268" t="s">
        <v>210</v>
      </c>
      <c r="S268">
        <v>1477</v>
      </c>
      <c r="T268" t="s">
        <v>216</v>
      </c>
      <c r="U268" t="s">
        <v>217</v>
      </c>
      <c r="V268" t="s">
        <v>215</v>
      </c>
      <c r="W268" s="2">
        <v>41640</v>
      </c>
    </row>
    <row r="269" spans="1:23" x14ac:dyDescent="0.3">
      <c r="A269">
        <v>593</v>
      </c>
      <c r="B269" t="s">
        <v>23</v>
      </c>
      <c r="C269" s="1">
        <v>41670</v>
      </c>
      <c r="E269" s="3">
        <v>2194.62</v>
      </c>
      <c r="F269">
        <v>0</v>
      </c>
      <c r="G269" t="s">
        <v>60</v>
      </c>
      <c r="H269" t="s">
        <v>57</v>
      </c>
      <c r="L269">
        <v>0</v>
      </c>
      <c r="M269">
        <v>1</v>
      </c>
      <c r="P269" t="s">
        <v>215</v>
      </c>
      <c r="Q269">
        <v>1238182</v>
      </c>
      <c r="R269" t="s">
        <v>210</v>
      </c>
      <c r="S269">
        <v>1490</v>
      </c>
      <c r="T269" t="s">
        <v>216</v>
      </c>
      <c r="U269" t="s">
        <v>217</v>
      </c>
      <c r="V269" t="s">
        <v>215</v>
      </c>
      <c r="W269" s="2">
        <v>41640</v>
      </c>
    </row>
    <row r="270" spans="1:23" x14ac:dyDescent="0.3">
      <c r="A270">
        <v>593</v>
      </c>
      <c r="B270" t="s">
        <v>23</v>
      </c>
      <c r="C270" s="1">
        <v>41670</v>
      </c>
      <c r="E270" s="3">
        <v>2077.25</v>
      </c>
      <c r="F270">
        <v>0</v>
      </c>
      <c r="G270" t="s">
        <v>72</v>
      </c>
      <c r="H270" t="s">
        <v>57</v>
      </c>
      <c r="L270">
        <v>0</v>
      </c>
      <c r="M270">
        <v>1</v>
      </c>
      <c r="P270" t="s">
        <v>215</v>
      </c>
      <c r="Q270">
        <v>1238182</v>
      </c>
      <c r="R270" t="s">
        <v>210</v>
      </c>
      <c r="S270">
        <v>1503</v>
      </c>
      <c r="T270" t="s">
        <v>216</v>
      </c>
      <c r="U270" t="s">
        <v>217</v>
      </c>
      <c r="V270" t="s">
        <v>215</v>
      </c>
      <c r="W270" s="2">
        <v>41640</v>
      </c>
    </row>
    <row r="271" spans="1:23" x14ac:dyDescent="0.3">
      <c r="A271">
        <v>593</v>
      </c>
      <c r="B271" t="s">
        <v>23</v>
      </c>
      <c r="C271" s="1">
        <v>41670</v>
      </c>
      <c r="E271">
        <v>969.61</v>
      </c>
      <c r="F271">
        <v>0</v>
      </c>
      <c r="G271" t="s">
        <v>61</v>
      </c>
      <c r="H271" t="s">
        <v>57</v>
      </c>
      <c r="L271">
        <v>0</v>
      </c>
      <c r="M271">
        <v>1</v>
      </c>
      <c r="P271" t="s">
        <v>215</v>
      </c>
      <c r="Q271">
        <v>1238182</v>
      </c>
      <c r="R271" t="s">
        <v>210</v>
      </c>
      <c r="S271">
        <v>1517</v>
      </c>
      <c r="T271" t="s">
        <v>216</v>
      </c>
      <c r="U271" t="s">
        <v>217</v>
      </c>
      <c r="V271" t="s">
        <v>215</v>
      </c>
      <c r="W271" s="2">
        <v>41640</v>
      </c>
    </row>
    <row r="272" spans="1:23" x14ac:dyDescent="0.3">
      <c r="A272">
        <v>593</v>
      </c>
      <c r="B272" t="s">
        <v>23</v>
      </c>
      <c r="C272" s="1">
        <v>41670</v>
      </c>
      <c r="E272">
        <v>147.08000000000001</v>
      </c>
      <c r="F272">
        <v>0</v>
      </c>
      <c r="G272" t="s">
        <v>44</v>
      </c>
      <c r="H272" t="s">
        <v>57</v>
      </c>
      <c r="L272">
        <v>0</v>
      </c>
      <c r="M272">
        <v>1</v>
      </c>
      <c r="P272" t="s">
        <v>215</v>
      </c>
      <c r="Q272">
        <v>1238182</v>
      </c>
      <c r="R272" t="s">
        <v>210</v>
      </c>
      <c r="S272">
        <v>1530</v>
      </c>
      <c r="T272" t="s">
        <v>216</v>
      </c>
      <c r="U272" t="s">
        <v>217</v>
      </c>
      <c r="V272" t="s">
        <v>215</v>
      </c>
      <c r="W272" s="2">
        <v>41640</v>
      </c>
    </row>
    <row r="273" spans="1:23" x14ac:dyDescent="0.3">
      <c r="A273">
        <v>593</v>
      </c>
      <c r="B273" t="s">
        <v>23</v>
      </c>
      <c r="C273" s="1">
        <v>41670</v>
      </c>
      <c r="E273">
        <v>221.34</v>
      </c>
      <c r="F273">
        <v>0</v>
      </c>
      <c r="G273" t="s">
        <v>33</v>
      </c>
      <c r="H273" t="s">
        <v>57</v>
      </c>
      <c r="L273">
        <v>0</v>
      </c>
      <c r="M273">
        <v>1</v>
      </c>
      <c r="P273" t="s">
        <v>215</v>
      </c>
      <c r="Q273">
        <v>1238182</v>
      </c>
      <c r="R273" t="s">
        <v>210</v>
      </c>
      <c r="S273">
        <v>1543</v>
      </c>
      <c r="T273" t="s">
        <v>216</v>
      </c>
      <c r="U273" t="s">
        <v>217</v>
      </c>
      <c r="V273" t="s">
        <v>215</v>
      </c>
      <c r="W273" s="2">
        <v>41640</v>
      </c>
    </row>
    <row r="274" spans="1:23" x14ac:dyDescent="0.3">
      <c r="A274">
        <v>593</v>
      </c>
      <c r="B274" t="s">
        <v>23</v>
      </c>
      <c r="C274" s="1">
        <v>41698</v>
      </c>
      <c r="E274">
        <v>47.97</v>
      </c>
      <c r="F274">
        <v>0</v>
      </c>
      <c r="G274" t="s">
        <v>93</v>
      </c>
      <c r="H274" t="s">
        <v>57</v>
      </c>
      <c r="L274">
        <v>0</v>
      </c>
      <c r="M274">
        <v>1</v>
      </c>
      <c r="P274" t="s">
        <v>215</v>
      </c>
      <c r="Q274">
        <v>1239774</v>
      </c>
      <c r="R274" t="s">
        <v>210</v>
      </c>
      <c r="S274">
        <v>1382</v>
      </c>
      <c r="T274" t="s">
        <v>216</v>
      </c>
      <c r="U274" t="s">
        <v>217</v>
      </c>
      <c r="V274" t="s">
        <v>215</v>
      </c>
      <c r="W274" s="2">
        <v>41671</v>
      </c>
    </row>
    <row r="275" spans="1:23" x14ac:dyDescent="0.3">
      <c r="A275">
        <v>593</v>
      </c>
      <c r="B275" t="s">
        <v>23</v>
      </c>
      <c r="C275" s="1">
        <v>41698</v>
      </c>
      <c r="E275">
        <v>957.04</v>
      </c>
      <c r="F275">
        <v>0</v>
      </c>
      <c r="G275" t="s">
        <v>51</v>
      </c>
      <c r="H275" t="s">
        <v>57</v>
      </c>
      <c r="L275">
        <v>0</v>
      </c>
      <c r="M275">
        <v>1</v>
      </c>
      <c r="P275" t="s">
        <v>215</v>
      </c>
      <c r="Q275">
        <v>1239774</v>
      </c>
      <c r="R275" t="s">
        <v>210</v>
      </c>
      <c r="S275">
        <v>1393</v>
      </c>
      <c r="T275" t="s">
        <v>216</v>
      </c>
      <c r="U275" t="s">
        <v>217</v>
      </c>
      <c r="V275" t="s">
        <v>215</v>
      </c>
      <c r="W275" s="2">
        <v>41671</v>
      </c>
    </row>
    <row r="276" spans="1:23" x14ac:dyDescent="0.3">
      <c r="A276">
        <v>593</v>
      </c>
      <c r="B276" t="s">
        <v>23</v>
      </c>
      <c r="C276" s="1">
        <v>41698</v>
      </c>
      <c r="E276" s="3">
        <v>1821.05</v>
      </c>
      <c r="F276">
        <v>0</v>
      </c>
      <c r="G276" t="s">
        <v>58</v>
      </c>
      <c r="H276" t="s">
        <v>57</v>
      </c>
      <c r="L276">
        <v>0</v>
      </c>
      <c r="M276">
        <v>1</v>
      </c>
      <c r="P276" t="s">
        <v>215</v>
      </c>
      <c r="Q276">
        <v>1239774</v>
      </c>
      <c r="R276" t="s">
        <v>210</v>
      </c>
      <c r="S276">
        <v>1406</v>
      </c>
      <c r="T276" t="s">
        <v>216</v>
      </c>
      <c r="U276" t="s">
        <v>217</v>
      </c>
      <c r="V276" t="s">
        <v>215</v>
      </c>
      <c r="W276" s="2">
        <v>41671</v>
      </c>
    </row>
    <row r="277" spans="1:23" x14ac:dyDescent="0.3">
      <c r="A277">
        <v>593</v>
      </c>
      <c r="B277" t="s">
        <v>23</v>
      </c>
      <c r="C277" s="1">
        <v>41698</v>
      </c>
      <c r="E277">
        <v>368.65</v>
      </c>
      <c r="F277">
        <v>0</v>
      </c>
      <c r="G277" t="s">
        <v>59</v>
      </c>
      <c r="H277" t="s">
        <v>57</v>
      </c>
      <c r="L277">
        <v>0</v>
      </c>
      <c r="M277">
        <v>1</v>
      </c>
      <c r="P277" t="s">
        <v>215</v>
      </c>
      <c r="Q277">
        <v>1239774</v>
      </c>
      <c r="R277" t="s">
        <v>210</v>
      </c>
      <c r="S277">
        <v>1419</v>
      </c>
      <c r="T277" t="s">
        <v>216</v>
      </c>
      <c r="U277" t="s">
        <v>217</v>
      </c>
      <c r="V277" t="s">
        <v>215</v>
      </c>
      <c r="W277" s="2">
        <v>41671</v>
      </c>
    </row>
    <row r="278" spans="1:23" x14ac:dyDescent="0.3">
      <c r="A278">
        <v>593</v>
      </c>
      <c r="B278" t="s">
        <v>23</v>
      </c>
      <c r="C278" s="1">
        <v>41698</v>
      </c>
      <c r="E278" s="3">
        <v>1116.0899999999999</v>
      </c>
      <c r="F278">
        <v>0</v>
      </c>
      <c r="G278" t="s">
        <v>60</v>
      </c>
      <c r="H278" t="s">
        <v>57</v>
      </c>
      <c r="L278">
        <v>0</v>
      </c>
      <c r="M278">
        <v>1</v>
      </c>
      <c r="P278" t="s">
        <v>215</v>
      </c>
      <c r="Q278">
        <v>1239774</v>
      </c>
      <c r="R278" t="s">
        <v>210</v>
      </c>
      <c r="S278">
        <v>1431</v>
      </c>
      <c r="T278" t="s">
        <v>216</v>
      </c>
      <c r="U278" t="s">
        <v>217</v>
      </c>
      <c r="V278" t="s">
        <v>215</v>
      </c>
      <c r="W278" s="2">
        <v>41671</v>
      </c>
    </row>
    <row r="279" spans="1:23" x14ac:dyDescent="0.3">
      <c r="A279">
        <v>593</v>
      </c>
      <c r="B279" t="s">
        <v>23</v>
      </c>
      <c r="C279" s="1">
        <v>41698</v>
      </c>
      <c r="E279" s="3">
        <v>1098.9100000000001</v>
      </c>
      <c r="F279">
        <v>0</v>
      </c>
      <c r="G279" t="s">
        <v>72</v>
      </c>
      <c r="H279" t="s">
        <v>57</v>
      </c>
      <c r="L279">
        <v>0</v>
      </c>
      <c r="M279">
        <v>1</v>
      </c>
      <c r="P279" t="s">
        <v>215</v>
      </c>
      <c r="Q279">
        <v>1239774</v>
      </c>
      <c r="R279" t="s">
        <v>210</v>
      </c>
      <c r="S279">
        <v>1445</v>
      </c>
      <c r="T279" t="s">
        <v>216</v>
      </c>
      <c r="U279" t="s">
        <v>217</v>
      </c>
      <c r="V279" t="s">
        <v>215</v>
      </c>
      <c r="W279" s="2">
        <v>41671</v>
      </c>
    </row>
    <row r="280" spans="1:23" x14ac:dyDescent="0.3">
      <c r="A280">
        <v>593</v>
      </c>
      <c r="B280" t="s">
        <v>23</v>
      </c>
      <c r="C280" s="1">
        <v>41698</v>
      </c>
      <c r="E280">
        <v>399.44</v>
      </c>
      <c r="F280">
        <v>0</v>
      </c>
      <c r="G280" t="s">
        <v>61</v>
      </c>
      <c r="H280" t="s">
        <v>57</v>
      </c>
      <c r="L280">
        <v>0</v>
      </c>
      <c r="M280">
        <v>1</v>
      </c>
      <c r="P280" t="s">
        <v>215</v>
      </c>
      <c r="Q280">
        <v>1239774</v>
      </c>
      <c r="R280" t="s">
        <v>210</v>
      </c>
      <c r="S280">
        <v>1458</v>
      </c>
      <c r="T280" t="s">
        <v>216</v>
      </c>
      <c r="U280" t="s">
        <v>217</v>
      </c>
      <c r="V280" t="s">
        <v>215</v>
      </c>
      <c r="W280" s="2">
        <v>41671</v>
      </c>
    </row>
    <row r="281" spans="1:23" x14ac:dyDescent="0.3">
      <c r="A281">
        <v>593</v>
      </c>
      <c r="B281" t="s">
        <v>23</v>
      </c>
      <c r="C281" s="1">
        <v>41698</v>
      </c>
      <c r="E281">
        <v>81.38</v>
      </c>
      <c r="F281">
        <v>0</v>
      </c>
      <c r="G281" t="s">
        <v>44</v>
      </c>
      <c r="H281" t="s">
        <v>57</v>
      </c>
      <c r="L281">
        <v>0</v>
      </c>
      <c r="M281">
        <v>1</v>
      </c>
      <c r="P281" t="s">
        <v>215</v>
      </c>
      <c r="Q281">
        <v>1239774</v>
      </c>
      <c r="R281" t="s">
        <v>210</v>
      </c>
      <c r="S281">
        <v>1471</v>
      </c>
      <c r="T281" t="s">
        <v>216</v>
      </c>
      <c r="U281" t="s">
        <v>217</v>
      </c>
      <c r="V281" t="s">
        <v>215</v>
      </c>
      <c r="W281" s="2">
        <v>41671</v>
      </c>
    </row>
    <row r="282" spans="1:23" x14ac:dyDescent="0.3">
      <c r="A282">
        <v>593</v>
      </c>
      <c r="B282" t="s">
        <v>23</v>
      </c>
      <c r="C282" s="1">
        <v>41698</v>
      </c>
      <c r="E282">
        <v>177.48</v>
      </c>
      <c r="F282">
        <v>0</v>
      </c>
      <c r="G282" t="s">
        <v>33</v>
      </c>
      <c r="H282" t="s">
        <v>57</v>
      </c>
      <c r="L282">
        <v>0</v>
      </c>
      <c r="M282">
        <v>1</v>
      </c>
      <c r="P282" t="s">
        <v>215</v>
      </c>
      <c r="Q282">
        <v>1239774</v>
      </c>
      <c r="R282" t="s">
        <v>210</v>
      </c>
      <c r="S282">
        <v>1482</v>
      </c>
      <c r="T282" t="s">
        <v>216</v>
      </c>
      <c r="U282" t="s">
        <v>217</v>
      </c>
      <c r="V282" t="s">
        <v>215</v>
      </c>
      <c r="W282" s="2">
        <v>41671</v>
      </c>
    </row>
    <row r="283" spans="1:23" x14ac:dyDescent="0.3">
      <c r="A283">
        <v>593</v>
      </c>
      <c r="B283" t="s">
        <v>23</v>
      </c>
      <c r="C283" s="1">
        <v>41717</v>
      </c>
      <c r="D283" t="s">
        <v>131</v>
      </c>
      <c r="E283">
        <v>1.81</v>
      </c>
      <c r="F283">
        <v>0</v>
      </c>
      <c r="G283" t="s">
        <v>87</v>
      </c>
      <c r="H283" t="s">
        <v>57</v>
      </c>
      <c r="L283">
        <v>0</v>
      </c>
      <c r="M283">
        <v>1</v>
      </c>
      <c r="P283" t="s">
        <v>53</v>
      </c>
      <c r="Q283">
        <v>1240435</v>
      </c>
      <c r="R283" t="s">
        <v>54</v>
      </c>
      <c r="S283">
        <v>209</v>
      </c>
      <c r="T283" t="s">
        <v>55</v>
      </c>
      <c r="U283" t="s">
        <v>56</v>
      </c>
      <c r="V283" t="s">
        <v>53</v>
      </c>
      <c r="W283" s="2">
        <v>41699</v>
      </c>
    </row>
    <row r="284" spans="1:23" x14ac:dyDescent="0.3">
      <c r="A284">
        <v>593</v>
      </c>
      <c r="B284" t="s">
        <v>23</v>
      </c>
      <c r="C284" s="1">
        <v>41717</v>
      </c>
      <c r="D284" t="s">
        <v>131</v>
      </c>
      <c r="E284">
        <v>0.36</v>
      </c>
      <c r="F284">
        <v>0</v>
      </c>
      <c r="G284" t="s">
        <v>88</v>
      </c>
      <c r="H284" t="s">
        <v>57</v>
      </c>
      <c r="L284">
        <v>0</v>
      </c>
      <c r="M284">
        <v>1</v>
      </c>
      <c r="P284" t="s">
        <v>53</v>
      </c>
      <c r="Q284">
        <v>1240435</v>
      </c>
      <c r="R284" t="s">
        <v>54</v>
      </c>
      <c r="S284">
        <v>221</v>
      </c>
      <c r="T284" t="s">
        <v>55</v>
      </c>
      <c r="U284" t="s">
        <v>56</v>
      </c>
      <c r="V284" t="s">
        <v>53</v>
      </c>
      <c r="W284" s="2">
        <v>41699</v>
      </c>
    </row>
    <row r="285" spans="1:23" x14ac:dyDescent="0.3">
      <c r="A285">
        <v>593</v>
      </c>
      <c r="B285" t="s">
        <v>23</v>
      </c>
      <c r="C285" s="1">
        <v>41717</v>
      </c>
      <c r="D285" t="s">
        <v>131</v>
      </c>
      <c r="E285">
        <v>0.02</v>
      </c>
      <c r="F285">
        <v>0</v>
      </c>
      <c r="G285" t="s">
        <v>89</v>
      </c>
      <c r="H285" t="s">
        <v>57</v>
      </c>
      <c r="L285">
        <v>0</v>
      </c>
      <c r="M285">
        <v>1</v>
      </c>
      <c r="P285" t="s">
        <v>53</v>
      </c>
      <c r="Q285">
        <v>1240435</v>
      </c>
      <c r="R285" t="s">
        <v>54</v>
      </c>
      <c r="S285">
        <v>231</v>
      </c>
      <c r="T285" t="s">
        <v>55</v>
      </c>
      <c r="U285" t="s">
        <v>56</v>
      </c>
      <c r="V285" t="s">
        <v>53</v>
      </c>
      <c r="W285" s="2">
        <v>41699</v>
      </c>
    </row>
    <row r="286" spans="1:23" x14ac:dyDescent="0.3">
      <c r="A286">
        <v>593</v>
      </c>
      <c r="B286" t="s">
        <v>23</v>
      </c>
      <c r="C286" s="1">
        <v>41717</v>
      </c>
      <c r="D286" t="s">
        <v>131</v>
      </c>
      <c r="E286">
        <v>1.28</v>
      </c>
      <c r="F286">
        <v>0</v>
      </c>
      <c r="G286" t="s">
        <v>90</v>
      </c>
      <c r="H286" t="s">
        <v>57</v>
      </c>
      <c r="L286">
        <v>0</v>
      </c>
      <c r="M286">
        <v>1</v>
      </c>
      <c r="P286" t="s">
        <v>53</v>
      </c>
      <c r="Q286">
        <v>1240435</v>
      </c>
      <c r="R286" t="s">
        <v>54</v>
      </c>
      <c r="S286">
        <v>237</v>
      </c>
      <c r="T286" t="s">
        <v>55</v>
      </c>
      <c r="U286" t="s">
        <v>56</v>
      </c>
      <c r="V286" t="s">
        <v>53</v>
      </c>
      <c r="W286" s="2">
        <v>41699</v>
      </c>
    </row>
    <row r="287" spans="1:23" x14ac:dyDescent="0.3">
      <c r="A287">
        <v>593</v>
      </c>
      <c r="B287" t="s">
        <v>23</v>
      </c>
      <c r="C287" s="1">
        <v>41717</v>
      </c>
      <c r="D287" t="s">
        <v>131</v>
      </c>
      <c r="E287">
        <v>2.65</v>
      </c>
      <c r="F287">
        <v>0</v>
      </c>
      <c r="G287" t="s">
        <v>91</v>
      </c>
      <c r="H287" t="s">
        <v>57</v>
      </c>
      <c r="L287">
        <v>0</v>
      </c>
      <c r="M287">
        <v>1</v>
      </c>
      <c r="P287" t="s">
        <v>53</v>
      </c>
      <c r="Q287">
        <v>1240435</v>
      </c>
      <c r="R287" t="s">
        <v>54</v>
      </c>
      <c r="S287">
        <v>249</v>
      </c>
      <c r="T287" t="s">
        <v>55</v>
      </c>
      <c r="U287" t="s">
        <v>56</v>
      </c>
      <c r="V287" t="s">
        <v>53</v>
      </c>
      <c r="W287" s="2">
        <v>41699</v>
      </c>
    </row>
    <row r="288" spans="1:23" x14ac:dyDescent="0.3">
      <c r="A288">
        <v>593</v>
      </c>
      <c r="B288" t="s">
        <v>23</v>
      </c>
      <c r="C288" s="1">
        <v>41717</v>
      </c>
      <c r="D288" t="s">
        <v>131</v>
      </c>
      <c r="E288">
        <v>0.75</v>
      </c>
      <c r="F288">
        <v>0</v>
      </c>
      <c r="G288" t="s">
        <v>92</v>
      </c>
      <c r="H288" t="s">
        <v>57</v>
      </c>
      <c r="L288">
        <v>0</v>
      </c>
      <c r="M288">
        <v>1</v>
      </c>
      <c r="P288" t="s">
        <v>53</v>
      </c>
      <c r="Q288">
        <v>1240435</v>
      </c>
      <c r="R288" t="s">
        <v>54</v>
      </c>
      <c r="S288">
        <v>264</v>
      </c>
      <c r="T288" t="s">
        <v>55</v>
      </c>
      <c r="U288" t="s">
        <v>56</v>
      </c>
      <c r="V288" t="s">
        <v>53</v>
      </c>
      <c r="W288" s="2">
        <v>41699</v>
      </c>
    </row>
    <row r="289" spans="1:23" x14ac:dyDescent="0.3">
      <c r="A289">
        <v>593</v>
      </c>
      <c r="B289" t="s">
        <v>23</v>
      </c>
      <c r="C289" s="1">
        <v>41717</v>
      </c>
      <c r="D289" t="s">
        <v>131</v>
      </c>
      <c r="E289">
        <v>2.3199999999999998</v>
      </c>
      <c r="F289">
        <v>0</v>
      </c>
      <c r="G289" t="s">
        <v>93</v>
      </c>
      <c r="H289" t="s">
        <v>57</v>
      </c>
      <c r="L289">
        <v>0</v>
      </c>
      <c r="M289">
        <v>1</v>
      </c>
      <c r="P289" t="s">
        <v>53</v>
      </c>
      <c r="Q289">
        <v>1240435</v>
      </c>
      <c r="R289" t="s">
        <v>54</v>
      </c>
      <c r="S289">
        <v>276</v>
      </c>
      <c r="T289" t="s">
        <v>55</v>
      </c>
      <c r="U289" t="s">
        <v>56</v>
      </c>
      <c r="V289" t="s">
        <v>53</v>
      </c>
      <c r="W289" s="2">
        <v>41699</v>
      </c>
    </row>
    <row r="290" spans="1:23" x14ac:dyDescent="0.3">
      <c r="A290">
        <v>593</v>
      </c>
      <c r="B290" t="s">
        <v>23</v>
      </c>
      <c r="C290" s="1">
        <v>41717</v>
      </c>
      <c r="D290" t="s">
        <v>131</v>
      </c>
      <c r="E290">
        <v>1.78</v>
      </c>
      <c r="F290">
        <v>0</v>
      </c>
      <c r="G290" t="s">
        <v>51</v>
      </c>
      <c r="H290" t="s">
        <v>57</v>
      </c>
      <c r="L290">
        <v>0</v>
      </c>
      <c r="M290">
        <v>1</v>
      </c>
      <c r="P290" t="s">
        <v>53</v>
      </c>
      <c r="Q290">
        <v>1240435</v>
      </c>
      <c r="R290" t="s">
        <v>54</v>
      </c>
      <c r="S290">
        <v>292</v>
      </c>
      <c r="T290" t="s">
        <v>55</v>
      </c>
      <c r="U290" t="s">
        <v>56</v>
      </c>
      <c r="V290" t="s">
        <v>53</v>
      </c>
      <c r="W290" s="2">
        <v>41699</v>
      </c>
    </row>
    <row r="291" spans="1:23" x14ac:dyDescent="0.3">
      <c r="A291">
        <v>593</v>
      </c>
      <c r="B291" t="s">
        <v>23</v>
      </c>
      <c r="C291" s="1">
        <v>41717</v>
      </c>
      <c r="D291" t="s">
        <v>131</v>
      </c>
      <c r="E291">
        <v>14.09</v>
      </c>
      <c r="F291">
        <v>0</v>
      </c>
      <c r="G291" t="s">
        <v>58</v>
      </c>
      <c r="H291" t="s">
        <v>57</v>
      </c>
      <c r="L291">
        <v>0</v>
      </c>
      <c r="M291">
        <v>1</v>
      </c>
      <c r="P291" t="s">
        <v>53</v>
      </c>
      <c r="Q291">
        <v>1240435</v>
      </c>
      <c r="R291" t="s">
        <v>54</v>
      </c>
      <c r="S291">
        <v>306</v>
      </c>
      <c r="T291" t="s">
        <v>55</v>
      </c>
      <c r="U291" t="s">
        <v>56</v>
      </c>
      <c r="V291" t="s">
        <v>53</v>
      </c>
      <c r="W291" s="2">
        <v>41699</v>
      </c>
    </row>
    <row r="292" spans="1:23" x14ac:dyDescent="0.3">
      <c r="A292">
        <v>593</v>
      </c>
      <c r="B292" t="s">
        <v>23</v>
      </c>
      <c r="C292" s="1">
        <v>41717</v>
      </c>
      <c r="D292" t="s">
        <v>131</v>
      </c>
      <c r="E292">
        <v>0.24</v>
      </c>
      <c r="F292">
        <v>0</v>
      </c>
      <c r="G292" t="s">
        <v>59</v>
      </c>
      <c r="H292" t="s">
        <v>57</v>
      </c>
      <c r="L292">
        <v>0</v>
      </c>
      <c r="M292">
        <v>1</v>
      </c>
      <c r="P292" t="s">
        <v>53</v>
      </c>
      <c r="Q292">
        <v>1240435</v>
      </c>
      <c r="R292" t="s">
        <v>54</v>
      </c>
      <c r="S292">
        <v>321</v>
      </c>
      <c r="T292" t="s">
        <v>55</v>
      </c>
      <c r="U292" t="s">
        <v>56</v>
      </c>
      <c r="V292" t="s">
        <v>53</v>
      </c>
      <c r="W292" s="2">
        <v>41699</v>
      </c>
    </row>
    <row r="293" spans="1:23" x14ac:dyDescent="0.3">
      <c r="A293">
        <v>593</v>
      </c>
      <c r="B293" t="s">
        <v>23</v>
      </c>
      <c r="C293" s="1">
        <v>41717</v>
      </c>
      <c r="D293" t="s">
        <v>131</v>
      </c>
      <c r="E293">
        <v>0.21</v>
      </c>
      <c r="F293">
        <v>0</v>
      </c>
      <c r="G293" t="s">
        <v>60</v>
      </c>
      <c r="H293" t="s">
        <v>57</v>
      </c>
      <c r="L293">
        <v>0</v>
      </c>
      <c r="M293">
        <v>1</v>
      </c>
      <c r="P293" t="s">
        <v>53</v>
      </c>
      <c r="Q293">
        <v>1240435</v>
      </c>
      <c r="R293" t="s">
        <v>54</v>
      </c>
      <c r="S293">
        <v>335</v>
      </c>
      <c r="T293" t="s">
        <v>55</v>
      </c>
      <c r="U293" t="s">
        <v>56</v>
      </c>
      <c r="V293" t="s">
        <v>53</v>
      </c>
      <c r="W293" s="2">
        <v>41699</v>
      </c>
    </row>
    <row r="294" spans="1:23" x14ac:dyDescent="0.3">
      <c r="A294">
        <v>593</v>
      </c>
      <c r="B294" t="s">
        <v>23</v>
      </c>
      <c r="C294" s="1">
        <v>41717</v>
      </c>
      <c r="D294" t="s">
        <v>131</v>
      </c>
      <c r="E294">
        <v>1.39</v>
      </c>
      <c r="F294">
        <v>0</v>
      </c>
      <c r="G294" t="s">
        <v>72</v>
      </c>
      <c r="H294" t="s">
        <v>57</v>
      </c>
      <c r="L294">
        <v>0</v>
      </c>
      <c r="M294">
        <v>1</v>
      </c>
      <c r="P294" t="s">
        <v>53</v>
      </c>
      <c r="Q294">
        <v>1240435</v>
      </c>
      <c r="R294" t="s">
        <v>54</v>
      </c>
      <c r="S294">
        <v>348</v>
      </c>
      <c r="T294" t="s">
        <v>55</v>
      </c>
      <c r="U294" t="s">
        <v>56</v>
      </c>
      <c r="V294" t="s">
        <v>53</v>
      </c>
      <c r="W294" s="2">
        <v>41699</v>
      </c>
    </row>
    <row r="295" spans="1:23" x14ac:dyDescent="0.3">
      <c r="A295">
        <v>593</v>
      </c>
      <c r="B295" t="s">
        <v>23</v>
      </c>
      <c r="C295" s="1">
        <v>41717</v>
      </c>
      <c r="D295" t="s">
        <v>131</v>
      </c>
      <c r="E295">
        <v>0.4</v>
      </c>
      <c r="F295">
        <v>0</v>
      </c>
      <c r="G295" t="s">
        <v>61</v>
      </c>
      <c r="H295" t="s">
        <v>57</v>
      </c>
      <c r="L295">
        <v>0</v>
      </c>
      <c r="M295">
        <v>1</v>
      </c>
      <c r="P295" t="s">
        <v>53</v>
      </c>
      <c r="Q295">
        <v>1240435</v>
      </c>
      <c r="R295" t="s">
        <v>54</v>
      </c>
      <c r="S295">
        <v>362</v>
      </c>
      <c r="T295" t="s">
        <v>55</v>
      </c>
      <c r="U295" t="s">
        <v>56</v>
      </c>
      <c r="V295" t="s">
        <v>53</v>
      </c>
      <c r="W295" s="2">
        <v>41699</v>
      </c>
    </row>
    <row r="296" spans="1:23" x14ac:dyDescent="0.3">
      <c r="A296">
        <v>593</v>
      </c>
      <c r="B296" t="s">
        <v>23</v>
      </c>
      <c r="C296" s="1">
        <v>41717</v>
      </c>
      <c r="D296" t="s">
        <v>131</v>
      </c>
      <c r="E296">
        <v>0.05</v>
      </c>
      <c r="F296">
        <v>0</v>
      </c>
      <c r="G296" t="s">
        <v>44</v>
      </c>
      <c r="H296" t="s">
        <v>57</v>
      </c>
      <c r="L296">
        <v>0</v>
      </c>
      <c r="M296">
        <v>1</v>
      </c>
      <c r="P296" t="s">
        <v>53</v>
      </c>
      <c r="Q296">
        <v>1240435</v>
      </c>
      <c r="R296" t="s">
        <v>54</v>
      </c>
      <c r="S296">
        <v>376</v>
      </c>
      <c r="T296" t="s">
        <v>55</v>
      </c>
      <c r="U296" t="s">
        <v>56</v>
      </c>
      <c r="V296" t="s">
        <v>53</v>
      </c>
      <c r="W296" s="2">
        <v>41699</v>
      </c>
    </row>
    <row r="297" spans="1:23" x14ac:dyDescent="0.3">
      <c r="A297">
        <v>593</v>
      </c>
      <c r="B297" t="s">
        <v>23</v>
      </c>
      <c r="C297" s="1">
        <v>41717</v>
      </c>
      <c r="D297" t="s">
        <v>131</v>
      </c>
      <c r="E297">
        <v>0.19</v>
      </c>
      <c r="F297">
        <v>0</v>
      </c>
      <c r="G297" t="s">
        <v>62</v>
      </c>
      <c r="H297" t="s">
        <v>57</v>
      </c>
      <c r="L297">
        <v>0</v>
      </c>
      <c r="M297">
        <v>1</v>
      </c>
      <c r="P297" t="s">
        <v>53</v>
      </c>
      <c r="Q297">
        <v>1240435</v>
      </c>
      <c r="R297" t="s">
        <v>54</v>
      </c>
      <c r="S297">
        <v>385</v>
      </c>
      <c r="T297" t="s">
        <v>55</v>
      </c>
      <c r="U297" t="s">
        <v>56</v>
      </c>
      <c r="V297" t="s">
        <v>53</v>
      </c>
      <c r="W297" s="2">
        <v>41699</v>
      </c>
    </row>
    <row r="298" spans="1:23" x14ac:dyDescent="0.3">
      <c r="A298">
        <v>593</v>
      </c>
      <c r="B298" t="s">
        <v>23</v>
      </c>
      <c r="C298" s="1">
        <v>41717</v>
      </c>
      <c r="D298" t="s">
        <v>131</v>
      </c>
      <c r="E298">
        <v>0.1</v>
      </c>
      <c r="F298">
        <v>0</v>
      </c>
      <c r="G298" t="s">
        <v>33</v>
      </c>
      <c r="H298" t="s">
        <v>57</v>
      </c>
      <c r="L298">
        <v>0</v>
      </c>
      <c r="M298">
        <v>1</v>
      </c>
      <c r="P298" t="s">
        <v>53</v>
      </c>
      <c r="Q298">
        <v>1240435</v>
      </c>
      <c r="R298" t="s">
        <v>54</v>
      </c>
      <c r="S298">
        <v>396</v>
      </c>
      <c r="T298" t="s">
        <v>55</v>
      </c>
      <c r="U298" t="s">
        <v>56</v>
      </c>
      <c r="V298" t="s">
        <v>53</v>
      </c>
      <c r="W298" s="2">
        <v>41699</v>
      </c>
    </row>
    <row r="299" spans="1:23" x14ac:dyDescent="0.3">
      <c r="A299">
        <v>593</v>
      </c>
      <c r="B299" t="s">
        <v>23</v>
      </c>
      <c r="C299" s="1">
        <v>41717</v>
      </c>
      <c r="D299" t="s">
        <v>137</v>
      </c>
      <c r="E299">
        <v>1.61</v>
      </c>
      <c r="F299">
        <v>0</v>
      </c>
      <c r="G299" t="s">
        <v>87</v>
      </c>
      <c r="H299" t="s">
        <v>57</v>
      </c>
      <c r="L299">
        <v>0</v>
      </c>
      <c r="M299">
        <v>1</v>
      </c>
      <c r="P299" t="s">
        <v>53</v>
      </c>
      <c r="Q299">
        <v>1240432</v>
      </c>
      <c r="R299" t="s">
        <v>54</v>
      </c>
      <c r="S299">
        <v>240</v>
      </c>
      <c r="T299" t="s">
        <v>55</v>
      </c>
      <c r="U299" t="s">
        <v>56</v>
      </c>
      <c r="V299" t="s">
        <v>53</v>
      </c>
      <c r="W299" s="2">
        <v>41699</v>
      </c>
    </row>
    <row r="300" spans="1:23" x14ac:dyDescent="0.3">
      <c r="A300">
        <v>593</v>
      </c>
      <c r="B300" t="s">
        <v>23</v>
      </c>
      <c r="C300" s="1">
        <v>41717</v>
      </c>
      <c r="D300" t="s">
        <v>137</v>
      </c>
      <c r="E300">
        <v>0.66</v>
      </c>
      <c r="F300">
        <v>0</v>
      </c>
      <c r="G300" t="s">
        <v>88</v>
      </c>
      <c r="H300" t="s">
        <v>57</v>
      </c>
      <c r="L300">
        <v>0</v>
      </c>
      <c r="M300">
        <v>1</v>
      </c>
      <c r="P300" t="s">
        <v>53</v>
      </c>
      <c r="Q300">
        <v>1240432</v>
      </c>
      <c r="R300" t="s">
        <v>54</v>
      </c>
      <c r="S300">
        <v>255</v>
      </c>
      <c r="T300" t="s">
        <v>55</v>
      </c>
      <c r="U300" t="s">
        <v>56</v>
      </c>
      <c r="V300" t="s">
        <v>53</v>
      </c>
      <c r="W300" s="2">
        <v>41699</v>
      </c>
    </row>
    <row r="301" spans="1:23" x14ac:dyDescent="0.3">
      <c r="A301">
        <v>593</v>
      </c>
      <c r="B301" t="s">
        <v>23</v>
      </c>
      <c r="C301" s="1">
        <v>41717</v>
      </c>
      <c r="D301" t="s">
        <v>137</v>
      </c>
      <c r="E301">
        <v>0.03</v>
      </c>
      <c r="F301">
        <v>0</v>
      </c>
      <c r="G301" t="s">
        <v>89</v>
      </c>
      <c r="H301" t="s">
        <v>57</v>
      </c>
      <c r="L301">
        <v>0</v>
      </c>
      <c r="M301">
        <v>1</v>
      </c>
      <c r="P301" t="s">
        <v>53</v>
      </c>
      <c r="Q301">
        <v>1240432</v>
      </c>
      <c r="R301" t="s">
        <v>54</v>
      </c>
      <c r="S301">
        <v>268</v>
      </c>
      <c r="T301" t="s">
        <v>55</v>
      </c>
      <c r="U301" t="s">
        <v>56</v>
      </c>
      <c r="V301" t="s">
        <v>53</v>
      </c>
      <c r="W301" s="2">
        <v>41699</v>
      </c>
    </row>
    <row r="302" spans="1:23" x14ac:dyDescent="0.3">
      <c r="A302">
        <v>593</v>
      </c>
      <c r="B302" t="s">
        <v>23</v>
      </c>
      <c r="C302" s="1">
        <v>41717</v>
      </c>
      <c r="D302" t="s">
        <v>137</v>
      </c>
      <c r="E302">
        <v>1.23</v>
      </c>
      <c r="F302">
        <v>0</v>
      </c>
      <c r="G302" t="s">
        <v>90</v>
      </c>
      <c r="H302" t="s">
        <v>57</v>
      </c>
      <c r="L302">
        <v>0</v>
      </c>
      <c r="M302">
        <v>1</v>
      </c>
      <c r="P302" t="s">
        <v>53</v>
      </c>
      <c r="Q302">
        <v>1240432</v>
      </c>
      <c r="R302" t="s">
        <v>54</v>
      </c>
      <c r="S302">
        <v>278</v>
      </c>
      <c r="T302" t="s">
        <v>55</v>
      </c>
      <c r="U302" t="s">
        <v>56</v>
      </c>
      <c r="V302" t="s">
        <v>53</v>
      </c>
      <c r="W302" s="2">
        <v>41699</v>
      </c>
    </row>
    <row r="303" spans="1:23" x14ac:dyDescent="0.3">
      <c r="A303">
        <v>593</v>
      </c>
      <c r="B303" t="s">
        <v>23</v>
      </c>
      <c r="C303" s="1">
        <v>41717</v>
      </c>
      <c r="D303" t="s">
        <v>137</v>
      </c>
      <c r="E303">
        <v>2.71</v>
      </c>
      <c r="F303">
        <v>0</v>
      </c>
      <c r="G303" t="s">
        <v>91</v>
      </c>
      <c r="H303" t="s">
        <v>57</v>
      </c>
      <c r="L303">
        <v>0</v>
      </c>
      <c r="M303">
        <v>1</v>
      </c>
      <c r="P303" t="s">
        <v>53</v>
      </c>
      <c r="Q303">
        <v>1240432</v>
      </c>
      <c r="R303" t="s">
        <v>54</v>
      </c>
      <c r="S303">
        <v>293</v>
      </c>
      <c r="T303" t="s">
        <v>55</v>
      </c>
      <c r="U303" t="s">
        <v>56</v>
      </c>
      <c r="V303" t="s">
        <v>53</v>
      </c>
      <c r="W303" s="2">
        <v>41699</v>
      </c>
    </row>
    <row r="304" spans="1:23" x14ac:dyDescent="0.3">
      <c r="A304">
        <v>593</v>
      </c>
      <c r="B304" t="s">
        <v>23</v>
      </c>
      <c r="C304" s="1">
        <v>41717</v>
      </c>
      <c r="D304" t="s">
        <v>137</v>
      </c>
      <c r="E304">
        <v>0.92</v>
      </c>
      <c r="F304">
        <v>0</v>
      </c>
      <c r="G304" t="s">
        <v>92</v>
      </c>
      <c r="H304" t="s">
        <v>57</v>
      </c>
      <c r="L304">
        <v>0</v>
      </c>
      <c r="M304">
        <v>1</v>
      </c>
      <c r="P304" t="s">
        <v>53</v>
      </c>
      <c r="Q304">
        <v>1240432</v>
      </c>
      <c r="R304" t="s">
        <v>54</v>
      </c>
      <c r="S304">
        <v>308</v>
      </c>
      <c r="T304" t="s">
        <v>55</v>
      </c>
      <c r="U304" t="s">
        <v>56</v>
      </c>
      <c r="V304" t="s">
        <v>53</v>
      </c>
      <c r="W304" s="2">
        <v>41699</v>
      </c>
    </row>
    <row r="305" spans="1:23" x14ac:dyDescent="0.3">
      <c r="A305">
        <v>593</v>
      </c>
      <c r="B305" t="s">
        <v>23</v>
      </c>
      <c r="C305" s="1">
        <v>41717</v>
      </c>
      <c r="D305" t="s">
        <v>137</v>
      </c>
      <c r="E305">
        <v>3.97</v>
      </c>
      <c r="F305">
        <v>0</v>
      </c>
      <c r="G305" t="s">
        <v>93</v>
      </c>
      <c r="H305" t="s">
        <v>57</v>
      </c>
      <c r="L305">
        <v>0</v>
      </c>
      <c r="M305">
        <v>1</v>
      </c>
      <c r="P305" t="s">
        <v>53</v>
      </c>
      <c r="Q305">
        <v>1240432</v>
      </c>
      <c r="R305" t="s">
        <v>54</v>
      </c>
      <c r="S305">
        <v>324</v>
      </c>
      <c r="T305" t="s">
        <v>55</v>
      </c>
      <c r="U305" t="s">
        <v>56</v>
      </c>
      <c r="V305" t="s">
        <v>53</v>
      </c>
      <c r="W305" s="2">
        <v>41699</v>
      </c>
    </row>
    <row r="306" spans="1:23" x14ac:dyDescent="0.3">
      <c r="A306">
        <v>593</v>
      </c>
      <c r="B306" t="s">
        <v>23</v>
      </c>
      <c r="C306" s="1">
        <v>41717</v>
      </c>
      <c r="D306" t="s">
        <v>137</v>
      </c>
      <c r="E306">
        <v>1.59</v>
      </c>
      <c r="F306">
        <v>0</v>
      </c>
      <c r="G306" t="s">
        <v>51</v>
      </c>
      <c r="H306" t="s">
        <v>57</v>
      </c>
      <c r="L306">
        <v>0</v>
      </c>
      <c r="M306">
        <v>1</v>
      </c>
      <c r="P306" t="s">
        <v>53</v>
      </c>
      <c r="Q306">
        <v>1240432</v>
      </c>
      <c r="R306" t="s">
        <v>54</v>
      </c>
      <c r="S306">
        <v>341</v>
      </c>
      <c r="T306" t="s">
        <v>55</v>
      </c>
      <c r="U306" t="s">
        <v>56</v>
      </c>
      <c r="V306" t="s">
        <v>53</v>
      </c>
      <c r="W306" s="2">
        <v>41699</v>
      </c>
    </row>
    <row r="307" spans="1:23" x14ac:dyDescent="0.3">
      <c r="A307">
        <v>593</v>
      </c>
      <c r="B307" t="s">
        <v>23</v>
      </c>
      <c r="C307" s="1">
        <v>41717</v>
      </c>
      <c r="D307" t="s">
        <v>137</v>
      </c>
      <c r="E307">
        <v>0.86</v>
      </c>
      <c r="F307">
        <v>0</v>
      </c>
      <c r="G307" t="s">
        <v>58</v>
      </c>
      <c r="H307" t="s">
        <v>57</v>
      </c>
      <c r="L307">
        <v>0</v>
      </c>
      <c r="M307">
        <v>1</v>
      </c>
      <c r="P307" t="s">
        <v>53</v>
      </c>
      <c r="Q307">
        <v>1240432</v>
      </c>
      <c r="R307" t="s">
        <v>54</v>
      </c>
      <c r="S307">
        <v>357</v>
      </c>
      <c r="T307" t="s">
        <v>55</v>
      </c>
      <c r="U307" t="s">
        <v>56</v>
      </c>
      <c r="V307" t="s">
        <v>53</v>
      </c>
      <c r="W307" s="2">
        <v>41699</v>
      </c>
    </row>
    <row r="308" spans="1:23" x14ac:dyDescent="0.3">
      <c r="A308">
        <v>593</v>
      </c>
      <c r="B308" t="s">
        <v>23</v>
      </c>
      <c r="C308" s="1">
        <v>41717</v>
      </c>
      <c r="D308" t="s">
        <v>137</v>
      </c>
      <c r="E308">
        <v>0.8</v>
      </c>
      <c r="F308">
        <v>0</v>
      </c>
      <c r="G308" t="s">
        <v>59</v>
      </c>
      <c r="H308" t="s">
        <v>57</v>
      </c>
      <c r="L308">
        <v>0</v>
      </c>
      <c r="M308">
        <v>1</v>
      </c>
      <c r="P308" t="s">
        <v>53</v>
      </c>
      <c r="Q308">
        <v>1240432</v>
      </c>
      <c r="R308" t="s">
        <v>54</v>
      </c>
      <c r="S308">
        <v>372</v>
      </c>
      <c r="T308" t="s">
        <v>55</v>
      </c>
      <c r="U308" t="s">
        <v>56</v>
      </c>
      <c r="V308" t="s">
        <v>53</v>
      </c>
      <c r="W308" s="2">
        <v>41699</v>
      </c>
    </row>
    <row r="309" spans="1:23" x14ac:dyDescent="0.3">
      <c r="A309">
        <v>593</v>
      </c>
      <c r="B309" t="s">
        <v>23</v>
      </c>
      <c r="C309" s="1">
        <v>41717</v>
      </c>
      <c r="D309" t="s">
        <v>137</v>
      </c>
      <c r="E309">
        <v>8.25</v>
      </c>
      <c r="F309">
        <v>0</v>
      </c>
      <c r="G309" t="s">
        <v>60</v>
      </c>
      <c r="H309" t="s">
        <v>57</v>
      </c>
      <c r="L309">
        <v>0</v>
      </c>
      <c r="M309">
        <v>1</v>
      </c>
      <c r="P309" t="s">
        <v>53</v>
      </c>
      <c r="Q309">
        <v>1240432</v>
      </c>
      <c r="R309" t="s">
        <v>54</v>
      </c>
      <c r="S309">
        <v>387</v>
      </c>
      <c r="T309" t="s">
        <v>55</v>
      </c>
      <c r="U309" t="s">
        <v>56</v>
      </c>
      <c r="V309" t="s">
        <v>53</v>
      </c>
      <c r="W309" s="2">
        <v>41699</v>
      </c>
    </row>
    <row r="310" spans="1:23" x14ac:dyDescent="0.3">
      <c r="A310">
        <v>593</v>
      </c>
      <c r="B310" t="s">
        <v>23</v>
      </c>
      <c r="C310" s="1">
        <v>41717</v>
      </c>
      <c r="D310" t="s">
        <v>137</v>
      </c>
      <c r="E310">
        <v>1.36</v>
      </c>
      <c r="F310">
        <v>0</v>
      </c>
      <c r="G310" t="s">
        <v>72</v>
      </c>
      <c r="H310" t="s">
        <v>57</v>
      </c>
      <c r="L310">
        <v>0</v>
      </c>
      <c r="M310">
        <v>1</v>
      </c>
      <c r="P310" t="s">
        <v>53</v>
      </c>
      <c r="Q310">
        <v>1240432</v>
      </c>
      <c r="R310" t="s">
        <v>54</v>
      </c>
      <c r="S310">
        <v>402</v>
      </c>
      <c r="T310" t="s">
        <v>55</v>
      </c>
      <c r="U310" t="s">
        <v>56</v>
      </c>
      <c r="V310" t="s">
        <v>53</v>
      </c>
      <c r="W310" s="2">
        <v>41699</v>
      </c>
    </row>
    <row r="311" spans="1:23" x14ac:dyDescent="0.3">
      <c r="A311">
        <v>593</v>
      </c>
      <c r="B311" t="s">
        <v>23</v>
      </c>
      <c r="C311" s="1">
        <v>41717</v>
      </c>
      <c r="D311" t="s">
        <v>137</v>
      </c>
      <c r="E311">
        <v>0.15</v>
      </c>
      <c r="F311">
        <v>0</v>
      </c>
      <c r="G311" t="s">
        <v>61</v>
      </c>
      <c r="H311" t="s">
        <v>57</v>
      </c>
      <c r="L311">
        <v>0</v>
      </c>
      <c r="M311">
        <v>1</v>
      </c>
      <c r="P311" t="s">
        <v>53</v>
      </c>
      <c r="Q311">
        <v>1240432</v>
      </c>
      <c r="R311" t="s">
        <v>54</v>
      </c>
      <c r="S311">
        <v>417</v>
      </c>
      <c r="T311" t="s">
        <v>55</v>
      </c>
      <c r="U311" t="s">
        <v>56</v>
      </c>
      <c r="V311" t="s">
        <v>53</v>
      </c>
      <c r="W311" s="2">
        <v>41699</v>
      </c>
    </row>
    <row r="312" spans="1:23" x14ac:dyDescent="0.3">
      <c r="A312">
        <v>593</v>
      </c>
      <c r="B312" t="s">
        <v>23</v>
      </c>
      <c r="C312" s="1">
        <v>41717</v>
      </c>
      <c r="D312" t="s">
        <v>137</v>
      </c>
      <c r="E312">
        <v>0.04</v>
      </c>
      <c r="F312">
        <v>0</v>
      </c>
      <c r="G312" t="s">
        <v>44</v>
      </c>
      <c r="H312" t="s">
        <v>57</v>
      </c>
      <c r="L312">
        <v>0</v>
      </c>
      <c r="M312">
        <v>1</v>
      </c>
      <c r="P312" t="s">
        <v>53</v>
      </c>
      <c r="Q312">
        <v>1240432</v>
      </c>
      <c r="R312" t="s">
        <v>54</v>
      </c>
      <c r="S312">
        <v>431</v>
      </c>
      <c r="T312" t="s">
        <v>55</v>
      </c>
      <c r="U312" t="s">
        <v>56</v>
      </c>
      <c r="V312" t="s">
        <v>53</v>
      </c>
      <c r="W312" s="2">
        <v>41699</v>
      </c>
    </row>
    <row r="313" spans="1:23" x14ac:dyDescent="0.3">
      <c r="A313">
        <v>593</v>
      </c>
      <c r="B313" t="s">
        <v>23</v>
      </c>
      <c r="C313" s="1">
        <v>41717</v>
      </c>
      <c r="D313" t="s">
        <v>137</v>
      </c>
      <c r="E313">
        <v>0.34</v>
      </c>
      <c r="F313">
        <v>0</v>
      </c>
      <c r="G313" t="s">
        <v>62</v>
      </c>
      <c r="H313" t="s">
        <v>57</v>
      </c>
      <c r="L313">
        <v>0</v>
      </c>
      <c r="M313">
        <v>1</v>
      </c>
      <c r="P313" t="s">
        <v>53</v>
      </c>
      <c r="Q313">
        <v>1240432</v>
      </c>
      <c r="R313" t="s">
        <v>54</v>
      </c>
      <c r="S313">
        <v>441</v>
      </c>
      <c r="T313" t="s">
        <v>55</v>
      </c>
      <c r="U313" t="s">
        <v>56</v>
      </c>
      <c r="V313" t="s">
        <v>53</v>
      </c>
      <c r="W313" s="2">
        <v>41699</v>
      </c>
    </row>
    <row r="314" spans="1:23" x14ac:dyDescent="0.3">
      <c r="A314">
        <v>593</v>
      </c>
      <c r="B314" t="s">
        <v>23</v>
      </c>
      <c r="C314" s="1">
        <v>41717</v>
      </c>
      <c r="D314" t="s">
        <v>137</v>
      </c>
      <c r="E314">
        <v>0.12</v>
      </c>
      <c r="F314">
        <v>0</v>
      </c>
      <c r="G314" t="s">
        <v>33</v>
      </c>
      <c r="H314" t="s">
        <v>57</v>
      </c>
      <c r="L314">
        <v>0</v>
      </c>
      <c r="M314">
        <v>1</v>
      </c>
      <c r="P314" t="s">
        <v>53</v>
      </c>
      <c r="Q314">
        <v>1240432</v>
      </c>
      <c r="R314" t="s">
        <v>54</v>
      </c>
      <c r="S314">
        <v>457</v>
      </c>
      <c r="T314" t="s">
        <v>55</v>
      </c>
      <c r="U314" t="s">
        <v>56</v>
      </c>
      <c r="V314" t="s">
        <v>53</v>
      </c>
      <c r="W314" s="2">
        <v>41699</v>
      </c>
    </row>
    <row r="315" spans="1:23" x14ac:dyDescent="0.3">
      <c r="A315">
        <v>593</v>
      </c>
      <c r="B315" t="s">
        <v>23</v>
      </c>
      <c r="C315" s="1">
        <v>41729</v>
      </c>
      <c r="D315" t="s">
        <v>124</v>
      </c>
      <c r="E315">
        <v>17.07</v>
      </c>
      <c r="F315">
        <v>0</v>
      </c>
      <c r="G315" t="s">
        <v>58</v>
      </c>
      <c r="H315" t="s">
        <v>57</v>
      </c>
      <c r="L315">
        <v>0</v>
      </c>
      <c r="M315">
        <v>1</v>
      </c>
      <c r="P315" t="s">
        <v>53</v>
      </c>
      <c r="Q315">
        <v>1241806</v>
      </c>
      <c r="R315" t="s">
        <v>54</v>
      </c>
      <c r="S315">
        <v>13</v>
      </c>
      <c r="T315" t="s">
        <v>55</v>
      </c>
      <c r="U315" t="s">
        <v>56</v>
      </c>
      <c r="V315" t="s">
        <v>53</v>
      </c>
      <c r="W315" s="2">
        <v>41699</v>
      </c>
    </row>
    <row r="316" spans="1:23" x14ac:dyDescent="0.3">
      <c r="A316">
        <v>593</v>
      </c>
      <c r="B316" t="s">
        <v>23</v>
      </c>
      <c r="C316" s="1">
        <v>41729</v>
      </c>
      <c r="D316" t="s">
        <v>124</v>
      </c>
      <c r="E316">
        <v>13.5</v>
      </c>
      <c r="F316">
        <v>0</v>
      </c>
      <c r="G316" t="s">
        <v>60</v>
      </c>
      <c r="H316" t="s">
        <v>57</v>
      </c>
      <c r="L316">
        <v>0</v>
      </c>
      <c r="M316">
        <v>1</v>
      </c>
      <c r="P316" t="s">
        <v>53</v>
      </c>
      <c r="Q316">
        <v>1241806</v>
      </c>
      <c r="R316" t="s">
        <v>54</v>
      </c>
      <c r="S316">
        <v>15</v>
      </c>
      <c r="T316" t="s">
        <v>55</v>
      </c>
      <c r="U316" t="s">
        <v>56</v>
      </c>
      <c r="V316" t="s">
        <v>53</v>
      </c>
      <c r="W316" s="2">
        <v>41699</v>
      </c>
    </row>
    <row r="317" spans="1:23" x14ac:dyDescent="0.3">
      <c r="A317">
        <v>593</v>
      </c>
      <c r="B317" t="s">
        <v>23</v>
      </c>
      <c r="C317" s="1">
        <v>41729</v>
      </c>
      <c r="D317" t="s">
        <v>124</v>
      </c>
      <c r="E317">
        <v>12.25</v>
      </c>
      <c r="F317">
        <v>0</v>
      </c>
      <c r="G317" t="s">
        <v>62</v>
      </c>
      <c r="H317" t="s">
        <v>57</v>
      </c>
      <c r="L317">
        <v>0</v>
      </c>
      <c r="M317">
        <v>1</v>
      </c>
      <c r="P317" t="s">
        <v>53</v>
      </c>
      <c r="Q317">
        <v>1241806</v>
      </c>
      <c r="R317" t="s">
        <v>54</v>
      </c>
      <c r="S317">
        <v>16</v>
      </c>
      <c r="T317" t="s">
        <v>55</v>
      </c>
      <c r="U317" t="s">
        <v>56</v>
      </c>
      <c r="V317" t="s">
        <v>53</v>
      </c>
      <c r="W317" s="2">
        <v>41699</v>
      </c>
    </row>
    <row r="318" spans="1:23" x14ac:dyDescent="0.3">
      <c r="A318">
        <v>593</v>
      </c>
      <c r="B318" t="s">
        <v>23</v>
      </c>
      <c r="C318" s="1">
        <v>41729</v>
      </c>
      <c r="E318">
        <v>12.3</v>
      </c>
      <c r="F318">
        <v>0</v>
      </c>
      <c r="G318" t="s">
        <v>93</v>
      </c>
      <c r="H318" t="s">
        <v>57</v>
      </c>
      <c r="L318">
        <v>0</v>
      </c>
      <c r="M318">
        <v>1</v>
      </c>
      <c r="P318" t="s">
        <v>215</v>
      </c>
      <c r="Q318">
        <v>1241558</v>
      </c>
      <c r="R318" t="s">
        <v>210</v>
      </c>
      <c r="S318">
        <v>1146</v>
      </c>
      <c r="T318" t="s">
        <v>216</v>
      </c>
      <c r="U318" t="s">
        <v>217</v>
      </c>
      <c r="V318" t="s">
        <v>215</v>
      </c>
      <c r="W318" s="2">
        <v>41699</v>
      </c>
    </row>
    <row r="319" spans="1:23" x14ac:dyDescent="0.3">
      <c r="A319">
        <v>593</v>
      </c>
      <c r="B319" t="s">
        <v>23</v>
      </c>
      <c r="C319" s="1">
        <v>41729</v>
      </c>
      <c r="E319">
        <v>823.9</v>
      </c>
      <c r="F319">
        <v>0</v>
      </c>
      <c r="G319" t="s">
        <v>51</v>
      </c>
      <c r="H319" t="s">
        <v>57</v>
      </c>
      <c r="L319">
        <v>0</v>
      </c>
      <c r="M319">
        <v>1</v>
      </c>
      <c r="P319" t="s">
        <v>215</v>
      </c>
      <c r="Q319">
        <v>1241558</v>
      </c>
      <c r="R319" t="s">
        <v>210</v>
      </c>
      <c r="S319">
        <v>1157</v>
      </c>
      <c r="T319" t="s">
        <v>216</v>
      </c>
      <c r="U319" t="s">
        <v>217</v>
      </c>
      <c r="V319" t="s">
        <v>215</v>
      </c>
      <c r="W319" s="2">
        <v>41699</v>
      </c>
    </row>
    <row r="320" spans="1:23" x14ac:dyDescent="0.3">
      <c r="A320">
        <v>593</v>
      </c>
      <c r="B320" t="s">
        <v>23</v>
      </c>
      <c r="C320" s="1">
        <v>41729</v>
      </c>
      <c r="E320" s="3">
        <v>1500.39</v>
      </c>
      <c r="F320">
        <v>0</v>
      </c>
      <c r="G320" t="s">
        <v>58</v>
      </c>
      <c r="H320" t="s">
        <v>57</v>
      </c>
      <c r="L320">
        <v>0</v>
      </c>
      <c r="M320">
        <v>1</v>
      </c>
      <c r="P320" t="s">
        <v>215</v>
      </c>
      <c r="Q320">
        <v>1241558</v>
      </c>
      <c r="R320" t="s">
        <v>210</v>
      </c>
      <c r="S320">
        <v>1169</v>
      </c>
      <c r="T320" t="s">
        <v>216</v>
      </c>
      <c r="U320" t="s">
        <v>217</v>
      </c>
      <c r="V320" t="s">
        <v>215</v>
      </c>
      <c r="W320" s="2">
        <v>41699</v>
      </c>
    </row>
    <row r="321" spans="1:23" x14ac:dyDescent="0.3">
      <c r="A321">
        <v>593</v>
      </c>
      <c r="B321" t="s">
        <v>23</v>
      </c>
      <c r="C321" s="1">
        <v>41729</v>
      </c>
      <c r="E321">
        <v>422.11</v>
      </c>
      <c r="F321">
        <v>0</v>
      </c>
      <c r="G321" t="s">
        <v>59</v>
      </c>
      <c r="H321" t="s">
        <v>57</v>
      </c>
      <c r="L321">
        <v>0</v>
      </c>
      <c r="M321">
        <v>1</v>
      </c>
      <c r="P321" t="s">
        <v>215</v>
      </c>
      <c r="Q321">
        <v>1241558</v>
      </c>
      <c r="R321" t="s">
        <v>210</v>
      </c>
      <c r="S321">
        <v>1180</v>
      </c>
      <c r="T321" t="s">
        <v>216</v>
      </c>
      <c r="U321" t="s">
        <v>217</v>
      </c>
      <c r="V321" t="s">
        <v>215</v>
      </c>
      <c r="W321" s="2">
        <v>41699</v>
      </c>
    </row>
    <row r="322" spans="1:23" x14ac:dyDescent="0.3">
      <c r="A322">
        <v>593</v>
      </c>
      <c r="B322" t="s">
        <v>23</v>
      </c>
      <c r="C322" s="1">
        <v>41729</v>
      </c>
      <c r="E322" s="3">
        <v>1235.98</v>
      </c>
      <c r="F322">
        <v>0</v>
      </c>
      <c r="G322" t="s">
        <v>60</v>
      </c>
      <c r="H322" t="s">
        <v>57</v>
      </c>
      <c r="L322">
        <v>0</v>
      </c>
      <c r="M322">
        <v>1</v>
      </c>
      <c r="P322" t="s">
        <v>215</v>
      </c>
      <c r="Q322">
        <v>1241558</v>
      </c>
      <c r="R322" t="s">
        <v>210</v>
      </c>
      <c r="S322">
        <v>1192</v>
      </c>
      <c r="T322" t="s">
        <v>216</v>
      </c>
      <c r="U322" t="s">
        <v>217</v>
      </c>
      <c r="V322" t="s">
        <v>215</v>
      </c>
      <c r="W322" s="2">
        <v>41699</v>
      </c>
    </row>
    <row r="323" spans="1:23" x14ac:dyDescent="0.3">
      <c r="A323">
        <v>593</v>
      </c>
      <c r="B323" t="s">
        <v>23</v>
      </c>
      <c r="C323" s="1">
        <v>41729</v>
      </c>
      <c r="E323" s="3">
        <v>1084.56</v>
      </c>
      <c r="F323">
        <v>0</v>
      </c>
      <c r="G323" t="s">
        <v>72</v>
      </c>
      <c r="H323" t="s">
        <v>57</v>
      </c>
      <c r="L323">
        <v>0</v>
      </c>
      <c r="M323">
        <v>1</v>
      </c>
      <c r="P323" t="s">
        <v>215</v>
      </c>
      <c r="Q323">
        <v>1241558</v>
      </c>
      <c r="R323" t="s">
        <v>210</v>
      </c>
      <c r="S323">
        <v>1204</v>
      </c>
      <c r="T323" t="s">
        <v>216</v>
      </c>
      <c r="U323" t="s">
        <v>217</v>
      </c>
      <c r="V323" t="s">
        <v>215</v>
      </c>
      <c r="W323" s="2">
        <v>41699</v>
      </c>
    </row>
    <row r="324" spans="1:23" x14ac:dyDescent="0.3">
      <c r="A324">
        <v>593</v>
      </c>
      <c r="B324" t="s">
        <v>23</v>
      </c>
      <c r="C324" s="1">
        <v>41729</v>
      </c>
      <c r="E324">
        <v>608</v>
      </c>
      <c r="F324">
        <v>0</v>
      </c>
      <c r="G324" t="s">
        <v>61</v>
      </c>
      <c r="H324" t="s">
        <v>57</v>
      </c>
      <c r="L324">
        <v>0</v>
      </c>
      <c r="M324">
        <v>1</v>
      </c>
      <c r="P324" t="s">
        <v>215</v>
      </c>
      <c r="Q324">
        <v>1241558</v>
      </c>
      <c r="R324" t="s">
        <v>210</v>
      </c>
      <c r="S324">
        <v>1215</v>
      </c>
      <c r="T324" t="s">
        <v>216</v>
      </c>
      <c r="U324" t="s">
        <v>217</v>
      </c>
      <c r="V324" t="s">
        <v>215</v>
      </c>
      <c r="W324" s="2">
        <v>41699</v>
      </c>
    </row>
    <row r="325" spans="1:23" x14ac:dyDescent="0.3">
      <c r="A325">
        <v>593</v>
      </c>
      <c r="B325" t="s">
        <v>23</v>
      </c>
      <c r="C325" s="1">
        <v>41729</v>
      </c>
      <c r="E325">
        <v>140.65</v>
      </c>
      <c r="F325">
        <v>0</v>
      </c>
      <c r="G325" t="s">
        <v>44</v>
      </c>
      <c r="H325" t="s">
        <v>57</v>
      </c>
      <c r="L325">
        <v>0</v>
      </c>
      <c r="M325">
        <v>1</v>
      </c>
      <c r="P325" t="s">
        <v>215</v>
      </c>
      <c r="Q325">
        <v>1241558</v>
      </c>
      <c r="R325" t="s">
        <v>210</v>
      </c>
      <c r="S325">
        <v>1226</v>
      </c>
      <c r="T325" t="s">
        <v>216</v>
      </c>
      <c r="U325" t="s">
        <v>217</v>
      </c>
      <c r="V325" t="s">
        <v>215</v>
      </c>
      <c r="W325" s="2">
        <v>41699</v>
      </c>
    </row>
    <row r="326" spans="1:23" x14ac:dyDescent="0.3">
      <c r="A326">
        <v>593</v>
      </c>
      <c r="B326" t="s">
        <v>23</v>
      </c>
      <c r="C326" s="1">
        <v>41729</v>
      </c>
      <c r="E326">
        <v>74.92</v>
      </c>
      <c r="F326">
        <v>0</v>
      </c>
      <c r="G326" t="s">
        <v>33</v>
      </c>
      <c r="H326" t="s">
        <v>57</v>
      </c>
      <c r="L326">
        <v>0</v>
      </c>
      <c r="M326">
        <v>1</v>
      </c>
      <c r="P326" t="s">
        <v>215</v>
      </c>
      <c r="Q326">
        <v>1241558</v>
      </c>
      <c r="R326" t="s">
        <v>210</v>
      </c>
      <c r="S326">
        <v>1237</v>
      </c>
      <c r="T326" t="s">
        <v>216</v>
      </c>
      <c r="U326" t="s">
        <v>217</v>
      </c>
      <c r="V326" t="s">
        <v>215</v>
      </c>
      <c r="W326" s="2">
        <v>41699</v>
      </c>
    </row>
    <row r="327" spans="1:23" x14ac:dyDescent="0.3">
      <c r="A327">
        <v>593</v>
      </c>
      <c r="B327" t="s">
        <v>23</v>
      </c>
      <c r="C327" s="1">
        <v>41729</v>
      </c>
      <c r="D327" t="s">
        <v>1238</v>
      </c>
      <c r="E327">
        <v>505.08</v>
      </c>
      <c r="F327">
        <v>0</v>
      </c>
      <c r="G327" t="s">
        <v>58</v>
      </c>
      <c r="H327" t="s">
        <v>57</v>
      </c>
      <c r="L327">
        <v>0</v>
      </c>
      <c r="M327">
        <v>1</v>
      </c>
      <c r="P327" t="s">
        <v>1239</v>
      </c>
      <c r="Q327">
        <v>1241547</v>
      </c>
      <c r="R327" t="s">
        <v>1175</v>
      </c>
      <c r="S327">
        <v>5</v>
      </c>
      <c r="T327" t="s">
        <v>29</v>
      </c>
      <c r="U327" t="s">
        <v>30</v>
      </c>
      <c r="V327" t="s">
        <v>31</v>
      </c>
      <c r="W327" s="2">
        <v>41699</v>
      </c>
    </row>
    <row r="328" spans="1:23" x14ac:dyDescent="0.3">
      <c r="A328">
        <v>593</v>
      </c>
      <c r="B328" t="s">
        <v>23</v>
      </c>
      <c r="C328" s="1">
        <v>41729</v>
      </c>
      <c r="D328" t="s">
        <v>1238</v>
      </c>
      <c r="E328">
        <v>281.75</v>
      </c>
      <c r="F328">
        <v>0</v>
      </c>
      <c r="G328" t="s">
        <v>60</v>
      </c>
      <c r="H328" t="s">
        <v>57</v>
      </c>
      <c r="L328">
        <v>0</v>
      </c>
      <c r="M328">
        <v>1</v>
      </c>
      <c r="P328" t="s">
        <v>1239</v>
      </c>
      <c r="Q328">
        <v>1241547</v>
      </c>
      <c r="R328" t="s">
        <v>1175</v>
      </c>
      <c r="S328">
        <v>16</v>
      </c>
      <c r="T328" t="s">
        <v>29</v>
      </c>
      <c r="U328" t="s">
        <v>30</v>
      </c>
      <c r="V328" t="s">
        <v>31</v>
      </c>
      <c r="W328" s="2">
        <v>41699</v>
      </c>
    </row>
    <row r="329" spans="1:23" x14ac:dyDescent="0.3">
      <c r="A329">
        <v>593</v>
      </c>
      <c r="B329" t="s">
        <v>23</v>
      </c>
      <c r="C329" s="1">
        <v>41729</v>
      </c>
      <c r="D329" t="s">
        <v>1238</v>
      </c>
      <c r="E329">
        <v>247.29</v>
      </c>
      <c r="F329">
        <v>0</v>
      </c>
      <c r="G329" t="s">
        <v>72</v>
      </c>
      <c r="H329" t="s">
        <v>57</v>
      </c>
      <c r="L329">
        <v>0</v>
      </c>
      <c r="M329">
        <v>1</v>
      </c>
      <c r="P329" t="s">
        <v>1239</v>
      </c>
      <c r="Q329">
        <v>1241547</v>
      </c>
      <c r="R329" t="s">
        <v>1175</v>
      </c>
      <c r="S329">
        <v>25</v>
      </c>
      <c r="T329" t="s">
        <v>29</v>
      </c>
      <c r="U329" t="s">
        <v>30</v>
      </c>
      <c r="V329" t="s">
        <v>31</v>
      </c>
      <c r="W329" s="2">
        <v>41699</v>
      </c>
    </row>
    <row r="330" spans="1:23" x14ac:dyDescent="0.3">
      <c r="A330">
        <v>593</v>
      </c>
      <c r="B330" t="s">
        <v>23</v>
      </c>
      <c r="C330" s="1">
        <v>41750</v>
      </c>
      <c r="D330" t="s">
        <v>122</v>
      </c>
      <c r="E330">
        <v>13.87</v>
      </c>
      <c r="F330">
        <v>0</v>
      </c>
      <c r="G330" t="s">
        <v>62</v>
      </c>
      <c r="H330" t="s">
        <v>57</v>
      </c>
      <c r="L330">
        <v>0</v>
      </c>
      <c r="M330">
        <v>1</v>
      </c>
      <c r="P330" t="s">
        <v>53</v>
      </c>
      <c r="Q330">
        <v>1242329</v>
      </c>
      <c r="R330" t="s">
        <v>54</v>
      </c>
      <c r="S330">
        <v>19</v>
      </c>
      <c r="T330" t="s">
        <v>55</v>
      </c>
      <c r="U330" t="s">
        <v>56</v>
      </c>
      <c r="V330" t="s">
        <v>53</v>
      </c>
      <c r="W330" s="2">
        <v>41730</v>
      </c>
    </row>
    <row r="331" spans="1:23" x14ac:dyDescent="0.3">
      <c r="A331">
        <v>593</v>
      </c>
      <c r="B331" t="s">
        <v>23</v>
      </c>
      <c r="C331" s="1">
        <v>41759</v>
      </c>
      <c r="E331">
        <v>0</v>
      </c>
      <c r="F331">
        <v>1.2</v>
      </c>
      <c r="G331" t="s">
        <v>51</v>
      </c>
      <c r="H331" t="s">
        <v>57</v>
      </c>
      <c r="L331">
        <v>0</v>
      </c>
      <c r="M331">
        <v>1</v>
      </c>
      <c r="P331" t="s">
        <v>53</v>
      </c>
      <c r="Q331">
        <v>1243287</v>
      </c>
      <c r="R331" t="s">
        <v>54</v>
      </c>
      <c r="S331">
        <v>12</v>
      </c>
      <c r="T331" t="s">
        <v>55</v>
      </c>
      <c r="U331" t="s">
        <v>56</v>
      </c>
      <c r="V331" t="s">
        <v>53</v>
      </c>
      <c r="W331" s="2">
        <v>41730</v>
      </c>
    </row>
    <row r="332" spans="1:23" x14ac:dyDescent="0.3">
      <c r="A332">
        <v>593</v>
      </c>
      <c r="B332" t="s">
        <v>23</v>
      </c>
      <c r="C332" s="1">
        <v>41759</v>
      </c>
      <c r="E332">
        <v>45.4</v>
      </c>
      <c r="F332">
        <v>0</v>
      </c>
      <c r="G332" t="s">
        <v>93</v>
      </c>
      <c r="H332" t="s">
        <v>57</v>
      </c>
      <c r="L332">
        <v>0</v>
      </c>
      <c r="M332">
        <v>1</v>
      </c>
      <c r="P332" t="s">
        <v>215</v>
      </c>
      <c r="Q332">
        <v>1243241</v>
      </c>
      <c r="R332" t="s">
        <v>210</v>
      </c>
      <c r="S332">
        <v>1124</v>
      </c>
      <c r="T332" t="s">
        <v>216</v>
      </c>
      <c r="U332" t="s">
        <v>217</v>
      </c>
      <c r="V332" t="s">
        <v>215</v>
      </c>
      <c r="W332" s="2">
        <v>41730</v>
      </c>
    </row>
    <row r="333" spans="1:23" x14ac:dyDescent="0.3">
      <c r="A333">
        <v>593</v>
      </c>
      <c r="B333" t="s">
        <v>23</v>
      </c>
      <c r="C333" s="1">
        <v>41759</v>
      </c>
      <c r="E333">
        <v>914.59</v>
      </c>
      <c r="F333">
        <v>0</v>
      </c>
      <c r="G333" t="s">
        <v>51</v>
      </c>
      <c r="H333" t="s">
        <v>57</v>
      </c>
      <c r="L333">
        <v>0</v>
      </c>
      <c r="M333">
        <v>1</v>
      </c>
      <c r="P333" t="s">
        <v>215</v>
      </c>
      <c r="Q333">
        <v>1243241</v>
      </c>
      <c r="R333" t="s">
        <v>210</v>
      </c>
      <c r="S333">
        <v>1135</v>
      </c>
      <c r="T333" t="s">
        <v>216</v>
      </c>
      <c r="U333" t="s">
        <v>217</v>
      </c>
      <c r="V333" t="s">
        <v>215</v>
      </c>
      <c r="W333" s="2">
        <v>41730</v>
      </c>
    </row>
    <row r="334" spans="1:23" x14ac:dyDescent="0.3">
      <c r="A334">
        <v>593</v>
      </c>
      <c r="B334" t="s">
        <v>23</v>
      </c>
      <c r="C334" s="1">
        <v>41759</v>
      </c>
      <c r="E334" s="3">
        <v>2436.9499999999998</v>
      </c>
      <c r="F334">
        <v>0</v>
      </c>
      <c r="G334" t="s">
        <v>58</v>
      </c>
      <c r="H334" t="s">
        <v>57</v>
      </c>
      <c r="L334">
        <v>0</v>
      </c>
      <c r="M334">
        <v>1</v>
      </c>
      <c r="P334" t="s">
        <v>215</v>
      </c>
      <c r="Q334">
        <v>1243241</v>
      </c>
      <c r="R334" t="s">
        <v>210</v>
      </c>
      <c r="S334">
        <v>1146</v>
      </c>
      <c r="T334" t="s">
        <v>216</v>
      </c>
      <c r="U334" t="s">
        <v>217</v>
      </c>
      <c r="V334" t="s">
        <v>215</v>
      </c>
      <c r="W334" s="2">
        <v>41730</v>
      </c>
    </row>
    <row r="335" spans="1:23" x14ac:dyDescent="0.3">
      <c r="A335">
        <v>593</v>
      </c>
      <c r="B335" t="s">
        <v>23</v>
      </c>
      <c r="C335" s="1">
        <v>41759</v>
      </c>
      <c r="E335">
        <v>581.54</v>
      </c>
      <c r="F335">
        <v>0</v>
      </c>
      <c r="G335" t="s">
        <v>59</v>
      </c>
      <c r="H335" t="s">
        <v>57</v>
      </c>
      <c r="L335">
        <v>0</v>
      </c>
      <c r="M335">
        <v>1</v>
      </c>
      <c r="P335" t="s">
        <v>215</v>
      </c>
      <c r="Q335">
        <v>1243241</v>
      </c>
      <c r="R335" t="s">
        <v>210</v>
      </c>
      <c r="S335">
        <v>1157</v>
      </c>
      <c r="T335" t="s">
        <v>216</v>
      </c>
      <c r="U335" t="s">
        <v>217</v>
      </c>
      <c r="V335" t="s">
        <v>215</v>
      </c>
      <c r="W335" s="2">
        <v>41730</v>
      </c>
    </row>
    <row r="336" spans="1:23" x14ac:dyDescent="0.3">
      <c r="A336">
        <v>593</v>
      </c>
      <c r="B336" t="s">
        <v>23</v>
      </c>
      <c r="C336" s="1">
        <v>41759</v>
      </c>
      <c r="E336" s="3">
        <v>1455.58</v>
      </c>
      <c r="F336">
        <v>0</v>
      </c>
      <c r="G336" t="s">
        <v>60</v>
      </c>
      <c r="H336" t="s">
        <v>57</v>
      </c>
      <c r="L336">
        <v>0</v>
      </c>
      <c r="M336">
        <v>1</v>
      </c>
      <c r="P336" t="s">
        <v>215</v>
      </c>
      <c r="Q336">
        <v>1243241</v>
      </c>
      <c r="R336" t="s">
        <v>210</v>
      </c>
      <c r="S336">
        <v>1169</v>
      </c>
      <c r="T336" t="s">
        <v>216</v>
      </c>
      <c r="U336" t="s">
        <v>217</v>
      </c>
      <c r="V336" t="s">
        <v>215</v>
      </c>
      <c r="W336" s="2">
        <v>41730</v>
      </c>
    </row>
    <row r="337" spans="1:23" x14ac:dyDescent="0.3">
      <c r="A337">
        <v>593</v>
      </c>
      <c r="B337" t="s">
        <v>23</v>
      </c>
      <c r="C337" s="1">
        <v>41759</v>
      </c>
      <c r="E337" s="3">
        <v>1493.83</v>
      </c>
      <c r="F337">
        <v>0</v>
      </c>
      <c r="G337" t="s">
        <v>72</v>
      </c>
      <c r="H337" t="s">
        <v>57</v>
      </c>
      <c r="L337">
        <v>0</v>
      </c>
      <c r="M337">
        <v>1</v>
      </c>
      <c r="P337" t="s">
        <v>215</v>
      </c>
      <c r="Q337">
        <v>1243241</v>
      </c>
      <c r="R337" t="s">
        <v>210</v>
      </c>
      <c r="S337">
        <v>1180</v>
      </c>
      <c r="T337" t="s">
        <v>216</v>
      </c>
      <c r="U337" t="s">
        <v>217</v>
      </c>
      <c r="V337" t="s">
        <v>215</v>
      </c>
      <c r="W337" s="2">
        <v>41730</v>
      </c>
    </row>
    <row r="338" spans="1:23" x14ac:dyDescent="0.3">
      <c r="A338">
        <v>593</v>
      </c>
      <c r="B338" t="s">
        <v>23</v>
      </c>
      <c r="C338" s="1">
        <v>41759</v>
      </c>
      <c r="E338">
        <v>582.46</v>
      </c>
      <c r="F338">
        <v>0</v>
      </c>
      <c r="G338" t="s">
        <v>61</v>
      </c>
      <c r="H338" t="s">
        <v>57</v>
      </c>
      <c r="L338">
        <v>0</v>
      </c>
      <c r="M338">
        <v>1</v>
      </c>
      <c r="P338" t="s">
        <v>215</v>
      </c>
      <c r="Q338">
        <v>1243241</v>
      </c>
      <c r="R338" t="s">
        <v>210</v>
      </c>
      <c r="S338">
        <v>1191</v>
      </c>
      <c r="T338" t="s">
        <v>216</v>
      </c>
      <c r="U338" t="s">
        <v>217</v>
      </c>
      <c r="V338" t="s">
        <v>215</v>
      </c>
      <c r="W338" s="2">
        <v>41730</v>
      </c>
    </row>
    <row r="339" spans="1:23" x14ac:dyDescent="0.3">
      <c r="A339">
        <v>593</v>
      </c>
      <c r="B339" t="s">
        <v>23</v>
      </c>
      <c r="C339" s="1">
        <v>41759</v>
      </c>
      <c r="E339">
        <v>123.86</v>
      </c>
      <c r="F339">
        <v>0</v>
      </c>
      <c r="G339" t="s">
        <v>44</v>
      </c>
      <c r="H339" t="s">
        <v>57</v>
      </c>
      <c r="L339">
        <v>0</v>
      </c>
      <c r="M339">
        <v>1</v>
      </c>
      <c r="P339" t="s">
        <v>215</v>
      </c>
      <c r="Q339">
        <v>1243241</v>
      </c>
      <c r="R339" t="s">
        <v>210</v>
      </c>
      <c r="S339">
        <v>1202</v>
      </c>
      <c r="T339" t="s">
        <v>216</v>
      </c>
      <c r="U339" t="s">
        <v>217</v>
      </c>
      <c r="V339" t="s">
        <v>215</v>
      </c>
      <c r="W339" s="2">
        <v>41730</v>
      </c>
    </row>
    <row r="340" spans="1:23" x14ac:dyDescent="0.3">
      <c r="A340">
        <v>593</v>
      </c>
      <c r="B340" t="s">
        <v>23</v>
      </c>
      <c r="C340" s="1">
        <v>41759</v>
      </c>
      <c r="E340">
        <v>85.39</v>
      </c>
      <c r="F340">
        <v>0</v>
      </c>
      <c r="G340" t="s">
        <v>33</v>
      </c>
      <c r="H340" t="s">
        <v>57</v>
      </c>
      <c r="L340">
        <v>0</v>
      </c>
      <c r="M340">
        <v>1</v>
      </c>
      <c r="P340" t="s">
        <v>215</v>
      </c>
      <c r="Q340">
        <v>1243241</v>
      </c>
      <c r="R340" t="s">
        <v>210</v>
      </c>
      <c r="S340">
        <v>1213</v>
      </c>
      <c r="T340" t="s">
        <v>216</v>
      </c>
      <c r="U340" t="s">
        <v>217</v>
      </c>
      <c r="V340" t="s">
        <v>215</v>
      </c>
      <c r="W340" s="2">
        <v>41730</v>
      </c>
    </row>
    <row r="341" spans="1:23" x14ac:dyDescent="0.3">
      <c r="A341">
        <v>593</v>
      </c>
      <c r="B341" t="s">
        <v>23</v>
      </c>
      <c r="C341" s="1">
        <v>41790</v>
      </c>
      <c r="E341">
        <v>30.54</v>
      </c>
      <c r="F341">
        <v>0</v>
      </c>
      <c r="G341" t="s">
        <v>93</v>
      </c>
      <c r="H341" t="s">
        <v>57</v>
      </c>
      <c r="L341">
        <v>0</v>
      </c>
      <c r="M341">
        <v>1</v>
      </c>
      <c r="P341" t="s">
        <v>215</v>
      </c>
      <c r="Q341">
        <v>1244811</v>
      </c>
      <c r="R341" t="s">
        <v>210</v>
      </c>
      <c r="S341">
        <v>1095</v>
      </c>
      <c r="T341" t="s">
        <v>216</v>
      </c>
      <c r="U341" t="s">
        <v>217</v>
      </c>
      <c r="V341" t="s">
        <v>215</v>
      </c>
      <c r="W341" s="2">
        <v>41760</v>
      </c>
    </row>
    <row r="342" spans="1:23" x14ac:dyDescent="0.3">
      <c r="A342">
        <v>593</v>
      </c>
      <c r="B342" t="s">
        <v>23</v>
      </c>
      <c r="C342" s="1">
        <v>41790</v>
      </c>
      <c r="E342">
        <v>844.85</v>
      </c>
      <c r="F342">
        <v>0</v>
      </c>
      <c r="G342" t="s">
        <v>51</v>
      </c>
      <c r="H342" t="s">
        <v>57</v>
      </c>
      <c r="L342">
        <v>0</v>
      </c>
      <c r="M342">
        <v>1</v>
      </c>
      <c r="P342" t="s">
        <v>215</v>
      </c>
      <c r="Q342">
        <v>1244811</v>
      </c>
      <c r="R342" t="s">
        <v>210</v>
      </c>
      <c r="S342">
        <v>1106</v>
      </c>
      <c r="T342" t="s">
        <v>216</v>
      </c>
      <c r="U342" t="s">
        <v>217</v>
      </c>
      <c r="V342" t="s">
        <v>215</v>
      </c>
      <c r="W342" s="2">
        <v>41760</v>
      </c>
    </row>
    <row r="343" spans="1:23" x14ac:dyDescent="0.3">
      <c r="A343">
        <v>593</v>
      </c>
      <c r="B343" t="s">
        <v>23</v>
      </c>
      <c r="C343" s="1">
        <v>41790</v>
      </c>
      <c r="E343" s="3">
        <v>2389.62</v>
      </c>
      <c r="F343">
        <v>0</v>
      </c>
      <c r="G343" t="s">
        <v>58</v>
      </c>
      <c r="H343" t="s">
        <v>57</v>
      </c>
      <c r="L343">
        <v>0</v>
      </c>
      <c r="M343">
        <v>1</v>
      </c>
      <c r="P343" t="s">
        <v>215</v>
      </c>
      <c r="Q343">
        <v>1244811</v>
      </c>
      <c r="R343" t="s">
        <v>210</v>
      </c>
      <c r="S343">
        <v>1117</v>
      </c>
      <c r="T343" t="s">
        <v>216</v>
      </c>
      <c r="U343" t="s">
        <v>217</v>
      </c>
      <c r="V343" t="s">
        <v>215</v>
      </c>
      <c r="W343" s="2">
        <v>41760</v>
      </c>
    </row>
    <row r="344" spans="1:23" x14ac:dyDescent="0.3">
      <c r="A344">
        <v>593</v>
      </c>
      <c r="B344" t="s">
        <v>23</v>
      </c>
      <c r="C344" s="1">
        <v>41790</v>
      </c>
      <c r="E344">
        <v>491.94</v>
      </c>
      <c r="F344">
        <v>0</v>
      </c>
      <c r="G344" t="s">
        <v>59</v>
      </c>
      <c r="H344" t="s">
        <v>57</v>
      </c>
      <c r="L344">
        <v>0</v>
      </c>
      <c r="M344">
        <v>1</v>
      </c>
      <c r="P344" t="s">
        <v>215</v>
      </c>
      <c r="Q344">
        <v>1244811</v>
      </c>
      <c r="R344" t="s">
        <v>210</v>
      </c>
      <c r="S344">
        <v>1128</v>
      </c>
      <c r="T344" t="s">
        <v>216</v>
      </c>
      <c r="U344" t="s">
        <v>217</v>
      </c>
      <c r="V344" t="s">
        <v>215</v>
      </c>
      <c r="W344" s="2">
        <v>41760</v>
      </c>
    </row>
    <row r="345" spans="1:23" x14ac:dyDescent="0.3">
      <c r="A345">
        <v>593</v>
      </c>
      <c r="B345" t="s">
        <v>23</v>
      </c>
      <c r="C345" s="1">
        <v>41790</v>
      </c>
      <c r="E345" s="3">
        <v>1038.3699999999999</v>
      </c>
      <c r="F345">
        <v>0</v>
      </c>
      <c r="G345" t="s">
        <v>60</v>
      </c>
      <c r="H345" t="s">
        <v>57</v>
      </c>
      <c r="L345">
        <v>0</v>
      </c>
      <c r="M345">
        <v>1</v>
      </c>
      <c r="P345" t="s">
        <v>215</v>
      </c>
      <c r="Q345">
        <v>1244811</v>
      </c>
      <c r="R345" t="s">
        <v>210</v>
      </c>
      <c r="S345">
        <v>1140</v>
      </c>
      <c r="T345" t="s">
        <v>216</v>
      </c>
      <c r="U345" t="s">
        <v>217</v>
      </c>
      <c r="V345" t="s">
        <v>215</v>
      </c>
      <c r="W345" s="2">
        <v>41760</v>
      </c>
    </row>
    <row r="346" spans="1:23" x14ac:dyDescent="0.3">
      <c r="A346">
        <v>593</v>
      </c>
      <c r="B346" t="s">
        <v>23</v>
      </c>
      <c r="C346" s="1">
        <v>41790</v>
      </c>
      <c r="E346" s="3">
        <v>1167.44</v>
      </c>
      <c r="F346">
        <v>0</v>
      </c>
      <c r="G346" t="s">
        <v>72</v>
      </c>
      <c r="H346" t="s">
        <v>57</v>
      </c>
      <c r="L346">
        <v>0</v>
      </c>
      <c r="M346">
        <v>1</v>
      </c>
      <c r="P346" t="s">
        <v>215</v>
      </c>
      <c r="Q346">
        <v>1244811</v>
      </c>
      <c r="R346" t="s">
        <v>210</v>
      </c>
      <c r="S346">
        <v>1151</v>
      </c>
      <c r="T346" t="s">
        <v>216</v>
      </c>
      <c r="U346" t="s">
        <v>217</v>
      </c>
      <c r="V346" t="s">
        <v>215</v>
      </c>
      <c r="W346" s="2">
        <v>41760</v>
      </c>
    </row>
    <row r="347" spans="1:23" x14ac:dyDescent="0.3">
      <c r="A347">
        <v>593</v>
      </c>
      <c r="B347" t="s">
        <v>23</v>
      </c>
      <c r="C347" s="1">
        <v>41790</v>
      </c>
      <c r="E347">
        <v>596.16</v>
      </c>
      <c r="F347">
        <v>0</v>
      </c>
      <c r="G347" t="s">
        <v>61</v>
      </c>
      <c r="H347" t="s">
        <v>57</v>
      </c>
      <c r="L347">
        <v>0</v>
      </c>
      <c r="M347">
        <v>1</v>
      </c>
      <c r="P347" t="s">
        <v>215</v>
      </c>
      <c r="Q347">
        <v>1244811</v>
      </c>
      <c r="R347" t="s">
        <v>210</v>
      </c>
      <c r="S347">
        <v>1162</v>
      </c>
      <c r="T347" t="s">
        <v>216</v>
      </c>
      <c r="U347" t="s">
        <v>217</v>
      </c>
      <c r="V347" t="s">
        <v>215</v>
      </c>
      <c r="W347" s="2">
        <v>41760</v>
      </c>
    </row>
    <row r="348" spans="1:23" x14ac:dyDescent="0.3">
      <c r="A348">
        <v>593</v>
      </c>
      <c r="B348" t="s">
        <v>23</v>
      </c>
      <c r="C348" s="1">
        <v>41790</v>
      </c>
      <c r="E348">
        <v>210.91</v>
      </c>
      <c r="F348">
        <v>0</v>
      </c>
      <c r="G348" t="s">
        <v>44</v>
      </c>
      <c r="H348" t="s">
        <v>57</v>
      </c>
      <c r="L348">
        <v>0</v>
      </c>
      <c r="M348">
        <v>1</v>
      </c>
      <c r="P348" t="s">
        <v>215</v>
      </c>
      <c r="Q348">
        <v>1244811</v>
      </c>
      <c r="R348" t="s">
        <v>210</v>
      </c>
      <c r="S348">
        <v>1173</v>
      </c>
      <c r="T348" t="s">
        <v>216</v>
      </c>
      <c r="U348" t="s">
        <v>217</v>
      </c>
      <c r="V348" t="s">
        <v>215</v>
      </c>
      <c r="W348" s="2">
        <v>41760</v>
      </c>
    </row>
    <row r="349" spans="1:23" x14ac:dyDescent="0.3">
      <c r="A349">
        <v>593</v>
      </c>
      <c r="B349" t="s">
        <v>23</v>
      </c>
      <c r="C349" s="1">
        <v>41790</v>
      </c>
      <c r="E349">
        <v>90.5</v>
      </c>
      <c r="F349">
        <v>0</v>
      </c>
      <c r="G349" t="s">
        <v>33</v>
      </c>
      <c r="H349" t="s">
        <v>57</v>
      </c>
      <c r="L349">
        <v>0</v>
      </c>
      <c r="M349">
        <v>1</v>
      </c>
      <c r="P349" t="s">
        <v>215</v>
      </c>
      <c r="Q349">
        <v>1244811</v>
      </c>
      <c r="R349" t="s">
        <v>210</v>
      </c>
      <c r="S349">
        <v>1184</v>
      </c>
      <c r="T349" t="s">
        <v>216</v>
      </c>
      <c r="U349" t="s">
        <v>217</v>
      </c>
      <c r="V349" t="s">
        <v>215</v>
      </c>
      <c r="W349" s="2">
        <v>41760</v>
      </c>
    </row>
    <row r="350" spans="1:23" x14ac:dyDescent="0.3">
      <c r="A350">
        <v>593</v>
      </c>
      <c r="B350" t="s">
        <v>23</v>
      </c>
      <c r="C350" s="1">
        <v>41820</v>
      </c>
      <c r="E350">
        <v>57.1</v>
      </c>
      <c r="F350">
        <v>0</v>
      </c>
      <c r="G350" t="s">
        <v>93</v>
      </c>
      <c r="H350" t="s">
        <v>57</v>
      </c>
      <c r="L350">
        <v>0</v>
      </c>
      <c r="M350">
        <v>1</v>
      </c>
      <c r="P350" t="s">
        <v>215</v>
      </c>
      <c r="Q350">
        <v>1248513</v>
      </c>
      <c r="R350" t="s">
        <v>210</v>
      </c>
      <c r="S350">
        <v>1048</v>
      </c>
      <c r="T350" t="s">
        <v>216</v>
      </c>
      <c r="U350" t="s">
        <v>217</v>
      </c>
      <c r="V350" t="s">
        <v>215</v>
      </c>
      <c r="W350" s="2">
        <v>41791</v>
      </c>
    </row>
    <row r="351" spans="1:23" x14ac:dyDescent="0.3">
      <c r="A351">
        <v>593</v>
      </c>
      <c r="B351" t="s">
        <v>23</v>
      </c>
      <c r="C351" s="1">
        <v>41820</v>
      </c>
      <c r="E351">
        <v>999.14</v>
      </c>
      <c r="F351">
        <v>0</v>
      </c>
      <c r="G351" t="s">
        <v>51</v>
      </c>
      <c r="H351" t="s">
        <v>57</v>
      </c>
      <c r="L351">
        <v>0</v>
      </c>
      <c r="M351">
        <v>1</v>
      </c>
      <c r="P351" t="s">
        <v>215</v>
      </c>
      <c r="Q351">
        <v>1248513</v>
      </c>
      <c r="R351" t="s">
        <v>210</v>
      </c>
      <c r="S351">
        <v>1059</v>
      </c>
      <c r="T351" t="s">
        <v>216</v>
      </c>
      <c r="U351" t="s">
        <v>217</v>
      </c>
      <c r="V351" t="s">
        <v>215</v>
      </c>
      <c r="W351" s="2">
        <v>41791</v>
      </c>
    </row>
    <row r="352" spans="1:23" x14ac:dyDescent="0.3">
      <c r="A352">
        <v>593</v>
      </c>
      <c r="B352" t="s">
        <v>23</v>
      </c>
      <c r="C352" s="1">
        <v>41820</v>
      </c>
      <c r="E352" s="3">
        <v>2592.41</v>
      </c>
      <c r="F352">
        <v>0</v>
      </c>
      <c r="G352" t="s">
        <v>58</v>
      </c>
      <c r="H352" t="s">
        <v>57</v>
      </c>
      <c r="L352">
        <v>0</v>
      </c>
      <c r="M352">
        <v>1</v>
      </c>
      <c r="P352" t="s">
        <v>215</v>
      </c>
      <c r="Q352">
        <v>1248513</v>
      </c>
      <c r="R352" t="s">
        <v>210</v>
      </c>
      <c r="S352">
        <v>1070</v>
      </c>
      <c r="T352" t="s">
        <v>216</v>
      </c>
      <c r="U352" t="s">
        <v>217</v>
      </c>
      <c r="V352" t="s">
        <v>215</v>
      </c>
      <c r="W352" s="2">
        <v>41791</v>
      </c>
    </row>
    <row r="353" spans="1:23" x14ac:dyDescent="0.3">
      <c r="A353">
        <v>593</v>
      </c>
      <c r="B353" t="s">
        <v>23</v>
      </c>
      <c r="C353" s="1">
        <v>41820</v>
      </c>
      <c r="E353">
        <v>470.68</v>
      </c>
      <c r="F353">
        <v>0</v>
      </c>
      <c r="G353" t="s">
        <v>59</v>
      </c>
      <c r="H353" t="s">
        <v>57</v>
      </c>
      <c r="L353">
        <v>0</v>
      </c>
      <c r="M353">
        <v>1</v>
      </c>
      <c r="P353" t="s">
        <v>215</v>
      </c>
      <c r="Q353">
        <v>1248513</v>
      </c>
      <c r="R353" t="s">
        <v>210</v>
      </c>
      <c r="S353">
        <v>1081</v>
      </c>
      <c r="T353" t="s">
        <v>216</v>
      </c>
      <c r="U353" t="s">
        <v>217</v>
      </c>
      <c r="V353" t="s">
        <v>215</v>
      </c>
      <c r="W353" s="2">
        <v>41791</v>
      </c>
    </row>
    <row r="354" spans="1:23" x14ac:dyDescent="0.3">
      <c r="A354">
        <v>593</v>
      </c>
      <c r="B354" t="s">
        <v>23</v>
      </c>
      <c r="C354" s="1">
        <v>41820</v>
      </c>
      <c r="E354" s="3">
        <v>1027.29</v>
      </c>
      <c r="F354">
        <v>0</v>
      </c>
      <c r="G354" t="s">
        <v>60</v>
      </c>
      <c r="H354" t="s">
        <v>57</v>
      </c>
      <c r="L354">
        <v>0</v>
      </c>
      <c r="M354">
        <v>1</v>
      </c>
      <c r="P354" t="s">
        <v>215</v>
      </c>
      <c r="Q354">
        <v>1248513</v>
      </c>
      <c r="R354" t="s">
        <v>210</v>
      </c>
      <c r="S354">
        <v>1093</v>
      </c>
      <c r="T354" t="s">
        <v>216</v>
      </c>
      <c r="U354" t="s">
        <v>217</v>
      </c>
      <c r="V354" t="s">
        <v>215</v>
      </c>
      <c r="W354" s="2">
        <v>41791</v>
      </c>
    </row>
    <row r="355" spans="1:23" x14ac:dyDescent="0.3">
      <c r="A355">
        <v>593</v>
      </c>
      <c r="B355" t="s">
        <v>23</v>
      </c>
      <c r="C355" s="1">
        <v>41820</v>
      </c>
      <c r="E355" s="3">
        <v>1453.18</v>
      </c>
      <c r="F355">
        <v>0</v>
      </c>
      <c r="G355" t="s">
        <v>72</v>
      </c>
      <c r="H355" t="s">
        <v>57</v>
      </c>
      <c r="L355">
        <v>0</v>
      </c>
      <c r="M355">
        <v>1</v>
      </c>
      <c r="P355" t="s">
        <v>215</v>
      </c>
      <c r="Q355">
        <v>1248513</v>
      </c>
      <c r="R355" t="s">
        <v>210</v>
      </c>
      <c r="S355">
        <v>1104</v>
      </c>
      <c r="T355" t="s">
        <v>216</v>
      </c>
      <c r="U355" t="s">
        <v>217</v>
      </c>
      <c r="V355" t="s">
        <v>215</v>
      </c>
      <c r="W355" s="2">
        <v>41791</v>
      </c>
    </row>
    <row r="356" spans="1:23" x14ac:dyDescent="0.3">
      <c r="A356">
        <v>593</v>
      </c>
      <c r="B356" t="s">
        <v>23</v>
      </c>
      <c r="C356" s="1">
        <v>41820</v>
      </c>
      <c r="E356">
        <v>535.47</v>
      </c>
      <c r="F356">
        <v>0</v>
      </c>
      <c r="G356" t="s">
        <v>61</v>
      </c>
      <c r="H356" t="s">
        <v>57</v>
      </c>
      <c r="L356">
        <v>0</v>
      </c>
      <c r="M356">
        <v>1</v>
      </c>
      <c r="P356" t="s">
        <v>215</v>
      </c>
      <c r="Q356">
        <v>1248513</v>
      </c>
      <c r="R356" t="s">
        <v>210</v>
      </c>
      <c r="S356">
        <v>1115</v>
      </c>
      <c r="T356" t="s">
        <v>216</v>
      </c>
      <c r="U356" t="s">
        <v>217</v>
      </c>
      <c r="V356" t="s">
        <v>215</v>
      </c>
      <c r="W356" s="2">
        <v>41791</v>
      </c>
    </row>
    <row r="357" spans="1:23" x14ac:dyDescent="0.3">
      <c r="A357">
        <v>593</v>
      </c>
      <c r="B357" t="s">
        <v>23</v>
      </c>
      <c r="C357" s="1">
        <v>41820</v>
      </c>
      <c r="E357">
        <v>79.16</v>
      </c>
      <c r="F357">
        <v>0</v>
      </c>
      <c r="G357" t="s">
        <v>44</v>
      </c>
      <c r="H357" t="s">
        <v>57</v>
      </c>
      <c r="L357">
        <v>0</v>
      </c>
      <c r="M357">
        <v>1</v>
      </c>
      <c r="P357" t="s">
        <v>215</v>
      </c>
      <c r="Q357">
        <v>1248513</v>
      </c>
      <c r="R357" t="s">
        <v>210</v>
      </c>
      <c r="S357">
        <v>1126</v>
      </c>
      <c r="T357" t="s">
        <v>216</v>
      </c>
      <c r="U357" t="s">
        <v>217</v>
      </c>
      <c r="V357" t="s">
        <v>215</v>
      </c>
      <c r="W357" s="2">
        <v>41791</v>
      </c>
    </row>
    <row r="358" spans="1:23" x14ac:dyDescent="0.3">
      <c r="A358">
        <v>593</v>
      </c>
      <c r="B358" t="s">
        <v>23</v>
      </c>
      <c r="C358" s="1">
        <v>41820</v>
      </c>
      <c r="E358">
        <v>103.86</v>
      </c>
      <c r="F358">
        <v>0</v>
      </c>
      <c r="G358" t="s">
        <v>33</v>
      </c>
      <c r="H358" t="s">
        <v>57</v>
      </c>
      <c r="L358">
        <v>0</v>
      </c>
      <c r="M358">
        <v>1</v>
      </c>
      <c r="P358" t="s">
        <v>215</v>
      </c>
      <c r="Q358">
        <v>1248513</v>
      </c>
      <c r="R358" t="s">
        <v>210</v>
      </c>
      <c r="S358">
        <v>1137</v>
      </c>
      <c r="T358" t="s">
        <v>216</v>
      </c>
      <c r="U358" t="s">
        <v>217</v>
      </c>
      <c r="V358" t="s">
        <v>215</v>
      </c>
      <c r="W358" s="2">
        <v>41791</v>
      </c>
    </row>
    <row r="359" spans="1:23" x14ac:dyDescent="0.3">
      <c r="A359">
        <v>593</v>
      </c>
      <c r="B359" t="s">
        <v>23</v>
      </c>
      <c r="C359" s="1">
        <v>41555</v>
      </c>
      <c r="D359" t="s">
        <v>296</v>
      </c>
      <c r="E359">
        <v>923.01</v>
      </c>
      <c r="F359">
        <v>0</v>
      </c>
      <c r="G359" t="s">
        <v>36</v>
      </c>
      <c r="H359" t="s">
        <v>109</v>
      </c>
      <c r="L359">
        <v>0</v>
      </c>
      <c r="M359">
        <v>1</v>
      </c>
      <c r="P359" t="s">
        <v>297</v>
      </c>
      <c r="Q359">
        <v>1232770</v>
      </c>
      <c r="R359" t="s">
        <v>210</v>
      </c>
      <c r="S359">
        <v>18</v>
      </c>
      <c r="T359" t="s">
        <v>29</v>
      </c>
      <c r="U359" t="s">
        <v>30</v>
      </c>
      <c r="V359" t="s">
        <v>31</v>
      </c>
      <c r="W359" s="2">
        <v>41548</v>
      </c>
    </row>
    <row r="360" spans="1:23" x14ac:dyDescent="0.3">
      <c r="A360">
        <v>593</v>
      </c>
      <c r="B360" t="s">
        <v>23</v>
      </c>
      <c r="C360" s="1">
        <v>41555</v>
      </c>
      <c r="D360" t="s">
        <v>298</v>
      </c>
      <c r="E360">
        <v>9.14</v>
      </c>
      <c r="F360">
        <v>0</v>
      </c>
      <c r="G360" t="s">
        <v>36</v>
      </c>
      <c r="H360" t="s">
        <v>109</v>
      </c>
      <c r="L360">
        <v>0</v>
      </c>
      <c r="M360">
        <v>1</v>
      </c>
      <c r="P360" t="s">
        <v>297</v>
      </c>
      <c r="Q360">
        <v>1232770</v>
      </c>
      <c r="R360" t="s">
        <v>210</v>
      </c>
      <c r="S360">
        <v>19</v>
      </c>
      <c r="T360" t="s">
        <v>29</v>
      </c>
      <c r="U360" t="s">
        <v>30</v>
      </c>
      <c r="V360" t="s">
        <v>31</v>
      </c>
      <c r="W360" s="2">
        <v>41548</v>
      </c>
    </row>
    <row r="361" spans="1:23" x14ac:dyDescent="0.3">
      <c r="A361">
        <v>593</v>
      </c>
      <c r="B361" t="s">
        <v>23</v>
      </c>
      <c r="C361" s="1">
        <v>41578</v>
      </c>
      <c r="D361" t="s">
        <v>155</v>
      </c>
      <c r="E361">
        <v>3.89</v>
      </c>
      <c r="F361">
        <v>0</v>
      </c>
      <c r="G361" t="s">
        <v>36</v>
      </c>
      <c r="H361" t="s">
        <v>109</v>
      </c>
      <c r="L361">
        <v>0</v>
      </c>
      <c r="M361">
        <v>1</v>
      </c>
      <c r="P361" t="s">
        <v>156</v>
      </c>
      <c r="Q361">
        <v>1232857</v>
      </c>
      <c r="R361" t="s">
        <v>157</v>
      </c>
      <c r="S361">
        <v>135</v>
      </c>
      <c r="T361" t="s">
        <v>55</v>
      </c>
      <c r="U361" t="s">
        <v>158</v>
      </c>
      <c r="V361" t="s">
        <v>156</v>
      </c>
      <c r="W361" s="2">
        <v>41548</v>
      </c>
    </row>
    <row r="362" spans="1:23" x14ac:dyDescent="0.3">
      <c r="A362">
        <v>593</v>
      </c>
      <c r="B362" t="s">
        <v>23</v>
      </c>
      <c r="C362" s="1">
        <v>41608</v>
      </c>
      <c r="E362">
        <v>4.67</v>
      </c>
      <c r="F362">
        <v>0</v>
      </c>
      <c r="G362" t="s">
        <v>36</v>
      </c>
      <c r="H362" t="s">
        <v>109</v>
      </c>
      <c r="L362">
        <v>0</v>
      </c>
      <c r="M362">
        <v>1</v>
      </c>
      <c r="P362" t="s">
        <v>53</v>
      </c>
      <c r="Q362">
        <v>1234531</v>
      </c>
      <c r="R362" t="s">
        <v>54</v>
      </c>
      <c r="S362">
        <v>195</v>
      </c>
      <c r="T362" t="s">
        <v>55</v>
      </c>
      <c r="U362" t="s">
        <v>56</v>
      </c>
      <c r="V362" t="s">
        <v>53</v>
      </c>
      <c r="W362" s="2">
        <v>41579</v>
      </c>
    </row>
    <row r="363" spans="1:23" x14ac:dyDescent="0.3">
      <c r="A363">
        <v>593</v>
      </c>
      <c r="B363" t="s">
        <v>23</v>
      </c>
      <c r="C363" s="1">
        <v>41608</v>
      </c>
      <c r="E363">
        <v>0.28000000000000003</v>
      </c>
      <c r="F363">
        <v>0</v>
      </c>
      <c r="G363" t="s">
        <v>87</v>
      </c>
      <c r="H363" t="s">
        <v>109</v>
      </c>
      <c r="L363">
        <v>0</v>
      </c>
      <c r="M363">
        <v>1</v>
      </c>
      <c r="P363" t="s">
        <v>53</v>
      </c>
      <c r="Q363">
        <v>1234531</v>
      </c>
      <c r="R363" t="s">
        <v>54</v>
      </c>
      <c r="S363">
        <v>201</v>
      </c>
      <c r="T363" t="s">
        <v>55</v>
      </c>
      <c r="U363" t="s">
        <v>56</v>
      </c>
      <c r="V363" t="s">
        <v>53</v>
      </c>
      <c r="W363" s="2">
        <v>41579</v>
      </c>
    </row>
    <row r="364" spans="1:23" x14ac:dyDescent="0.3">
      <c r="A364">
        <v>593</v>
      </c>
      <c r="B364" t="s">
        <v>23</v>
      </c>
      <c r="C364" s="1">
        <v>41608</v>
      </c>
      <c r="E364">
        <v>0.01</v>
      </c>
      <c r="F364">
        <v>0</v>
      </c>
      <c r="G364" t="s">
        <v>88</v>
      </c>
      <c r="H364" t="s">
        <v>109</v>
      </c>
      <c r="L364">
        <v>0</v>
      </c>
      <c r="M364">
        <v>1</v>
      </c>
      <c r="P364" t="s">
        <v>53</v>
      </c>
      <c r="Q364">
        <v>1234531</v>
      </c>
      <c r="R364" t="s">
        <v>54</v>
      </c>
      <c r="S364">
        <v>213</v>
      </c>
      <c r="T364" t="s">
        <v>55</v>
      </c>
      <c r="U364" t="s">
        <v>56</v>
      </c>
      <c r="V364" t="s">
        <v>53</v>
      </c>
      <c r="W364" s="2">
        <v>41579</v>
      </c>
    </row>
    <row r="365" spans="1:23" x14ac:dyDescent="0.3">
      <c r="A365">
        <v>593</v>
      </c>
      <c r="B365" t="s">
        <v>23</v>
      </c>
      <c r="C365" s="1">
        <v>41608</v>
      </c>
      <c r="E365">
        <v>0.3</v>
      </c>
      <c r="F365">
        <v>0</v>
      </c>
      <c r="G365" t="s">
        <v>91</v>
      </c>
      <c r="H365" t="s">
        <v>109</v>
      </c>
      <c r="L365">
        <v>0</v>
      </c>
      <c r="M365">
        <v>1</v>
      </c>
      <c r="P365" t="s">
        <v>53</v>
      </c>
      <c r="Q365">
        <v>1234531</v>
      </c>
      <c r="R365" t="s">
        <v>54</v>
      </c>
      <c r="S365">
        <v>240</v>
      </c>
      <c r="T365" t="s">
        <v>55</v>
      </c>
      <c r="U365" t="s">
        <v>56</v>
      </c>
      <c r="V365" t="s">
        <v>53</v>
      </c>
      <c r="W365" s="2">
        <v>41579</v>
      </c>
    </row>
    <row r="366" spans="1:23" x14ac:dyDescent="0.3">
      <c r="A366">
        <v>593</v>
      </c>
      <c r="B366" t="s">
        <v>23</v>
      </c>
      <c r="C366" s="1">
        <v>41608</v>
      </c>
      <c r="E366">
        <v>0.02</v>
      </c>
      <c r="F366">
        <v>0</v>
      </c>
      <c r="G366" t="s">
        <v>101</v>
      </c>
      <c r="H366" t="s">
        <v>109</v>
      </c>
      <c r="L366">
        <v>0</v>
      </c>
      <c r="M366">
        <v>1</v>
      </c>
      <c r="P366" t="s">
        <v>53</v>
      </c>
      <c r="Q366">
        <v>1234531</v>
      </c>
      <c r="R366" t="s">
        <v>54</v>
      </c>
      <c r="S366">
        <v>251</v>
      </c>
      <c r="T366" t="s">
        <v>55</v>
      </c>
      <c r="U366" t="s">
        <v>56</v>
      </c>
      <c r="V366" t="s">
        <v>53</v>
      </c>
      <c r="W366" s="2">
        <v>41579</v>
      </c>
    </row>
    <row r="367" spans="1:23" x14ac:dyDescent="0.3">
      <c r="A367">
        <v>593</v>
      </c>
      <c r="B367" t="s">
        <v>23</v>
      </c>
      <c r="C367" s="1">
        <v>41608</v>
      </c>
      <c r="E367">
        <v>0.27</v>
      </c>
      <c r="F367">
        <v>0</v>
      </c>
      <c r="G367" t="s">
        <v>51</v>
      </c>
      <c r="H367" t="s">
        <v>109</v>
      </c>
      <c r="L367">
        <v>0</v>
      </c>
      <c r="M367">
        <v>1</v>
      </c>
      <c r="P367" t="s">
        <v>53</v>
      </c>
      <c r="Q367">
        <v>1234531</v>
      </c>
      <c r="R367" t="s">
        <v>54</v>
      </c>
      <c r="S367">
        <v>282</v>
      </c>
      <c r="T367" t="s">
        <v>55</v>
      </c>
      <c r="U367" t="s">
        <v>56</v>
      </c>
      <c r="V367" t="s">
        <v>53</v>
      </c>
      <c r="W367" s="2">
        <v>41579</v>
      </c>
    </row>
    <row r="368" spans="1:23" x14ac:dyDescent="0.3">
      <c r="A368">
        <v>593</v>
      </c>
      <c r="B368" t="s">
        <v>23</v>
      </c>
      <c r="C368" s="1">
        <v>41608</v>
      </c>
      <c r="E368">
        <v>2.11</v>
      </c>
      <c r="F368">
        <v>0</v>
      </c>
      <c r="G368" t="s">
        <v>58</v>
      </c>
      <c r="H368" t="s">
        <v>109</v>
      </c>
      <c r="L368">
        <v>0</v>
      </c>
      <c r="M368">
        <v>1</v>
      </c>
      <c r="P368" t="s">
        <v>53</v>
      </c>
      <c r="Q368">
        <v>1234531</v>
      </c>
      <c r="R368" t="s">
        <v>54</v>
      </c>
      <c r="S368">
        <v>296</v>
      </c>
      <c r="T368" t="s">
        <v>55</v>
      </c>
      <c r="U368" t="s">
        <v>56</v>
      </c>
      <c r="V368" t="s">
        <v>53</v>
      </c>
      <c r="W368" s="2">
        <v>41579</v>
      </c>
    </row>
    <row r="369" spans="1:23" x14ac:dyDescent="0.3">
      <c r="A369">
        <v>593</v>
      </c>
      <c r="B369" t="s">
        <v>23</v>
      </c>
      <c r="C369" s="1">
        <v>41608</v>
      </c>
      <c r="E369">
        <v>3.7</v>
      </c>
      <c r="F369">
        <v>0</v>
      </c>
      <c r="G369" t="s">
        <v>60</v>
      </c>
      <c r="H369" t="s">
        <v>109</v>
      </c>
      <c r="L369">
        <v>0</v>
      </c>
      <c r="M369">
        <v>1</v>
      </c>
      <c r="P369" t="s">
        <v>53</v>
      </c>
      <c r="Q369">
        <v>1234531</v>
      </c>
      <c r="R369" t="s">
        <v>54</v>
      </c>
      <c r="S369">
        <v>325</v>
      </c>
      <c r="T369" t="s">
        <v>55</v>
      </c>
      <c r="U369" t="s">
        <v>56</v>
      </c>
      <c r="V369" t="s">
        <v>53</v>
      </c>
      <c r="W369" s="2">
        <v>41579</v>
      </c>
    </row>
    <row r="370" spans="1:23" x14ac:dyDescent="0.3">
      <c r="A370">
        <v>593</v>
      </c>
      <c r="B370" t="s">
        <v>23</v>
      </c>
      <c r="C370" s="1">
        <v>41608</v>
      </c>
      <c r="E370">
        <v>1.73</v>
      </c>
      <c r="F370">
        <v>0</v>
      </c>
      <c r="G370" t="s">
        <v>72</v>
      </c>
      <c r="H370" t="s">
        <v>109</v>
      </c>
      <c r="L370">
        <v>0</v>
      </c>
      <c r="M370">
        <v>1</v>
      </c>
      <c r="P370" t="s">
        <v>53</v>
      </c>
      <c r="Q370">
        <v>1234531</v>
      </c>
      <c r="R370" t="s">
        <v>54</v>
      </c>
      <c r="S370">
        <v>337</v>
      </c>
      <c r="T370" t="s">
        <v>55</v>
      </c>
      <c r="U370" t="s">
        <v>56</v>
      </c>
      <c r="V370" t="s">
        <v>53</v>
      </c>
      <c r="W370" s="2">
        <v>41579</v>
      </c>
    </row>
    <row r="371" spans="1:23" x14ac:dyDescent="0.3">
      <c r="A371">
        <v>593</v>
      </c>
      <c r="B371" t="s">
        <v>23</v>
      </c>
      <c r="C371" s="1">
        <v>41717</v>
      </c>
      <c r="D371" t="s">
        <v>131</v>
      </c>
      <c r="E371">
        <v>9.52</v>
      </c>
      <c r="F371">
        <v>0</v>
      </c>
      <c r="G371" t="s">
        <v>58</v>
      </c>
      <c r="H371" t="s">
        <v>109</v>
      </c>
      <c r="L371">
        <v>0</v>
      </c>
      <c r="M371">
        <v>1</v>
      </c>
      <c r="P371" t="s">
        <v>53</v>
      </c>
      <c r="Q371">
        <v>1240435</v>
      </c>
      <c r="R371" t="s">
        <v>54</v>
      </c>
      <c r="S371">
        <v>204</v>
      </c>
      <c r="T371" t="s">
        <v>55</v>
      </c>
      <c r="U371" t="s">
        <v>56</v>
      </c>
      <c r="V371" t="s">
        <v>53</v>
      </c>
      <c r="W371" s="2">
        <v>41699</v>
      </c>
    </row>
    <row r="372" spans="1:23" x14ac:dyDescent="0.3">
      <c r="A372">
        <v>593</v>
      </c>
      <c r="B372" t="s">
        <v>23</v>
      </c>
      <c r="C372" s="1">
        <v>41717</v>
      </c>
      <c r="D372" t="s">
        <v>131</v>
      </c>
      <c r="E372">
        <v>0.57999999999999996</v>
      </c>
      <c r="F372">
        <v>0</v>
      </c>
      <c r="G372" t="s">
        <v>87</v>
      </c>
      <c r="H372" t="s">
        <v>109</v>
      </c>
      <c r="L372">
        <v>0</v>
      </c>
      <c r="M372">
        <v>1</v>
      </c>
      <c r="P372" t="s">
        <v>53</v>
      </c>
      <c r="Q372">
        <v>1240435</v>
      </c>
      <c r="R372" t="s">
        <v>54</v>
      </c>
      <c r="S372">
        <v>210</v>
      </c>
      <c r="T372" t="s">
        <v>55</v>
      </c>
      <c r="U372" t="s">
        <v>56</v>
      </c>
      <c r="V372" t="s">
        <v>53</v>
      </c>
      <c r="W372" s="2">
        <v>41699</v>
      </c>
    </row>
    <row r="373" spans="1:23" x14ac:dyDescent="0.3">
      <c r="A373">
        <v>593</v>
      </c>
      <c r="B373" t="s">
        <v>23</v>
      </c>
      <c r="C373" s="1">
        <v>41717</v>
      </c>
      <c r="D373" t="s">
        <v>131</v>
      </c>
      <c r="E373">
        <v>0.02</v>
      </c>
      <c r="F373">
        <v>0</v>
      </c>
      <c r="G373" t="s">
        <v>88</v>
      </c>
      <c r="H373" t="s">
        <v>109</v>
      </c>
      <c r="L373">
        <v>0</v>
      </c>
      <c r="M373">
        <v>1</v>
      </c>
      <c r="P373" t="s">
        <v>53</v>
      </c>
      <c r="Q373">
        <v>1240435</v>
      </c>
      <c r="R373" t="s">
        <v>54</v>
      </c>
      <c r="S373">
        <v>222</v>
      </c>
      <c r="T373" t="s">
        <v>55</v>
      </c>
      <c r="U373" t="s">
        <v>56</v>
      </c>
      <c r="V373" t="s">
        <v>53</v>
      </c>
      <c r="W373" s="2">
        <v>41699</v>
      </c>
    </row>
    <row r="374" spans="1:23" x14ac:dyDescent="0.3">
      <c r="A374">
        <v>593</v>
      </c>
      <c r="B374" t="s">
        <v>23</v>
      </c>
      <c r="C374" s="1">
        <v>41717</v>
      </c>
      <c r="D374" t="s">
        <v>131</v>
      </c>
      <c r="E374">
        <v>0.62</v>
      </c>
      <c r="F374">
        <v>0</v>
      </c>
      <c r="G374" t="s">
        <v>91</v>
      </c>
      <c r="H374" t="s">
        <v>109</v>
      </c>
      <c r="L374">
        <v>0</v>
      </c>
      <c r="M374">
        <v>1</v>
      </c>
      <c r="P374" t="s">
        <v>53</v>
      </c>
      <c r="Q374">
        <v>1240435</v>
      </c>
      <c r="R374" t="s">
        <v>54</v>
      </c>
      <c r="S374">
        <v>250</v>
      </c>
      <c r="T374" t="s">
        <v>55</v>
      </c>
      <c r="U374" t="s">
        <v>56</v>
      </c>
      <c r="V374" t="s">
        <v>53</v>
      </c>
      <c r="W374" s="2">
        <v>41699</v>
      </c>
    </row>
    <row r="375" spans="1:23" x14ac:dyDescent="0.3">
      <c r="A375">
        <v>593</v>
      </c>
      <c r="B375" t="s">
        <v>23</v>
      </c>
      <c r="C375" s="1">
        <v>41717</v>
      </c>
      <c r="D375" t="s">
        <v>131</v>
      </c>
      <c r="E375">
        <v>0.05</v>
      </c>
      <c r="F375">
        <v>0</v>
      </c>
      <c r="G375" t="s">
        <v>101</v>
      </c>
      <c r="H375" t="s">
        <v>109</v>
      </c>
      <c r="L375">
        <v>0</v>
      </c>
      <c r="M375">
        <v>1</v>
      </c>
      <c r="P375" t="s">
        <v>53</v>
      </c>
      <c r="Q375">
        <v>1240435</v>
      </c>
      <c r="R375" t="s">
        <v>54</v>
      </c>
      <c r="S375">
        <v>261</v>
      </c>
      <c r="T375" t="s">
        <v>55</v>
      </c>
      <c r="U375" t="s">
        <v>56</v>
      </c>
      <c r="V375" t="s">
        <v>53</v>
      </c>
      <c r="W375" s="2">
        <v>41699</v>
      </c>
    </row>
    <row r="376" spans="1:23" x14ac:dyDescent="0.3">
      <c r="A376">
        <v>593</v>
      </c>
      <c r="B376" t="s">
        <v>23</v>
      </c>
      <c r="C376" s="1">
        <v>41717</v>
      </c>
      <c r="D376" t="s">
        <v>131</v>
      </c>
      <c r="E376">
        <v>0.54</v>
      </c>
      <c r="F376">
        <v>0</v>
      </c>
      <c r="G376" t="s">
        <v>51</v>
      </c>
      <c r="H376" t="s">
        <v>109</v>
      </c>
      <c r="L376">
        <v>0</v>
      </c>
      <c r="M376">
        <v>1</v>
      </c>
      <c r="P376" t="s">
        <v>53</v>
      </c>
      <c r="Q376">
        <v>1240435</v>
      </c>
      <c r="R376" t="s">
        <v>54</v>
      </c>
      <c r="S376">
        <v>293</v>
      </c>
      <c r="T376" t="s">
        <v>55</v>
      </c>
      <c r="U376" t="s">
        <v>56</v>
      </c>
      <c r="V376" t="s">
        <v>53</v>
      </c>
      <c r="W376" s="2">
        <v>41699</v>
      </c>
    </row>
    <row r="377" spans="1:23" x14ac:dyDescent="0.3">
      <c r="A377">
        <v>593</v>
      </c>
      <c r="B377" t="s">
        <v>23</v>
      </c>
      <c r="C377" s="1">
        <v>41717</v>
      </c>
      <c r="D377" t="s">
        <v>131</v>
      </c>
      <c r="E377">
        <v>4.3</v>
      </c>
      <c r="F377">
        <v>0</v>
      </c>
      <c r="G377" t="s">
        <v>58</v>
      </c>
      <c r="H377" t="s">
        <v>109</v>
      </c>
      <c r="L377">
        <v>0</v>
      </c>
      <c r="M377">
        <v>1</v>
      </c>
      <c r="P377" t="s">
        <v>53</v>
      </c>
      <c r="Q377">
        <v>1240435</v>
      </c>
      <c r="R377" t="s">
        <v>54</v>
      </c>
      <c r="S377">
        <v>307</v>
      </c>
      <c r="T377" t="s">
        <v>55</v>
      </c>
      <c r="U377" t="s">
        <v>56</v>
      </c>
      <c r="V377" t="s">
        <v>53</v>
      </c>
      <c r="W377" s="2">
        <v>41699</v>
      </c>
    </row>
    <row r="378" spans="1:23" x14ac:dyDescent="0.3">
      <c r="A378">
        <v>593</v>
      </c>
      <c r="B378" t="s">
        <v>23</v>
      </c>
      <c r="C378" s="1">
        <v>41717</v>
      </c>
      <c r="D378" t="s">
        <v>131</v>
      </c>
      <c r="E378">
        <v>7.52</v>
      </c>
      <c r="F378">
        <v>0</v>
      </c>
      <c r="G378" t="s">
        <v>60</v>
      </c>
      <c r="H378" t="s">
        <v>109</v>
      </c>
      <c r="L378">
        <v>0</v>
      </c>
      <c r="M378">
        <v>1</v>
      </c>
      <c r="P378" t="s">
        <v>53</v>
      </c>
      <c r="Q378">
        <v>1240435</v>
      </c>
      <c r="R378" t="s">
        <v>54</v>
      </c>
      <c r="S378">
        <v>336</v>
      </c>
      <c r="T378" t="s">
        <v>55</v>
      </c>
      <c r="U378" t="s">
        <v>56</v>
      </c>
      <c r="V378" t="s">
        <v>53</v>
      </c>
      <c r="W378" s="2">
        <v>41699</v>
      </c>
    </row>
    <row r="379" spans="1:23" x14ac:dyDescent="0.3">
      <c r="A379">
        <v>593</v>
      </c>
      <c r="B379" t="s">
        <v>23</v>
      </c>
      <c r="C379" s="1">
        <v>41717</v>
      </c>
      <c r="D379" t="s">
        <v>131</v>
      </c>
      <c r="E379">
        <v>3.51</v>
      </c>
      <c r="F379">
        <v>0</v>
      </c>
      <c r="G379" t="s">
        <v>72</v>
      </c>
      <c r="H379" t="s">
        <v>109</v>
      </c>
      <c r="L379">
        <v>0</v>
      </c>
      <c r="M379">
        <v>1</v>
      </c>
      <c r="P379" t="s">
        <v>53</v>
      </c>
      <c r="Q379">
        <v>1240435</v>
      </c>
      <c r="R379" t="s">
        <v>54</v>
      </c>
      <c r="S379">
        <v>349</v>
      </c>
      <c r="T379" t="s">
        <v>55</v>
      </c>
      <c r="U379" t="s">
        <v>56</v>
      </c>
      <c r="V379" t="s">
        <v>53</v>
      </c>
      <c r="W379" s="2">
        <v>41699</v>
      </c>
    </row>
    <row r="380" spans="1:23" x14ac:dyDescent="0.3">
      <c r="A380">
        <v>593</v>
      </c>
      <c r="B380" t="s">
        <v>23</v>
      </c>
      <c r="C380" s="1">
        <v>41717</v>
      </c>
      <c r="D380" t="s">
        <v>137</v>
      </c>
      <c r="E380">
        <v>0.72</v>
      </c>
      <c r="F380">
        <v>0</v>
      </c>
      <c r="G380" t="s">
        <v>87</v>
      </c>
      <c r="H380" t="s">
        <v>109</v>
      </c>
      <c r="L380">
        <v>0</v>
      </c>
      <c r="M380">
        <v>1</v>
      </c>
      <c r="P380" t="s">
        <v>53</v>
      </c>
      <c r="Q380">
        <v>1240432</v>
      </c>
      <c r="R380" t="s">
        <v>54</v>
      </c>
      <c r="S380">
        <v>241</v>
      </c>
      <c r="T380" t="s">
        <v>55</v>
      </c>
      <c r="U380" t="s">
        <v>56</v>
      </c>
      <c r="V380" t="s">
        <v>53</v>
      </c>
      <c r="W380" s="2">
        <v>41699</v>
      </c>
    </row>
    <row r="381" spans="1:23" x14ac:dyDescent="0.3">
      <c r="A381">
        <v>593</v>
      </c>
      <c r="B381" t="s">
        <v>23</v>
      </c>
      <c r="C381" s="1">
        <v>41717</v>
      </c>
      <c r="D381" t="s">
        <v>137</v>
      </c>
      <c r="E381">
        <v>0.05</v>
      </c>
      <c r="F381">
        <v>0</v>
      </c>
      <c r="G381" t="s">
        <v>88</v>
      </c>
      <c r="H381" t="s">
        <v>109</v>
      </c>
      <c r="L381">
        <v>0</v>
      </c>
      <c r="M381">
        <v>1</v>
      </c>
      <c r="P381" t="s">
        <v>53</v>
      </c>
      <c r="Q381">
        <v>1240432</v>
      </c>
      <c r="R381" t="s">
        <v>54</v>
      </c>
      <c r="S381">
        <v>256</v>
      </c>
      <c r="T381" t="s">
        <v>55</v>
      </c>
      <c r="U381" t="s">
        <v>56</v>
      </c>
      <c r="V381" t="s">
        <v>53</v>
      </c>
      <c r="W381" s="2">
        <v>41699</v>
      </c>
    </row>
    <row r="382" spans="1:23" x14ac:dyDescent="0.3">
      <c r="A382">
        <v>593</v>
      </c>
      <c r="B382" t="s">
        <v>23</v>
      </c>
      <c r="C382" s="1">
        <v>41717</v>
      </c>
      <c r="D382" t="s">
        <v>137</v>
      </c>
      <c r="E382">
        <v>0.05</v>
      </c>
      <c r="F382">
        <v>0</v>
      </c>
      <c r="G382" t="s">
        <v>90</v>
      </c>
      <c r="H382" t="s">
        <v>109</v>
      </c>
      <c r="L382">
        <v>0</v>
      </c>
      <c r="M382">
        <v>1</v>
      </c>
      <c r="P382" t="s">
        <v>53</v>
      </c>
      <c r="Q382">
        <v>1240432</v>
      </c>
      <c r="R382" t="s">
        <v>54</v>
      </c>
      <c r="S382">
        <v>279</v>
      </c>
      <c r="T382" t="s">
        <v>55</v>
      </c>
      <c r="U382" t="s">
        <v>56</v>
      </c>
      <c r="V382" t="s">
        <v>53</v>
      </c>
      <c r="W382" s="2">
        <v>41699</v>
      </c>
    </row>
    <row r="383" spans="1:23" x14ac:dyDescent="0.3">
      <c r="A383">
        <v>593</v>
      </c>
      <c r="B383" t="s">
        <v>23</v>
      </c>
      <c r="C383" s="1">
        <v>41717</v>
      </c>
      <c r="D383" t="s">
        <v>137</v>
      </c>
      <c r="E383">
        <v>0.43</v>
      </c>
      <c r="F383">
        <v>0</v>
      </c>
      <c r="G383" t="s">
        <v>101</v>
      </c>
      <c r="H383" t="s">
        <v>109</v>
      </c>
      <c r="L383">
        <v>0</v>
      </c>
      <c r="M383">
        <v>1</v>
      </c>
      <c r="P383" t="s">
        <v>53</v>
      </c>
      <c r="Q383">
        <v>1240432</v>
      </c>
      <c r="R383" t="s">
        <v>54</v>
      </c>
      <c r="S383">
        <v>306</v>
      </c>
      <c r="T383" t="s">
        <v>55</v>
      </c>
      <c r="U383" t="s">
        <v>56</v>
      </c>
      <c r="V383" t="s">
        <v>53</v>
      </c>
      <c r="W383" s="2">
        <v>41699</v>
      </c>
    </row>
    <row r="384" spans="1:23" x14ac:dyDescent="0.3">
      <c r="A384">
        <v>593</v>
      </c>
      <c r="B384" t="s">
        <v>23</v>
      </c>
      <c r="C384" s="1">
        <v>41717</v>
      </c>
      <c r="D384" t="s">
        <v>137</v>
      </c>
      <c r="E384">
        <v>0.04</v>
      </c>
      <c r="F384">
        <v>0</v>
      </c>
      <c r="G384" t="s">
        <v>92</v>
      </c>
      <c r="H384" t="s">
        <v>109</v>
      </c>
      <c r="L384">
        <v>0</v>
      </c>
      <c r="M384">
        <v>1</v>
      </c>
      <c r="P384" t="s">
        <v>53</v>
      </c>
      <c r="Q384">
        <v>1240432</v>
      </c>
      <c r="R384" t="s">
        <v>54</v>
      </c>
      <c r="S384">
        <v>309</v>
      </c>
      <c r="T384" t="s">
        <v>55</v>
      </c>
      <c r="U384" t="s">
        <v>56</v>
      </c>
      <c r="V384" t="s">
        <v>53</v>
      </c>
      <c r="W384" s="2">
        <v>41699</v>
      </c>
    </row>
    <row r="385" spans="1:23" x14ac:dyDescent="0.3">
      <c r="A385">
        <v>593</v>
      </c>
      <c r="B385" t="s">
        <v>23</v>
      </c>
      <c r="C385" s="1">
        <v>41717</v>
      </c>
      <c r="D385" t="s">
        <v>137</v>
      </c>
      <c r="E385">
        <v>2.46</v>
      </c>
      <c r="F385">
        <v>0</v>
      </c>
      <c r="G385" t="s">
        <v>93</v>
      </c>
      <c r="H385" t="s">
        <v>109</v>
      </c>
      <c r="L385">
        <v>0</v>
      </c>
      <c r="M385">
        <v>1</v>
      </c>
      <c r="P385" t="s">
        <v>53</v>
      </c>
      <c r="Q385">
        <v>1240432</v>
      </c>
      <c r="R385" t="s">
        <v>54</v>
      </c>
      <c r="S385">
        <v>325</v>
      </c>
      <c r="T385" t="s">
        <v>55</v>
      </c>
      <c r="U385" t="s">
        <v>56</v>
      </c>
      <c r="V385" t="s">
        <v>53</v>
      </c>
      <c r="W385" s="2">
        <v>41699</v>
      </c>
    </row>
    <row r="386" spans="1:23" x14ac:dyDescent="0.3">
      <c r="A386">
        <v>593</v>
      </c>
      <c r="B386" t="s">
        <v>23</v>
      </c>
      <c r="C386" s="1">
        <v>41717</v>
      </c>
      <c r="D386" t="s">
        <v>137</v>
      </c>
      <c r="E386">
        <v>7.0000000000000007E-2</v>
      </c>
      <c r="F386">
        <v>0</v>
      </c>
      <c r="G386" t="s">
        <v>51</v>
      </c>
      <c r="H386" t="s">
        <v>109</v>
      </c>
      <c r="L386">
        <v>0</v>
      </c>
      <c r="M386">
        <v>1</v>
      </c>
      <c r="P386" t="s">
        <v>53</v>
      </c>
      <c r="Q386">
        <v>1240432</v>
      </c>
      <c r="R386" t="s">
        <v>54</v>
      </c>
      <c r="S386">
        <v>342</v>
      </c>
      <c r="T386" t="s">
        <v>55</v>
      </c>
      <c r="U386" t="s">
        <v>56</v>
      </c>
      <c r="V386" t="s">
        <v>53</v>
      </c>
      <c r="W386" s="2">
        <v>41699</v>
      </c>
    </row>
    <row r="387" spans="1:23" x14ac:dyDescent="0.3">
      <c r="A387">
        <v>593</v>
      </c>
      <c r="B387" t="s">
        <v>23</v>
      </c>
      <c r="C387" s="1">
        <v>41717</v>
      </c>
      <c r="D387" t="s">
        <v>137</v>
      </c>
      <c r="E387">
        <v>3.41</v>
      </c>
      <c r="F387">
        <v>0</v>
      </c>
      <c r="G387" t="s">
        <v>58</v>
      </c>
      <c r="H387" t="s">
        <v>109</v>
      </c>
      <c r="L387">
        <v>0</v>
      </c>
      <c r="M387">
        <v>1</v>
      </c>
      <c r="P387" t="s">
        <v>53</v>
      </c>
      <c r="Q387">
        <v>1240432</v>
      </c>
      <c r="R387" t="s">
        <v>54</v>
      </c>
      <c r="S387">
        <v>358</v>
      </c>
      <c r="T387" t="s">
        <v>55</v>
      </c>
      <c r="U387" t="s">
        <v>56</v>
      </c>
      <c r="V387" t="s">
        <v>53</v>
      </c>
      <c r="W387" s="2">
        <v>41699</v>
      </c>
    </row>
    <row r="388" spans="1:23" x14ac:dyDescent="0.3">
      <c r="A388">
        <v>593</v>
      </c>
      <c r="B388" t="s">
        <v>23</v>
      </c>
      <c r="C388" s="1">
        <v>41717</v>
      </c>
      <c r="D388" t="s">
        <v>137</v>
      </c>
      <c r="E388">
        <v>1.62</v>
      </c>
      <c r="F388">
        <v>0</v>
      </c>
      <c r="G388" t="s">
        <v>60</v>
      </c>
      <c r="H388" t="s">
        <v>109</v>
      </c>
      <c r="L388">
        <v>0</v>
      </c>
      <c r="M388">
        <v>1</v>
      </c>
      <c r="P388" t="s">
        <v>53</v>
      </c>
      <c r="Q388">
        <v>1240432</v>
      </c>
      <c r="R388" t="s">
        <v>54</v>
      </c>
      <c r="S388">
        <v>388</v>
      </c>
      <c r="T388" t="s">
        <v>55</v>
      </c>
      <c r="U388" t="s">
        <v>56</v>
      </c>
      <c r="V388" t="s">
        <v>53</v>
      </c>
      <c r="W388" s="2">
        <v>41699</v>
      </c>
    </row>
    <row r="389" spans="1:23" x14ac:dyDescent="0.3">
      <c r="A389">
        <v>593</v>
      </c>
      <c r="B389" t="s">
        <v>23</v>
      </c>
      <c r="C389" s="1">
        <v>41717</v>
      </c>
      <c r="D389" t="s">
        <v>137</v>
      </c>
      <c r="E389">
        <v>2.69</v>
      </c>
      <c r="F389">
        <v>0</v>
      </c>
      <c r="G389" t="s">
        <v>72</v>
      </c>
      <c r="H389" t="s">
        <v>109</v>
      </c>
      <c r="L389">
        <v>0</v>
      </c>
      <c r="M389">
        <v>1</v>
      </c>
      <c r="P389" t="s">
        <v>53</v>
      </c>
      <c r="Q389">
        <v>1240432</v>
      </c>
      <c r="R389" t="s">
        <v>54</v>
      </c>
      <c r="S389">
        <v>403</v>
      </c>
      <c r="T389" t="s">
        <v>55</v>
      </c>
      <c r="U389" t="s">
        <v>56</v>
      </c>
      <c r="V389" t="s">
        <v>53</v>
      </c>
      <c r="W389" s="2">
        <v>41699</v>
      </c>
    </row>
    <row r="390" spans="1:23" x14ac:dyDescent="0.3">
      <c r="A390">
        <v>593</v>
      </c>
      <c r="B390" t="s">
        <v>23</v>
      </c>
      <c r="C390" s="1">
        <v>41608</v>
      </c>
      <c r="D390" t="s">
        <v>223</v>
      </c>
      <c r="E390">
        <v>107.52</v>
      </c>
      <c r="F390">
        <v>0</v>
      </c>
      <c r="G390" t="s">
        <v>93</v>
      </c>
      <c r="H390" t="s">
        <v>68</v>
      </c>
      <c r="L390">
        <v>0</v>
      </c>
      <c r="M390">
        <v>1</v>
      </c>
      <c r="P390" t="s">
        <v>224</v>
      </c>
      <c r="Q390">
        <v>1234032</v>
      </c>
      <c r="R390" t="s">
        <v>210</v>
      </c>
      <c r="S390">
        <v>131</v>
      </c>
      <c r="T390" t="s">
        <v>216</v>
      </c>
      <c r="U390" t="s">
        <v>217</v>
      </c>
      <c r="V390" t="s">
        <v>224</v>
      </c>
      <c r="W390" s="2">
        <v>41579</v>
      </c>
    </row>
    <row r="391" spans="1:23" x14ac:dyDescent="0.3">
      <c r="A391">
        <v>593</v>
      </c>
      <c r="B391" t="s">
        <v>23</v>
      </c>
      <c r="C391" s="1">
        <v>41608</v>
      </c>
      <c r="D391" t="s">
        <v>223</v>
      </c>
      <c r="E391">
        <v>880.89</v>
      </c>
      <c r="F391">
        <v>0</v>
      </c>
      <c r="G391" t="s">
        <v>51</v>
      </c>
      <c r="H391" t="s">
        <v>68</v>
      </c>
      <c r="L391">
        <v>0</v>
      </c>
      <c r="M391">
        <v>1</v>
      </c>
      <c r="P391" t="s">
        <v>224</v>
      </c>
      <c r="Q391">
        <v>1234032</v>
      </c>
      <c r="R391" t="s">
        <v>210</v>
      </c>
      <c r="S391">
        <v>132</v>
      </c>
      <c r="T391" t="s">
        <v>216</v>
      </c>
      <c r="U391" t="s">
        <v>217</v>
      </c>
      <c r="V391" t="s">
        <v>224</v>
      </c>
      <c r="W391" s="2">
        <v>41579</v>
      </c>
    </row>
    <row r="392" spans="1:23" x14ac:dyDescent="0.3">
      <c r="A392">
        <v>593</v>
      </c>
      <c r="B392" t="s">
        <v>23</v>
      </c>
      <c r="C392" s="1">
        <v>41608</v>
      </c>
      <c r="D392" t="s">
        <v>223</v>
      </c>
      <c r="E392" s="3">
        <v>3148.32</v>
      </c>
      <c r="F392">
        <v>0</v>
      </c>
      <c r="G392" t="s">
        <v>58</v>
      </c>
      <c r="H392" t="s">
        <v>68</v>
      </c>
      <c r="L392">
        <v>0</v>
      </c>
      <c r="M392">
        <v>1</v>
      </c>
      <c r="P392" t="s">
        <v>224</v>
      </c>
      <c r="Q392">
        <v>1234032</v>
      </c>
      <c r="R392" t="s">
        <v>210</v>
      </c>
      <c r="S392">
        <v>133</v>
      </c>
      <c r="T392" t="s">
        <v>216</v>
      </c>
      <c r="U392" t="s">
        <v>217</v>
      </c>
      <c r="V392" t="s">
        <v>224</v>
      </c>
      <c r="W392" s="2">
        <v>41579</v>
      </c>
    </row>
    <row r="393" spans="1:23" x14ac:dyDescent="0.3">
      <c r="A393">
        <v>593</v>
      </c>
      <c r="B393" t="s">
        <v>23</v>
      </c>
      <c r="C393" s="1">
        <v>41608</v>
      </c>
      <c r="D393" t="s">
        <v>223</v>
      </c>
      <c r="E393">
        <v>854.26</v>
      </c>
      <c r="F393">
        <v>0</v>
      </c>
      <c r="G393" t="s">
        <v>59</v>
      </c>
      <c r="H393" t="s">
        <v>68</v>
      </c>
      <c r="L393">
        <v>0</v>
      </c>
      <c r="M393">
        <v>1</v>
      </c>
      <c r="P393" t="s">
        <v>224</v>
      </c>
      <c r="Q393">
        <v>1234032</v>
      </c>
      <c r="R393" t="s">
        <v>210</v>
      </c>
      <c r="S393">
        <v>134</v>
      </c>
      <c r="T393" t="s">
        <v>216</v>
      </c>
      <c r="U393" t="s">
        <v>217</v>
      </c>
      <c r="V393" t="s">
        <v>224</v>
      </c>
      <c r="W393" s="2">
        <v>41579</v>
      </c>
    </row>
    <row r="394" spans="1:23" x14ac:dyDescent="0.3">
      <c r="A394">
        <v>593</v>
      </c>
      <c r="B394" t="s">
        <v>23</v>
      </c>
      <c r="C394" s="1">
        <v>41608</v>
      </c>
      <c r="D394" t="s">
        <v>223</v>
      </c>
      <c r="E394" s="3">
        <v>1552.99</v>
      </c>
      <c r="F394">
        <v>0</v>
      </c>
      <c r="G394" t="s">
        <v>60</v>
      </c>
      <c r="H394" t="s">
        <v>68</v>
      </c>
      <c r="L394">
        <v>0</v>
      </c>
      <c r="M394">
        <v>1</v>
      </c>
      <c r="P394" t="s">
        <v>224</v>
      </c>
      <c r="Q394">
        <v>1234032</v>
      </c>
      <c r="R394" t="s">
        <v>210</v>
      </c>
      <c r="S394">
        <v>135</v>
      </c>
      <c r="T394" t="s">
        <v>216</v>
      </c>
      <c r="U394" t="s">
        <v>217</v>
      </c>
      <c r="V394" t="s">
        <v>224</v>
      </c>
      <c r="W394" s="2">
        <v>41579</v>
      </c>
    </row>
    <row r="395" spans="1:23" x14ac:dyDescent="0.3">
      <c r="A395">
        <v>593</v>
      </c>
      <c r="B395" t="s">
        <v>23</v>
      </c>
      <c r="C395" s="1">
        <v>41608</v>
      </c>
      <c r="D395" t="s">
        <v>223</v>
      </c>
      <c r="E395" s="3">
        <v>1489.14</v>
      </c>
      <c r="F395">
        <v>0</v>
      </c>
      <c r="G395" t="s">
        <v>72</v>
      </c>
      <c r="H395" t="s">
        <v>68</v>
      </c>
      <c r="L395">
        <v>0</v>
      </c>
      <c r="M395">
        <v>1</v>
      </c>
      <c r="P395" t="s">
        <v>224</v>
      </c>
      <c r="Q395">
        <v>1234032</v>
      </c>
      <c r="R395" t="s">
        <v>210</v>
      </c>
      <c r="S395">
        <v>136</v>
      </c>
      <c r="T395" t="s">
        <v>216</v>
      </c>
      <c r="U395" t="s">
        <v>217</v>
      </c>
      <c r="V395" t="s">
        <v>224</v>
      </c>
      <c r="W395" s="2">
        <v>41579</v>
      </c>
    </row>
    <row r="396" spans="1:23" x14ac:dyDescent="0.3">
      <c r="A396">
        <v>593</v>
      </c>
      <c r="B396" t="s">
        <v>23</v>
      </c>
      <c r="C396" s="1">
        <v>41608</v>
      </c>
      <c r="D396" t="s">
        <v>223</v>
      </c>
      <c r="E396">
        <v>562.35</v>
      </c>
      <c r="F396">
        <v>0</v>
      </c>
      <c r="G396" t="s">
        <v>61</v>
      </c>
      <c r="H396" t="s">
        <v>68</v>
      </c>
      <c r="L396">
        <v>0</v>
      </c>
      <c r="M396">
        <v>1</v>
      </c>
      <c r="P396" t="s">
        <v>224</v>
      </c>
      <c r="Q396">
        <v>1234032</v>
      </c>
      <c r="R396" t="s">
        <v>210</v>
      </c>
      <c r="S396">
        <v>137</v>
      </c>
      <c r="T396" t="s">
        <v>216</v>
      </c>
      <c r="U396" t="s">
        <v>217</v>
      </c>
      <c r="V396" t="s">
        <v>224</v>
      </c>
      <c r="W396" s="2">
        <v>41579</v>
      </c>
    </row>
    <row r="397" spans="1:23" x14ac:dyDescent="0.3">
      <c r="A397">
        <v>593</v>
      </c>
      <c r="B397" t="s">
        <v>23</v>
      </c>
      <c r="C397" s="1">
        <v>41608</v>
      </c>
      <c r="D397" t="s">
        <v>223</v>
      </c>
      <c r="E397">
        <v>58.59</v>
      </c>
      <c r="F397">
        <v>0</v>
      </c>
      <c r="G397" t="s">
        <v>44</v>
      </c>
      <c r="H397" t="s">
        <v>68</v>
      </c>
      <c r="L397">
        <v>0</v>
      </c>
      <c r="M397">
        <v>1</v>
      </c>
      <c r="P397" t="s">
        <v>224</v>
      </c>
      <c r="Q397">
        <v>1234032</v>
      </c>
      <c r="R397" t="s">
        <v>210</v>
      </c>
      <c r="S397">
        <v>138</v>
      </c>
      <c r="T397" t="s">
        <v>216</v>
      </c>
      <c r="U397" t="s">
        <v>217</v>
      </c>
      <c r="V397" t="s">
        <v>224</v>
      </c>
      <c r="W397" s="2">
        <v>41579</v>
      </c>
    </row>
    <row r="398" spans="1:23" x14ac:dyDescent="0.3">
      <c r="A398">
        <v>593</v>
      </c>
      <c r="B398" t="s">
        <v>23</v>
      </c>
      <c r="C398" s="1">
        <v>41608</v>
      </c>
      <c r="D398" t="s">
        <v>223</v>
      </c>
      <c r="E398">
        <v>379.98</v>
      </c>
      <c r="F398">
        <v>0</v>
      </c>
      <c r="G398" t="s">
        <v>33</v>
      </c>
      <c r="H398" t="s">
        <v>68</v>
      </c>
      <c r="L398">
        <v>0</v>
      </c>
      <c r="M398">
        <v>1</v>
      </c>
      <c r="P398" t="s">
        <v>224</v>
      </c>
      <c r="Q398">
        <v>1234032</v>
      </c>
      <c r="R398" t="s">
        <v>210</v>
      </c>
      <c r="S398">
        <v>139</v>
      </c>
      <c r="T398" t="s">
        <v>216</v>
      </c>
      <c r="U398" t="s">
        <v>217</v>
      </c>
      <c r="V398" t="s">
        <v>224</v>
      </c>
      <c r="W398" s="2">
        <v>41579</v>
      </c>
    </row>
    <row r="399" spans="1:23" x14ac:dyDescent="0.3">
      <c r="A399">
        <v>593</v>
      </c>
      <c r="B399" t="s">
        <v>23</v>
      </c>
      <c r="C399" s="1">
        <v>41639</v>
      </c>
      <c r="D399" t="s">
        <v>223</v>
      </c>
      <c r="E399">
        <v>65.239999999999995</v>
      </c>
      <c r="F399">
        <v>0</v>
      </c>
      <c r="G399" t="s">
        <v>93</v>
      </c>
      <c r="H399" t="s">
        <v>68</v>
      </c>
      <c r="L399">
        <v>0</v>
      </c>
      <c r="M399">
        <v>1</v>
      </c>
      <c r="P399" t="s">
        <v>224</v>
      </c>
      <c r="Q399">
        <v>1235904</v>
      </c>
      <c r="R399" t="s">
        <v>210</v>
      </c>
      <c r="S399">
        <v>115</v>
      </c>
      <c r="T399" t="s">
        <v>216</v>
      </c>
      <c r="U399" t="s">
        <v>217</v>
      </c>
      <c r="V399" t="s">
        <v>224</v>
      </c>
      <c r="W399" s="2">
        <v>41609</v>
      </c>
    </row>
    <row r="400" spans="1:23" x14ac:dyDescent="0.3">
      <c r="A400">
        <v>593</v>
      </c>
      <c r="B400" t="s">
        <v>23</v>
      </c>
      <c r="C400" s="1">
        <v>41639</v>
      </c>
      <c r="D400" t="s">
        <v>223</v>
      </c>
      <c r="E400" s="3">
        <v>1121.79</v>
      </c>
      <c r="F400">
        <v>0</v>
      </c>
      <c r="G400" t="s">
        <v>51</v>
      </c>
      <c r="H400" t="s">
        <v>68</v>
      </c>
      <c r="L400">
        <v>0</v>
      </c>
      <c r="M400">
        <v>1</v>
      </c>
      <c r="P400" t="s">
        <v>224</v>
      </c>
      <c r="Q400">
        <v>1235904</v>
      </c>
      <c r="R400" t="s">
        <v>210</v>
      </c>
      <c r="S400">
        <v>116</v>
      </c>
      <c r="T400" t="s">
        <v>216</v>
      </c>
      <c r="U400" t="s">
        <v>217</v>
      </c>
      <c r="V400" t="s">
        <v>224</v>
      </c>
      <c r="W400" s="2">
        <v>41609</v>
      </c>
    </row>
    <row r="401" spans="1:23" x14ac:dyDescent="0.3">
      <c r="A401">
        <v>593</v>
      </c>
      <c r="B401" t="s">
        <v>23</v>
      </c>
      <c r="C401" s="1">
        <v>41639</v>
      </c>
      <c r="D401" t="s">
        <v>223</v>
      </c>
      <c r="E401" s="3">
        <v>2817.98</v>
      </c>
      <c r="F401">
        <v>0</v>
      </c>
      <c r="G401" t="s">
        <v>58</v>
      </c>
      <c r="H401" t="s">
        <v>68</v>
      </c>
      <c r="L401">
        <v>0</v>
      </c>
      <c r="M401">
        <v>1</v>
      </c>
      <c r="P401" t="s">
        <v>224</v>
      </c>
      <c r="Q401">
        <v>1235904</v>
      </c>
      <c r="R401" t="s">
        <v>210</v>
      </c>
      <c r="S401">
        <v>117</v>
      </c>
      <c r="T401" t="s">
        <v>216</v>
      </c>
      <c r="U401" t="s">
        <v>217</v>
      </c>
      <c r="V401" t="s">
        <v>224</v>
      </c>
      <c r="W401" s="2">
        <v>41609</v>
      </c>
    </row>
    <row r="402" spans="1:23" x14ac:dyDescent="0.3">
      <c r="A402">
        <v>593</v>
      </c>
      <c r="B402" t="s">
        <v>23</v>
      </c>
      <c r="C402" s="1">
        <v>41639</v>
      </c>
      <c r="D402" t="s">
        <v>223</v>
      </c>
      <c r="E402">
        <v>700.91</v>
      </c>
      <c r="F402">
        <v>0</v>
      </c>
      <c r="G402" t="s">
        <v>59</v>
      </c>
      <c r="H402" t="s">
        <v>68</v>
      </c>
      <c r="L402">
        <v>0</v>
      </c>
      <c r="M402">
        <v>1</v>
      </c>
      <c r="P402" t="s">
        <v>224</v>
      </c>
      <c r="Q402">
        <v>1235904</v>
      </c>
      <c r="R402" t="s">
        <v>210</v>
      </c>
      <c r="S402">
        <v>118</v>
      </c>
      <c r="T402" t="s">
        <v>216</v>
      </c>
      <c r="U402" t="s">
        <v>217</v>
      </c>
      <c r="V402" t="s">
        <v>224</v>
      </c>
      <c r="W402" s="2">
        <v>41609</v>
      </c>
    </row>
    <row r="403" spans="1:23" x14ac:dyDescent="0.3">
      <c r="A403">
        <v>593</v>
      </c>
      <c r="B403" t="s">
        <v>23</v>
      </c>
      <c r="C403" s="1">
        <v>41639</v>
      </c>
      <c r="D403" t="s">
        <v>223</v>
      </c>
      <c r="E403" s="3">
        <v>1982.16</v>
      </c>
      <c r="F403">
        <v>0</v>
      </c>
      <c r="G403" t="s">
        <v>60</v>
      </c>
      <c r="H403" t="s">
        <v>68</v>
      </c>
      <c r="L403">
        <v>0</v>
      </c>
      <c r="M403">
        <v>1</v>
      </c>
      <c r="P403" t="s">
        <v>224</v>
      </c>
      <c r="Q403">
        <v>1235904</v>
      </c>
      <c r="R403" t="s">
        <v>210</v>
      </c>
      <c r="S403">
        <v>119</v>
      </c>
      <c r="T403" t="s">
        <v>216</v>
      </c>
      <c r="U403" t="s">
        <v>217</v>
      </c>
      <c r="V403" t="s">
        <v>224</v>
      </c>
      <c r="W403" s="2">
        <v>41609</v>
      </c>
    </row>
    <row r="404" spans="1:23" x14ac:dyDescent="0.3">
      <c r="A404">
        <v>593</v>
      </c>
      <c r="B404" t="s">
        <v>23</v>
      </c>
      <c r="C404" s="1">
        <v>41639</v>
      </c>
      <c r="D404" t="s">
        <v>223</v>
      </c>
      <c r="E404" s="3">
        <v>1697.75</v>
      </c>
      <c r="F404">
        <v>0</v>
      </c>
      <c r="G404" t="s">
        <v>72</v>
      </c>
      <c r="H404" t="s">
        <v>68</v>
      </c>
      <c r="L404">
        <v>0</v>
      </c>
      <c r="M404">
        <v>1</v>
      </c>
      <c r="P404" t="s">
        <v>224</v>
      </c>
      <c r="Q404">
        <v>1235904</v>
      </c>
      <c r="R404" t="s">
        <v>210</v>
      </c>
      <c r="S404">
        <v>120</v>
      </c>
      <c r="T404" t="s">
        <v>216</v>
      </c>
      <c r="U404" t="s">
        <v>217</v>
      </c>
      <c r="V404" t="s">
        <v>224</v>
      </c>
      <c r="W404" s="2">
        <v>41609</v>
      </c>
    </row>
    <row r="405" spans="1:23" x14ac:dyDescent="0.3">
      <c r="A405">
        <v>593</v>
      </c>
      <c r="B405" t="s">
        <v>23</v>
      </c>
      <c r="C405" s="1">
        <v>41639</v>
      </c>
      <c r="D405" t="s">
        <v>223</v>
      </c>
      <c r="E405">
        <v>953.7</v>
      </c>
      <c r="F405">
        <v>0</v>
      </c>
      <c r="G405" t="s">
        <v>61</v>
      </c>
      <c r="H405" t="s">
        <v>68</v>
      </c>
      <c r="L405">
        <v>0</v>
      </c>
      <c r="M405">
        <v>1</v>
      </c>
      <c r="P405" t="s">
        <v>224</v>
      </c>
      <c r="Q405">
        <v>1235904</v>
      </c>
      <c r="R405" t="s">
        <v>210</v>
      </c>
      <c r="S405">
        <v>121</v>
      </c>
      <c r="T405" t="s">
        <v>216</v>
      </c>
      <c r="U405" t="s">
        <v>217</v>
      </c>
      <c r="V405" t="s">
        <v>224</v>
      </c>
      <c r="W405" s="2">
        <v>41609</v>
      </c>
    </row>
    <row r="406" spans="1:23" x14ac:dyDescent="0.3">
      <c r="A406">
        <v>593</v>
      </c>
      <c r="B406" t="s">
        <v>23</v>
      </c>
      <c r="C406" s="1">
        <v>41639</v>
      </c>
      <c r="D406" t="s">
        <v>223</v>
      </c>
      <c r="E406">
        <v>35.909999999999997</v>
      </c>
      <c r="F406">
        <v>0</v>
      </c>
      <c r="G406" t="s">
        <v>44</v>
      </c>
      <c r="H406" t="s">
        <v>68</v>
      </c>
      <c r="L406">
        <v>0</v>
      </c>
      <c r="M406">
        <v>1</v>
      </c>
      <c r="P406" t="s">
        <v>224</v>
      </c>
      <c r="Q406">
        <v>1235904</v>
      </c>
      <c r="R406" t="s">
        <v>210</v>
      </c>
      <c r="S406">
        <v>122</v>
      </c>
      <c r="T406" t="s">
        <v>216</v>
      </c>
      <c r="U406" t="s">
        <v>217</v>
      </c>
      <c r="V406" t="s">
        <v>224</v>
      </c>
      <c r="W406" s="2">
        <v>41609</v>
      </c>
    </row>
    <row r="407" spans="1:23" x14ac:dyDescent="0.3">
      <c r="A407">
        <v>593</v>
      </c>
      <c r="B407" t="s">
        <v>23</v>
      </c>
      <c r="C407" s="1">
        <v>41639</v>
      </c>
      <c r="D407" t="s">
        <v>223</v>
      </c>
      <c r="E407">
        <v>152.5</v>
      </c>
      <c r="F407">
        <v>0</v>
      </c>
      <c r="G407" t="s">
        <v>33</v>
      </c>
      <c r="H407" t="s">
        <v>68</v>
      </c>
      <c r="L407">
        <v>0</v>
      </c>
      <c r="M407">
        <v>1</v>
      </c>
      <c r="P407" t="s">
        <v>224</v>
      </c>
      <c r="Q407">
        <v>1235904</v>
      </c>
      <c r="R407" t="s">
        <v>210</v>
      </c>
      <c r="S407">
        <v>123</v>
      </c>
      <c r="T407" t="s">
        <v>216</v>
      </c>
      <c r="U407" t="s">
        <v>217</v>
      </c>
      <c r="V407" t="s">
        <v>224</v>
      </c>
      <c r="W407" s="2">
        <v>41609</v>
      </c>
    </row>
    <row r="408" spans="1:23" x14ac:dyDescent="0.3">
      <c r="A408">
        <v>593</v>
      </c>
      <c r="B408" t="s">
        <v>23</v>
      </c>
      <c r="C408" s="1">
        <v>41670</v>
      </c>
      <c r="D408" t="s">
        <v>223</v>
      </c>
      <c r="E408">
        <v>7.15</v>
      </c>
      <c r="F408">
        <v>0</v>
      </c>
      <c r="G408" t="s">
        <v>90</v>
      </c>
      <c r="H408" t="s">
        <v>68</v>
      </c>
      <c r="L408">
        <v>0</v>
      </c>
      <c r="M408">
        <v>1</v>
      </c>
      <c r="P408" t="s">
        <v>224</v>
      </c>
      <c r="Q408">
        <v>1238188</v>
      </c>
      <c r="R408" t="s">
        <v>210</v>
      </c>
      <c r="S408">
        <v>119</v>
      </c>
      <c r="T408" t="s">
        <v>216</v>
      </c>
      <c r="U408" t="s">
        <v>217</v>
      </c>
      <c r="V408" t="s">
        <v>224</v>
      </c>
      <c r="W408" s="2">
        <v>41640</v>
      </c>
    </row>
    <row r="409" spans="1:23" x14ac:dyDescent="0.3">
      <c r="A409">
        <v>593</v>
      </c>
      <c r="B409" t="s">
        <v>23</v>
      </c>
      <c r="C409" s="1">
        <v>41670</v>
      </c>
      <c r="D409" t="s">
        <v>223</v>
      </c>
      <c r="E409">
        <v>45.09</v>
      </c>
      <c r="F409">
        <v>0</v>
      </c>
      <c r="G409" t="s">
        <v>93</v>
      </c>
      <c r="H409" t="s">
        <v>68</v>
      </c>
      <c r="L409">
        <v>0</v>
      </c>
      <c r="M409">
        <v>1</v>
      </c>
      <c r="P409" t="s">
        <v>224</v>
      </c>
      <c r="Q409">
        <v>1238188</v>
      </c>
      <c r="R409" t="s">
        <v>210</v>
      </c>
      <c r="S409">
        <v>120</v>
      </c>
      <c r="T409" t="s">
        <v>216</v>
      </c>
      <c r="U409" t="s">
        <v>217</v>
      </c>
      <c r="V409" t="s">
        <v>224</v>
      </c>
      <c r="W409" s="2">
        <v>41640</v>
      </c>
    </row>
    <row r="410" spans="1:23" x14ac:dyDescent="0.3">
      <c r="A410">
        <v>593</v>
      </c>
      <c r="B410" t="s">
        <v>23</v>
      </c>
      <c r="C410" s="1">
        <v>41670</v>
      </c>
      <c r="D410" t="s">
        <v>223</v>
      </c>
      <c r="E410">
        <v>573.88</v>
      </c>
      <c r="F410">
        <v>0</v>
      </c>
      <c r="G410" t="s">
        <v>51</v>
      </c>
      <c r="H410" t="s">
        <v>68</v>
      </c>
      <c r="L410">
        <v>0</v>
      </c>
      <c r="M410">
        <v>1</v>
      </c>
      <c r="P410" t="s">
        <v>224</v>
      </c>
      <c r="Q410">
        <v>1238188</v>
      </c>
      <c r="R410" t="s">
        <v>210</v>
      </c>
      <c r="S410">
        <v>121</v>
      </c>
      <c r="T410" t="s">
        <v>216</v>
      </c>
      <c r="U410" t="s">
        <v>217</v>
      </c>
      <c r="V410" t="s">
        <v>224</v>
      </c>
      <c r="W410" s="2">
        <v>41640</v>
      </c>
    </row>
    <row r="411" spans="1:23" x14ac:dyDescent="0.3">
      <c r="A411">
        <v>593</v>
      </c>
      <c r="B411" t="s">
        <v>23</v>
      </c>
      <c r="C411" s="1">
        <v>41670</v>
      </c>
      <c r="D411" t="s">
        <v>223</v>
      </c>
      <c r="E411" s="3">
        <v>1083.67</v>
      </c>
      <c r="F411">
        <v>0</v>
      </c>
      <c r="G411" t="s">
        <v>58</v>
      </c>
      <c r="H411" t="s">
        <v>68</v>
      </c>
      <c r="L411">
        <v>0</v>
      </c>
      <c r="M411">
        <v>1</v>
      </c>
      <c r="P411" t="s">
        <v>224</v>
      </c>
      <c r="Q411">
        <v>1238188</v>
      </c>
      <c r="R411" t="s">
        <v>210</v>
      </c>
      <c r="S411">
        <v>122</v>
      </c>
      <c r="T411" t="s">
        <v>216</v>
      </c>
      <c r="U411" t="s">
        <v>217</v>
      </c>
      <c r="V411" t="s">
        <v>224</v>
      </c>
      <c r="W411" s="2">
        <v>41640</v>
      </c>
    </row>
    <row r="412" spans="1:23" x14ac:dyDescent="0.3">
      <c r="A412">
        <v>593</v>
      </c>
      <c r="B412" t="s">
        <v>23</v>
      </c>
      <c r="C412" s="1">
        <v>41670</v>
      </c>
      <c r="D412" t="s">
        <v>223</v>
      </c>
      <c r="E412">
        <v>403.43</v>
      </c>
      <c r="F412">
        <v>0</v>
      </c>
      <c r="G412" t="s">
        <v>59</v>
      </c>
      <c r="H412" t="s">
        <v>68</v>
      </c>
      <c r="L412">
        <v>0</v>
      </c>
      <c r="M412">
        <v>1</v>
      </c>
      <c r="P412" t="s">
        <v>224</v>
      </c>
      <c r="Q412">
        <v>1238188</v>
      </c>
      <c r="R412" t="s">
        <v>210</v>
      </c>
      <c r="S412">
        <v>123</v>
      </c>
      <c r="T412" t="s">
        <v>216</v>
      </c>
      <c r="U412" t="s">
        <v>217</v>
      </c>
      <c r="V412" t="s">
        <v>224</v>
      </c>
      <c r="W412" s="2">
        <v>41640</v>
      </c>
    </row>
    <row r="413" spans="1:23" x14ac:dyDescent="0.3">
      <c r="A413">
        <v>593</v>
      </c>
      <c r="B413" t="s">
        <v>23</v>
      </c>
      <c r="C413" s="1">
        <v>41670</v>
      </c>
      <c r="D413" t="s">
        <v>223</v>
      </c>
      <c r="E413" s="3">
        <v>1065.4100000000001</v>
      </c>
      <c r="F413">
        <v>0</v>
      </c>
      <c r="G413" t="s">
        <v>60</v>
      </c>
      <c r="H413" t="s">
        <v>68</v>
      </c>
      <c r="L413">
        <v>0</v>
      </c>
      <c r="M413">
        <v>1</v>
      </c>
      <c r="P413" t="s">
        <v>224</v>
      </c>
      <c r="Q413">
        <v>1238188</v>
      </c>
      <c r="R413" t="s">
        <v>210</v>
      </c>
      <c r="S413">
        <v>124</v>
      </c>
      <c r="T413" t="s">
        <v>216</v>
      </c>
      <c r="U413" t="s">
        <v>217</v>
      </c>
      <c r="V413" t="s">
        <v>224</v>
      </c>
      <c r="W413" s="2">
        <v>41640</v>
      </c>
    </row>
    <row r="414" spans="1:23" x14ac:dyDescent="0.3">
      <c r="A414">
        <v>593</v>
      </c>
      <c r="B414" t="s">
        <v>23</v>
      </c>
      <c r="C414" s="1">
        <v>41670</v>
      </c>
      <c r="D414" t="s">
        <v>223</v>
      </c>
      <c r="E414">
        <v>894.11</v>
      </c>
      <c r="F414">
        <v>0</v>
      </c>
      <c r="G414" t="s">
        <v>72</v>
      </c>
      <c r="H414" t="s">
        <v>68</v>
      </c>
      <c r="L414">
        <v>0</v>
      </c>
      <c r="M414">
        <v>1</v>
      </c>
      <c r="P414" t="s">
        <v>224</v>
      </c>
      <c r="Q414">
        <v>1238188</v>
      </c>
      <c r="R414" t="s">
        <v>210</v>
      </c>
      <c r="S414">
        <v>125</v>
      </c>
      <c r="T414" t="s">
        <v>216</v>
      </c>
      <c r="U414" t="s">
        <v>217</v>
      </c>
      <c r="V414" t="s">
        <v>224</v>
      </c>
      <c r="W414" s="2">
        <v>41640</v>
      </c>
    </row>
    <row r="415" spans="1:23" x14ac:dyDescent="0.3">
      <c r="A415">
        <v>593</v>
      </c>
      <c r="B415" t="s">
        <v>23</v>
      </c>
      <c r="C415" s="1">
        <v>41670</v>
      </c>
      <c r="D415" t="s">
        <v>223</v>
      </c>
      <c r="E415">
        <v>395.33</v>
      </c>
      <c r="F415">
        <v>0</v>
      </c>
      <c r="G415" t="s">
        <v>61</v>
      </c>
      <c r="H415" t="s">
        <v>68</v>
      </c>
      <c r="L415">
        <v>0</v>
      </c>
      <c r="M415">
        <v>1</v>
      </c>
      <c r="P415" t="s">
        <v>224</v>
      </c>
      <c r="Q415">
        <v>1238188</v>
      </c>
      <c r="R415" t="s">
        <v>210</v>
      </c>
      <c r="S415">
        <v>126</v>
      </c>
      <c r="T415" t="s">
        <v>216</v>
      </c>
      <c r="U415" t="s">
        <v>217</v>
      </c>
      <c r="V415" t="s">
        <v>224</v>
      </c>
      <c r="W415" s="2">
        <v>41640</v>
      </c>
    </row>
    <row r="416" spans="1:23" x14ac:dyDescent="0.3">
      <c r="A416">
        <v>593</v>
      </c>
      <c r="B416" t="s">
        <v>23</v>
      </c>
      <c r="C416" s="1">
        <v>41670</v>
      </c>
      <c r="D416" t="s">
        <v>223</v>
      </c>
      <c r="E416">
        <v>66.069999999999993</v>
      </c>
      <c r="F416">
        <v>0</v>
      </c>
      <c r="G416" t="s">
        <v>44</v>
      </c>
      <c r="H416" t="s">
        <v>68</v>
      </c>
      <c r="L416">
        <v>0</v>
      </c>
      <c r="M416">
        <v>1</v>
      </c>
      <c r="P416" t="s">
        <v>224</v>
      </c>
      <c r="Q416">
        <v>1238188</v>
      </c>
      <c r="R416" t="s">
        <v>210</v>
      </c>
      <c r="S416">
        <v>127</v>
      </c>
      <c r="T416" t="s">
        <v>216</v>
      </c>
      <c r="U416" t="s">
        <v>217</v>
      </c>
      <c r="V416" t="s">
        <v>224</v>
      </c>
      <c r="W416" s="2">
        <v>41640</v>
      </c>
    </row>
    <row r="417" spans="1:23" x14ac:dyDescent="0.3">
      <c r="A417">
        <v>593</v>
      </c>
      <c r="B417" t="s">
        <v>23</v>
      </c>
      <c r="C417" s="1">
        <v>41670</v>
      </c>
      <c r="D417" t="s">
        <v>223</v>
      </c>
      <c r="E417">
        <v>76.75</v>
      </c>
      <c r="F417">
        <v>0</v>
      </c>
      <c r="G417" t="s">
        <v>33</v>
      </c>
      <c r="H417" t="s">
        <v>68</v>
      </c>
      <c r="L417">
        <v>0</v>
      </c>
      <c r="M417">
        <v>1</v>
      </c>
      <c r="P417" t="s">
        <v>224</v>
      </c>
      <c r="Q417">
        <v>1238188</v>
      </c>
      <c r="R417" t="s">
        <v>210</v>
      </c>
      <c r="S417">
        <v>128</v>
      </c>
      <c r="T417" t="s">
        <v>216</v>
      </c>
      <c r="U417" t="s">
        <v>217</v>
      </c>
      <c r="V417" t="s">
        <v>224</v>
      </c>
      <c r="W417" s="2">
        <v>41640</v>
      </c>
    </row>
    <row r="418" spans="1:23" x14ac:dyDescent="0.3">
      <c r="A418">
        <v>593</v>
      </c>
      <c r="B418" t="s">
        <v>23</v>
      </c>
      <c r="C418" s="1">
        <v>41717</v>
      </c>
      <c r="D418" t="s">
        <v>137</v>
      </c>
      <c r="E418">
        <v>0.73</v>
      </c>
      <c r="F418">
        <v>0</v>
      </c>
      <c r="G418" t="s">
        <v>87</v>
      </c>
      <c r="H418" t="s">
        <v>68</v>
      </c>
      <c r="L418">
        <v>0</v>
      </c>
      <c r="M418">
        <v>1</v>
      </c>
      <c r="P418" t="s">
        <v>53</v>
      </c>
      <c r="Q418">
        <v>1240432</v>
      </c>
      <c r="R418" t="s">
        <v>54</v>
      </c>
      <c r="S418">
        <v>242</v>
      </c>
      <c r="T418" t="s">
        <v>55</v>
      </c>
      <c r="U418" t="s">
        <v>56</v>
      </c>
      <c r="V418" t="s">
        <v>53</v>
      </c>
      <c r="W418" s="2">
        <v>41699</v>
      </c>
    </row>
    <row r="419" spans="1:23" x14ac:dyDescent="0.3">
      <c r="A419">
        <v>593</v>
      </c>
      <c r="B419" t="s">
        <v>23</v>
      </c>
      <c r="C419" s="1">
        <v>41717</v>
      </c>
      <c r="D419" t="s">
        <v>137</v>
      </c>
      <c r="E419">
        <v>0.28999999999999998</v>
      </c>
      <c r="F419">
        <v>0</v>
      </c>
      <c r="G419" t="s">
        <v>88</v>
      </c>
      <c r="H419" t="s">
        <v>68</v>
      </c>
      <c r="L419">
        <v>0</v>
      </c>
      <c r="M419">
        <v>1</v>
      </c>
      <c r="P419" t="s">
        <v>53</v>
      </c>
      <c r="Q419">
        <v>1240432</v>
      </c>
      <c r="R419" t="s">
        <v>54</v>
      </c>
      <c r="S419">
        <v>257</v>
      </c>
      <c r="T419" t="s">
        <v>55</v>
      </c>
      <c r="U419" t="s">
        <v>56</v>
      </c>
      <c r="V419" t="s">
        <v>53</v>
      </c>
      <c r="W419" s="2">
        <v>41699</v>
      </c>
    </row>
    <row r="420" spans="1:23" x14ac:dyDescent="0.3">
      <c r="A420">
        <v>593</v>
      </c>
      <c r="B420" t="s">
        <v>23</v>
      </c>
      <c r="C420" s="1">
        <v>41717</v>
      </c>
      <c r="D420" t="s">
        <v>137</v>
      </c>
      <c r="E420">
        <v>0.02</v>
      </c>
      <c r="F420">
        <v>0</v>
      </c>
      <c r="G420" t="s">
        <v>89</v>
      </c>
      <c r="H420" t="s">
        <v>68</v>
      </c>
      <c r="L420">
        <v>0</v>
      </c>
      <c r="M420">
        <v>1</v>
      </c>
      <c r="P420" t="s">
        <v>53</v>
      </c>
      <c r="Q420">
        <v>1240432</v>
      </c>
      <c r="R420" t="s">
        <v>54</v>
      </c>
      <c r="S420">
        <v>269</v>
      </c>
      <c r="T420" t="s">
        <v>55</v>
      </c>
      <c r="U420" t="s">
        <v>56</v>
      </c>
      <c r="V420" t="s">
        <v>53</v>
      </c>
      <c r="W420" s="2">
        <v>41699</v>
      </c>
    </row>
    <row r="421" spans="1:23" x14ac:dyDescent="0.3">
      <c r="A421">
        <v>593</v>
      </c>
      <c r="B421" t="s">
        <v>23</v>
      </c>
      <c r="C421" s="1">
        <v>41717</v>
      </c>
      <c r="D421" t="s">
        <v>137</v>
      </c>
      <c r="E421">
        <v>0.25</v>
      </c>
      <c r="F421">
        <v>0</v>
      </c>
      <c r="G421" t="s">
        <v>90</v>
      </c>
      <c r="H421" t="s">
        <v>68</v>
      </c>
      <c r="L421">
        <v>0</v>
      </c>
      <c r="M421">
        <v>1</v>
      </c>
      <c r="P421" t="s">
        <v>53</v>
      </c>
      <c r="Q421">
        <v>1240432</v>
      </c>
      <c r="R421" t="s">
        <v>54</v>
      </c>
      <c r="S421">
        <v>280</v>
      </c>
      <c r="T421" t="s">
        <v>55</v>
      </c>
      <c r="U421" t="s">
        <v>56</v>
      </c>
      <c r="V421" t="s">
        <v>53</v>
      </c>
      <c r="W421" s="2">
        <v>41699</v>
      </c>
    </row>
    <row r="422" spans="1:23" x14ac:dyDescent="0.3">
      <c r="A422">
        <v>593</v>
      </c>
      <c r="B422" t="s">
        <v>23</v>
      </c>
      <c r="C422" s="1">
        <v>41717</v>
      </c>
      <c r="D422" t="s">
        <v>137</v>
      </c>
      <c r="E422">
        <v>1.54</v>
      </c>
      <c r="F422">
        <v>0</v>
      </c>
      <c r="G422" t="s">
        <v>91</v>
      </c>
      <c r="H422" t="s">
        <v>68</v>
      </c>
      <c r="L422">
        <v>0</v>
      </c>
      <c r="M422">
        <v>1</v>
      </c>
      <c r="P422" t="s">
        <v>53</v>
      </c>
      <c r="Q422">
        <v>1240432</v>
      </c>
      <c r="R422" t="s">
        <v>54</v>
      </c>
      <c r="S422">
        <v>294</v>
      </c>
      <c r="T422" t="s">
        <v>55</v>
      </c>
      <c r="U422" t="s">
        <v>56</v>
      </c>
      <c r="V422" t="s">
        <v>53</v>
      </c>
      <c r="W422" s="2">
        <v>41699</v>
      </c>
    </row>
    <row r="423" spans="1:23" x14ac:dyDescent="0.3">
      <c r="A423">
        <v>593</v>
      </c>
      <c r="B423" t="s">
        <v>23</v>
      </c>
      <c r="C423" s="1">
        <v>41717</v>
      </c>
      <c r="D423" t="s">
        <v>137</v>
      </c>
      <c r="E423">
        <v>0.32</v>
      </c>
      <c r="F423">
        <v>0</v>
      </c>
      <c r="G423" t="s">
        <v>92</v>
      </c>
      <c r="H423" t="s">
        <v>68</v>
      </c>
      <c r="L423">
        <v>0</v>
      </c>
      <c r="M423">
        <v>1</v>
      </c>
      <c r="P423" t="s">
        <v>53</v>
      </c>
      <c r="Q423">
        <v>1240432</v>
      </c>
      <c r="R423" t="s">
        <v>54</v>
      </c>
      <c r="S423">
        <v>310</v>
      </c>
      <c r="T423" t="s">
        <v>55</v>
      </c>
      <c r="U423" t="s">
        <v>56</v>
      </c>
      <c r="V423" t="s">
        <v>53</v>
      </c>
      <c r="W423" s="2">
        <v>41699</v>
      </c>
    </row>
    <row r="424" spans="1:23" x14ac:dyDescent="0.3">
      <c r="A424">
        <v>593</v>
      </c>
      <c r="B424" t="s">
        <v>23</v>
      </c>
      <c r="C424" s="1">
        <v>41717</v>
      </c>
      <c r="D424" t="s">
        <v>137</v>
      </c>
      <c r="E424">
        <v>1.36</v>
      </c>
      <c r="F424">
        <v>0</v>
      </c>
      <c r="G424" t="s">
        <v>93</v>
      </c>
      <c r="H424" t="s">
        <v>68</v>
      </c>
      <c r="L424">
        <v>0</v>
      </c>
      <c r="M424">
        <v>1</v>
      </c>
      <c r="P424" t="s">
        <v>53</v>
      </c>
      <c r="Q424">
        <v>1240432</v>
      </c>
      <c r="R424" t="s">
        <v>54</v>
      </c>
      <c r="S424">
        <v>326</v>
      </c>
      <c r="T424" t="s">
        <v>55</v>
      </c>
      <c r="U424" t="s">
        <v>56</v>
      </c>
      <c r="V424" t="s">
        <v>53</v>
      </c>
      <c r="W424" s="2">
        <v>41699</v>
      </c>
    </row>
    <row r="425" spans="1:23" x14ac:dyDescent="0.3">
      <c r="A425">
        <v>593</v>
      </c>
      <c r="B425" t="s">
        <v>23</v>
      </c>
      <c r="C425" s="1">
        <v>41717</v>
      </c>
      <c r="D425" t="s">
        <v>137</v>
      </c>
      <c r="E425">
        <v>0.57999999999999996</v>
      </c>
      <c r="F425">
        <v>0</v>
      </c>
      <c r="G425" t="s">
        <v>51</v>
      </c>
      <c r="H425" t="s">
        <v>68</v>
      </c>
      <c r="L425">
        <v>0</v>
      </c>
      <c r="M425">
        <v>1</v>
      </c>
      <c r="P425" t="s">
        <v>53</v>
      </c>
      <c r="Q425">
        <v>1240432</v>
      </c>
      <c r="R425" t="s">
        <v>54</v>
      </c>
      <c r="S425">
        <v>343</v>
      </c>
      <c r="T425" t="s">
        <v>55</v>
      </c>
      <c r="U425" t="s">
        <v>56</v>
      </c>
      <c r="V425" t="s">
        <v>53</v>
      </c>
      <c r="W425" s="2">
        <v>41699</v>
      </c>
    </row>
    <row r="426" spans="1:23" x14ac:dyDescent="0.3">
      <c r="A426">
        <v>593</v>
      </c>
      <c r="B426" t="s">
        <v>23</v>
      </c>
      <c r="C426" s="1">
        <v>41717</v>
      </c>
      <c r="D426" t="s">
        <v>137</v>
      </c>
      <c r="E426">
        <v>0.33</v>
      </c>
      <c r="F426">
        <v>0</v>
      </c>
      <c r="G426" t="s">
        <v>58</v>
      </c>
      <c r="H426" t="s">
        <v>68</v>
      </c>
      <c r="L426">
        <v>0</v>
      </c>
      <c r="M426">
        <v>1</v>
      </c>
      <c r="P426" t="s">
        <v>53</v>
      </c>
      <c r="Q426">
        <v>1240432</v>
      </c>
      <c r="R426" t="s">
        <v>54</v>
      </c>
      <c r="S426">
        <v>359</v>
      </c>
      <c r="T426" t="s">
        <v>55</v>
      </c>
      <c r="U426" t="s">
        <v>56</v>
      </c>
      <c r="V426" t="s">
        <v>53</v>
      </c>
      <c r="W426" s="2">
        <v>41699</v>
      </c>
    </row>
    <row r="427" spans="1:23" x14ac:dyDescent="0.3">
      <c r="A427">
        <v>593</v>
      </c>
      <c r="B427" t="s">
        <v>23</v>
      </c>
      <c r="C427" s="1">
        <v>41717</v>
      </c>
      <c r="D427" t="s">
        <v>137</v>
      </c>
      <c r="E427">
        <v>0.28000000000000003</v>
      </c>
      <c r="F427">
        <v>0</v>
      </c>
      <c r="G427" t="s">
        <v>59</v>
      </c>
      <c r="H427" t="s">
        <v>68</v>
      </c>
      <c r="L427">
        <v>0</v>
      </c>
      <c r="M427">
        <v>1</v>
      </c>
      <c r="P427" t="s">
        <v>53</v>
      </c>
      <c r="Q427">
        <v>1240432</v>
      </c>
      <c r="R427" t="s">
        <v>54</v>
      </c>
      <c r="S427">
        <v>373</v>
      </c>
      <c r="T427" t="s">
        <v>55</v>
      </c>
      <c r="U427" t="s">
        <v>56</v>
      </c>
      <c r="V427" t="s">
        <v>53</v>
      </c>
      <c r="W427" s="2">
        <v>41699</v>
      </c>
    </row>
    <row r="428" spans="1:23" x14ac:dyDescent="0.3">
      <c r="A428">
        <v>593</v>
      </c>
      <c r="B428" t="s">
        <v>23</v>
      </c>
      <c r="C428" s="1">
        <v>41717</v>
      </c>
      <c r="D428" t="s">
        <v>137</v>
      </c>
      <c r="E428">
        <v>3.83</v>
      </c>
      <c r="F428">
        <v>0</v>
      </c>
      <c r="G428" t="s">
        <v>60</v>
      </c>
      <c r="H428" t="s">
        <v>68</v>
      </c>
      <c r="L428">
        <v>0</v>
      </c>
      <c r="M428">
        <v>1</v>
      </c>
      <c r="P428" t="s">
        <v>53</v>
      </c>
      <c r="Q428">
        <v>1240432</v>
      </c>
      <c r="R428" t="s">
        <v>54</v>
      </c>
      <c r="S428">
        <v>389</v>
      </c>
      <c r="T428" t="s">
        <v>55</v>
      </c>
      <c r="U428" t="s">
        <v>56</v>
      </c>
      <c r="V428" t="s">
        <v>53</v>
      </c>
      <c r="W428" s="2">
        <v>41699</v>
      </c>
    </row>
    <row r="429" spans="1:23" x14ac:dyDescent="0.3">
      <c r="A429">
        <v>593</v>
      </c>
      <c r="B429" t="s">
        <v>23</v>
      </c>
      <c r="C429" s="1">
        <v>41717</v>
      </c>
      <c r="D429" t="s">
        <v>137</v>
      </c>
      <c r="E429">
        <v>0.53</v>
      </c>
      <c r="F429">
        <v>0</v>
      </c>
      <c r="G429" t="s">
        <v>72</v>
      </c>
      <c r="H429" t="s">
        <v>68</v>
      </c>
      <c r="L429">
        <v>0</v>
      </c>
      <c r="M429">
        <v>1</v>
      </c>
      <c r="P429" t="s">
        <v>53</v>
      </c>
      <c r="Q429">
        <v>1240432</v>
      </c>
      <c r="R429" t="s">
        <v>54</v>
      </c>
      <c r="S429">
        <v>404</v>
      </c>
      <c r="T429" t="s">
        <v>55</v>
      </c>
      <c r="U429" t="s">
        <v>56</v>
      </c>
      <c r="V429" t="s">
        <v>53</v>
      </c>
      <c r="W429" s="2">
        <v>41699</v>
      </c>
    </row>
    <row r="430" spans="1:23" x14ac:dyDescent="0.3">
      <c r="A430">
        <v>593</v>
      </c>
      <c r="B430" t="s">
        <v>23</v>
      </c>
      <c r="C430" s="1">
        <v>41717</v>
      </c>
      <c r="D430" t="s">
        <v>137</v>
      </c>
      <c r="E430">
        <v>0.05</v>
      </c>
      <c r="F430">
        <v>0</v>
      </c>
      <c r="G430" t="s">
        <v>61</v>
      </c>
      <c r="H430" t="s">
        <v>68</v>
      </c>
      <c r="L430">
        <v>0</v>
      </c>
      <c r="M430">
        <v>1</v>
      </c>
      <c r="P430" t="s">
        <v>53</v>
      </c>
      <c r="Q430">
        <v>1240432</v>
      </c>
      <c r="R430" t="s">
        <v>54</v>
      </c>
      <c r="S430">
        <v>418</v>
      </c>
      <c r="T430" t="s">
        <v>55</v>
      </c>
      <c r="U430" t="s">
        <v>56</v>
      </c>
      <c r="V430" t="s">
        <v>53</v>
      </c>
      <c r="W430" s="2">
        <v>41699</v>
      </c>
    </row>
    <row r="431" spans="1:23" x14ac:dyDescent="0.3">
      <c r="A431">
        <v>593</v>
      </c>
      <c r="B431" t="s">
        <v>23</v>
      </c>
      <c r="C431" s="1">
        <v>41717</v>
      </c>
      <c r="D431" t="s">
        <v>137</v>
      </c>
      <c r="E431">
        <v>0.02</v>
      </c>
      <c r="F431">
        <v>0</v>
      </c>
      <c r="G431" t="s">
        <v>44</v>
      </c>
      <c r="H431" t="s">
        <v>68</v>
      </c>
      <c r="L431">
        <v>0</v>
      </c>
      <c r="M431">
        <v>1</v>
      </c>
      <c r="P431" t="s">
        <v>53</v>
      </c>
      <c r="Q431">
        <v>1240432</v>
      </c>
      <c r="R431" t="s">
        <v>54</v>
      </c>
      <c r="S431">
        <v>432</v>
      </c>
      <c r="T431" t="s">
        <v>55</v>
      </c>
      <c r="U431" t="s">
        <v>56</v>
      </c>
      <c r="V431" t="s">
        <v>53</v>
      </c>
      <c r="W431" s="2">
        <v>41699</v>
      </c>
    </row>
    <row r="432" spans="1:23" x14ac:dyDescent="0.3">
      <c r="A432">
        <v>593</v>
      </c>
      <c r="B432" t="s">
        <v>23</v>
      </c>
      <c r="C432" s="1">
        <v>41717</v>
      </c>
      <c r="D432" t="s">
        <v>137</v>
      </c>
      <c r="E432">
        <v>0.12</v>
      </c>
      <c r="F432">
        <v>0</v>
      </c>
      <c r="G432" t="s">
        <v>62</v>
      </c>
      <c r="H432" t="s">
        <v>68</v>
      </c>
      <c r="L432">
        <v>0</v>
      </c>
      <c r="M432">
        <v>1</v>
      </c>
      <c r="P432" t="s">
        <v>53</v>
      </c>
      <c r="Q432">
        <v>1240432</v>
      </c>
      <c r="R432" t="s">
        <v>54</v>
      </c>
      <c r="S432">
        <v>442</v>
      </c>
      <c r="T432" t="s">
        <v>55</v>
      </c>
      <c r="U432" t="s">
        <v>56</v>
      </c>
      <c r="V432" t="s">
        <v>53</v>
      </c>
      <c r="W432" s="2">
        <v>41699</v>
      </c>
    </row>
    <row r="433" spans="1:23" x14ac:dyDescent="0.3">
      <c r="A433">
        <v>593</v>
      </c>
      <c r="B433" t="s">
        <v>23</v>
      </c>
      <c r="C433" s="1">
        <v>41717</v>
      </c>
      <c r="D433" t="s">
        <v>137</v>
      </c>
      <c r="E433">
        <v>0.05</v>
      </c>
      <c r="F433">
        <v>0</v>
      </c>
      <c r="G433" t="s">
        <v>33</v>
      </c>
      <c r="H433" t="s">
        <v>68</v>
      </c>
      <c r="L433">
        <v>0</v>
      </c>
      <c r="M433">
        <v>1</v>
      </c>
      <c r="P433" t="s">
        <v>53</v>
      </c>
      <c r="Q433">
        <v>1240432</v>
      </c>
      <c r="R433" t="s">
        <v>54</v>
      </c>
      <c r="S433">
        <v>458</v>
      </c>
      <c r="T433" t="s">
        <v>55</v>
      </c>
      <c r="U433" t="s">
        <v>56</v>
      </c>
      <c r="V433" t="s">
        <v>53</v>
      </c>
      <c r="W433" s="2">
        <v>41699</v>
      </c>
    </row>
    <row r="434" spans="1:23" x14ac:dyDescent="0.3">
      <c r="A434">
        <v>593</v>
      </c>
      <c r="B434" t="s">
        <v>23</v>
      </c>
      <c r="C434" s="1">
        <v>41790</v>
      </c>
      <c r="D434" t="s">
        <v>223</v>
      </c>
      <c r="E434">
        <v>15.88</v>
      </c>
      <c r="F434">
        <v>0</v>
      </c>
      <c r="G434" t="s">
        <v>93</v>
      </c>
      <c r="H434" t="s">
        <v>68</v>
      </c>
      <c r="L434">
        <v>0</v>
      </c>
      <c r="M434">
        <v>1</v>
      </c>
      <c r="P434" t="s">
        <v>224</v>
      </c>
      <c r="Q434">
        <v>1244812</v>
      </c>
      <c r="R434" t="s">
        <v>210</v>
      </c>
      <c r="S434">
        <v>114</v>
      </c>
      <c r="T434" t="s">
        <v>216</v>
      </c>
      <c r="U434" t="s">
        <v>217</v>
      </c>
      <c r="V434" t="s">
        <v>224</v>
      </c>
      <c r="W434" s="2">
        <v>41760</v>
      </c>
    </row>
    <row r="435" spans="1:23" x14ac:dyDescent="0.3">
      <c r="A435">
        <v>593</v>
      </c>
      <c r="B435" t="s">
        <v>23</v>
      </c>
      <c r="C435" s="1">
        <v>41790</v>
      </c>
      <c r="D435" t="s">
        <v>223</v>
      </c>
      <c r="E435">
        <v>450.96</v>
      </c>
      <c r="F435">
        <v>0</v>
      </c>
      <c r="G435" t="s">
        <v>51</v>
      </c>
      <c r="H435" t="s">
        <v>68</v>
      </c>
      <c r="L435">
        <v>0</v>
      </c>
      <c r="M435">
        <v>1</v>
      </c>
      <c r="P435" t="s">
        <v>224</v>
      </c>
      <c r="Q435">
        <v>1244812</v>
      </c>
      <c r="R435" t="s">
        <v>210</v>
      </c>
      <c r="S435">
        <v>115</v>
      </c>
      <c r="T435" t="s">
        <v>216</v>
      </c>
      <c r="U435" t="s">
        <v>217</v>
      </c>
      <c r="V435" t="s">
        <v>224</v>
      </c>
      <c r="W435" s="2">
        <v>41760</v>
      </c>
    </row>
    <row r="436" spans="1:23" x14ac:dyDescent="0.3">
      <c r="A436">
        <v>593</v>
      </c>
      <c r="B436" t="s">
        <v>23</v>
      </c>
      <c r="C436" s="1">
        <v>41790</v>
      </c>
      <c r="D436" t="s">
        <v>223</v>
      </c>
      <c r="E436" s="3">
        <v>1386.82</v>
      </c>
      <c r="F436">
        <v>0</v>
      </c>
      <c r="G436" t="s">
        <v>58</v>
      </c>
      <c r="H436" t="s">
        <v>68</v>
      </c>
      <c r="L436">
        <v>0</v>
      </c>
      <c r="M436">
        <v>1</v>
      </c>
      <c r="P436" t="s">
        <v>224</v>
      </c>
      <c r="Q436">
        <v>1244812</v>
      </c>
      <c r="R436" t="s">
        <v>210</v>
      </c>
      <c r="S436">
        <v>116</v>
      </c>
      <c r="T436" t="s">
        <v>216</v>
      </c>
      <c r="U436" t="s">
        <v>217</v>
      </c>
      <c r="V436" t="s">
        <v>224</v>
      </c>
      <c r="W436" s="2">
        <v>41760</v>
      </c>
    </row>
    <row r="437" spans="1:23" x14ac:dyDescent="0.3">
      <c r="A437">
        <v>593</v>
      </c>
      <c r="B437" t="s">
        <v>23</v>
      </c>
      <c r="C437" s="1">
        <v>41790</v>
      </c>
      <c r="D437" t="s">
        <v>223</v>
      </c>
      <c r="E437">
        <v>323.82</v>
      </c>
      <c r="F437">
        <v>0</v>
      </c>
      <c r="G437" t="s">
        <v>59</v>
      </c>
      <c r="H437" t="s">
        <v>68</v>
      </c>
      <c r="L437">
        <v>0</v>
      </c>
      <c r="M437">
        <v>1</v>
      </c>
      <c r="P437" t="s">
        <v>224</v>
      </c>
      <c r="Q437">
        <v>1244812</v>
      </c>
      <c r="R437" t="s">
        <v>210</v>
      </c>
      <c r="S437">
        <v>117</v>
      </c>
      <c r="T437" t="s">
        <v>216</v>
      </c>
      <c r="U437" t="s">
        <v>217</v>
      </c>
      <c r="V437" t="s">
        <v>224</v>
      </c>
      <c r="W437" s="2">
        <v>41760</v>
      </c>
    </row>
    <row r="438" spans="1:23" x14ac:dyDescent="0.3">
      <c r="A438">
        <v>593</v>
      </c>
      <c r="B438" t="s">
        <v>23</v>
      </c>
      <c r="C438" s="1">
        <v>41790</v>
      </c>
      <c r="D438" t="s">
        <v>223</v>
      </c>
      <c r="E438">
        <v>745.47</v>
      </c>
      <c r="F438">
        <v>0</v>
      </c>
      <c r="G438" t="s">
        <v>60</v>
      </c>
      <c r="H438" t="s">
        <v>68</v>
      </c>
      <c r="L438">
        <v>0</v>
      </c>
      <c r="M438">
        <v>1</v>
      </c>
      <c r="P438" t="s">
        <v>224</v>
      </c>
      <c r="Q438">
        <v>1244812</v>
      </c>
      <c r="R438" t="s">
        <v>210</v>
      </c>
      <c r="S438">
        <v>118</v>
      </c>
      <c r="T438" t="s">
        <v>216</v>
      </c>
      <c r="U438" t="s">
        <v>217</v>
      </c>
      <c r="V438" t="s">
        <v>224</v>
      </c>
      <c r="W438" s="2">
        <v>41760</v>
      </c>
    </row>
    <row r="439" spans="1:23" x14ac:dyDescent="0.3">
      <c r="A439">
        <v>593</v>
      </c>
      <c r="B439" t="s">
        <v>23</v>
      </c>
      <c r="C439" s="1">
        <v>41790</v>
      </c>
      <c r="D439" t="s">
        <v>223</v>
      </c>
      <c r="E439">
        <v>733.74</v>
      </c>
      <c r="F439">
        <v>0</v>
      </c>
      <c r="G439" t="s">
        <v>72</v>
      </c>
      <c r="H439" t="s">
        <v>68</v>
      </c>
      <c r="L439">
        <v>0</v>
      </c>
      <c r="M439">
        <v>1</v>
      </c>
      <c r="P439" t="s">
        <v>224</v>
      </c>
      <c r="Q439">
        <v>1244812</v>
      </c>
      <c r="R439" t="s">
        <v>210</v>
      </c>
      <c r="S439">
        <v>119</v>
      </c>
      <c r="T439" t="s">
        <v>216</v>
      </c>
      <c r="U439" t="s">
        <v>217</v>
      </c>
      <c r="V439" t="s">
        <v>224</v>
      </c>
      <c r="W439" s="2">
        <v>41760</v>
      </c>
    </row>
    <row r="440" spans="1:23" x14ac:dyDescent="0.3">
      <c r="A440">
        <v>593</v>
      </c>
      <c r="B440" t="s">
        <v>23</v>
      </c>
      <c r="C440" s="1">
        <v>41790</v>
      </c>
      <c r="D440" t="s">
        <v>223</v>
      </c>
      <c r="E440">
        <v>369.58</v>
      </c>
      <c r="F440">
        <v>0</v>
      </c>
      <c r="G440" t="s">
        <v>61</v>
      </c>
      <c r="H440" t="s">
        <v>68</v>
      </c>
      <c r="L440">
        <v>0</v>
      </c>
      <c r="M440">
        <v>1</v>
      </c>
      <c r="P440" t="s">
        <v>224</v>
      </c>
      <c r="Q440">
        <v>1244812</v>
      </c>
      <c r="R440" t="s">
        <v>210</v>
      </c>
      <c r="S440">
        <v>120</v>
      </c>
      <c r="T440" t="s">
        <v>216</v>
      </c>
      <c r="U440" t="s">
        <v>217</v>
      </c>
      <c r="V440" t="s">
        <v>224</v>
      </c>
      <c r="W440" s="2">
        <v>41760</v>
      </c>
    </row>
    <row r="441" spans="1:23" x14ac:dyDescent="0.3">
      <c r="A441">
        <v>593</v>
      </c>
      <c r="B441" t="s">
        <v>23</v>
      </c>
      <c r="C441" s="1">
        <v>41790</v>
      </c>
      <c r="D441" t="s">
        <v>223</v>
      </c>
      <c r="E441">
        <v>137.09</v>
      </c>
      <c r="F441">
        <v>0</v>
      </c>
      <c r="G441" t="s">
        <v>44</v>
      </c>
      <c r="H441" t="s">
        <v>68</v>
      </c>
      <c r="L441">
        <v>0</v>
      </c>
      <c r="M441">
        <v>1</v>
      </c>
      <c r="P441" t="s">
        <v>224</v>
      </c>
      <c r="Q441">
        <v>1244812</v>
      </c>
      <c r="R441" t="s">
        <v>210</v>
      </c>
      <c r="S441">
        <v>121</v>
      </c>
      <c r="T441" t="s">
        <v>216</v>
      </c>
      <c r="U441" t="s">
        <v>217</v>
      </c>
      <c r="V441" t="s">
        <v>224</v>
      </c>
      <c r="W441" s="2">
        <v>41760</v>
      </c>
    </row>
    <row r="442" spans="1:23" x14ac:dyDescent="0.3">
      <c r="A442">
        <v>593</v>
      </c>
      <c r="B442" t="s">
        <v>23</v>
      </c>
      <c r="C442" s="1">
        <v>41790</v>
      </c>
      <c r="D442" t="s">
        <v>223</v>
      </c>
      <c r="E442">
        <v>47.06</v>
      </c>
      <c r="F442">
        <v>0</v>
      </c>
      <c r="G442" t="s">
        <v>33</v>
      </c>
      <c r="H442" t="s">
        <v>68</v>
      </c>
      <c r="L442">
        <v>0</v>
      </c>
      <c r="M442">
        <v>1</v>
      </c>
      <c r="P442" t="s">
        <v>224</v>
      </c>
      <c r="Q442">
        <v>1244812</v>
      </c>
      <c r="R442" t="s">
        <v>210</v>
      </c>
      <c r="S442">
        <v>122</v>
      </c>
      <c r="T442" t="s">
        <v>216</v>
      </c>
      <c r="U442" t="s">
        <v>217</v>
      </c>
      <c r="V442" t="s">
        <v>224</v>
      </c>
      <c r="W442" s="2">
        <v>41760</v>
      </c>
    </row>
    <row r="443" spans="1:23" x14ac:dyDescent="0.3">
      <c r="A443">
        <v>593</v>
      </c>
      <c r="B443" t="s">
        <v>23</v>
      </c>
      <c r="C443" s="1">
        <v>41578</v>
      </c>
      <c r="D443" t="s">
        <v>155</v>
      </c>
      <c r="E443">
        <v>49.14</v>
      </c>
      <c r="F443">
        <v>0</v>
      </c>
      <c r="G443" t="s">
        <v>36</v>
      </c>
      <c r="H443" t="s">
        <v>63</v>
      </c>
      <c r="L443">
        <v>0</v>
      </c>
      <c r="M443">
        <v>1</v>
      </c>
      <c r="P443" t="s">
        <v>156</v>
      </c>
      <c r="Q443">
        <v>1232857</v>
      </c>
      <c r="R443" t="s">
        <v>157</v>
      </c>
      <c r="S443">
        <v>136</v>
      </c>
      <c r="T443" t="s">
        <v>55</v>
      </c>
      <c r="U443" t="s">
        <v>158</v>
      </c>
      <c r="V443" t="s">
        <v>156</v>
      </c>
      <c r="W443" s="2">
        <v>41548</v>
      </c>
    </row>
    <row r="444" spans="1:23" x14ac:dyDescent="0.3">
      <c r="A444">
        <v>593</v>
      </c>
      <c r="B444" t="s">
        <v>23</v>
      </c>
      <c r="C444" s="1">
        <v>41578</v>
      </c>
      <c r="D444" t="s">
        <v>226</v>
      </c>
      <c r="E444" s="3">
        <v>10319.93</v>
      </c>
      <c r="F444">
        <v>0</v>
      </c>
      <c r="G444" t="s">
        <v>36</v>
      </c>
      <c r="H444" t="s">
        <v>63</v>
      </c>
      <c r="L444">
        <v>0</v>
      </c>
      <c r="M444">
        <v>1</v>
      </c>
      <c r="P444" t="s">
        <v>224</v>
      </c>
      <c r="Q444">
        <v>1232781</v>
      </c>
      <c r="R444" t="s">
        <v>210</v>
      </c>
      <c r="S444">
        <v>37</v>
      </c>
      <c r="T444" t="s">
        <v>29</v>
      </c>
      <c r="U444" t="s">
        <v>217</v>
      </c>
      <c r="V444" t="s">
        <v>224</v>
      </c>
      <c r="W444" s="2">
        <v>41548</v>
      </c>
    </row>
    <row r="445" spans="1:23" x14ac:dyDescent="0.3">
      <c r="A445">
        <v>593</v>
      </c>
      <c r="B445" t="s">
        <v>23</v>
      </c>
      <c r="C445" s="1">
        <v>41578</v>
      </c>
      <c r="E445">
        <v>79.56</v>
      </c>
      <c r="F445">
        <v>0</v>
      </c>
      <c r="G445" t="s">
        <v>93</v>
      </c>
      <c r="H445" t="s">
        <v>63</v>
      </c>
      <c r="L445">
        <v>0</v>
      </c>
      <c r="M445">
        <v>1</v>
      </c>
      <c r="P445" t="s">
        <v>215</v>
      </c>
      <c r="Q445">
        <v>1232777</v>
      </c>
      <c r="R445" t="s">
        <v>210</v>
      </c>
      <c r="S445">
        <v>1292</v>
      </c>
      <c r="T445" t="s">
        <v>29</v>
      </c>
      <c r="U445" t="s">
        <v>217</v>
      </c>
      <c r="V445" t="s">
        <v>215</v>
      </c>
      <c r="W445" s="2">
        <v>41548</v>
      </c>
    </row>
    <row r="446" spans="1:23" x14ac:dyDescent="0.3">
      <c r="A446">
        <v>593</v>
      </c>
      <c r="B446" t="s">
        <v>23</v>
      </c>
      <c r="C446" s="1">
        <v>41578</v>
      </c>
      <c r="E446" s="3">
        <v>1212.8399999999999</v>
      </c>
      <c r="F446">
        <v>0</v>
      </c>
      <c r="G446" t="s">
        <v>51</v>
      </c>
      <c r="H446" t="s">
        <v>63</v>
      </c>
      <c r="L446">
        <v>0</v>
      </c>
      <c r="M446">
        <v>1</v>
      </c>
      <c r="P446" t="s">
        <v>215</v>
      </c>
      <c r="Q446">
        <v>1232777</v>
      </c>
      <c r="R446" t="s">
        <v>210</v>
      </c>
      <c r="S446">
        <v>1303</v>
      </c>
      <c r="T446" t="s">
        <v>29</v>
      </c>
      <c r="U446" t="s">
        <v>217</v>
      </c>
      <c r="V446" t="s">
        <v>215</v>
      </c>
      <c r="W446" s="2">
        <v>41548</v>
      </c>
    </row>
    <row r="447" spans="1:23" x14ac:dyDescent="0.3">
      <c r="A447">
        <v>593</v>
      </c>
      <c r="B447" t="s">
        <v>23</v>
      </c>
      <c r="C447" s="1">
        <v>41578</v>
      </c>
      <c r="E447" s="3">
        <v>2608.15</v>
      </c>
      <c r="F447">
        <v>0</v>
      </c>
      <c r="G447" t="s">
        <v>58</v>
      </c>
      <c r="H447" t="s">
        <v>63</v>
      </c>
      <c r="L447">
        <v>0</v>
      </c>
      <c r="M447">
        <v>1</v>
      </c>
      <c r="P447" t="s">
        <v>215</v>
      </c>
      <c r="Q447">
        <v>1232777</v>
      </c>
      <c r="R447" t="s">
        <v>210</v>
      </c>
      <c r="S447">
        <v>1315</v>
      </c>
      <c r="T447" t="s">
        <v>29</v>
      </c>
      <c r="U447" t="s">
        <v>217</v>
      </c>
      <c r="V447" t="s">
        <v>215</v>
      </c>
      <c r="W447" s="2">
        <v>41548</v>
      </c>
    </row>
    <row r="448" spans="1:23" x14ac:dyDescent="0.3">
      <c r="A448">
        <v>593</v>
      </c>
      <c r="B448" t="s">
        <v>23</v>
      </c>
      <c r="C448" s="1">
        <v>41578</v>
      </c>
      <c r="E448">
        <v>810.66</v>
      </c>
      <c r="F448">
        <v>0</v>
      </c>
      <c r="G448" t="s">
        <v>59</v>
      </c>
      <c r="H448" t="s">
        <v>63</v>
      </c>
      <c r="L448">
        <v>0</v>
      </c>
      <c r="M448">
        <v>1</v>
      </c>
      <c r="P448" t="s">
        <v>215</v>
      </c>
      <c r="Q448">
        <v>1232777</v>
      </c>
      <c r="R448" t="s">
        <v>210</v>
      </c>
      <c r="S448">
        <v>1328</v>
      </c>
      <c r="T448" t="s">
        <v>29</v>
      </c>
      <c r="U448" t="s">
        <v>217</v>
      </c>
      <c r="V448" t="s">
        <v>215</v>
      </c>
      <c r="W448" s="2">
        <v>41548</v>
      </c>
    </row>
    <row r="449" spans="1:23" x14ac:dyDescent="0.3">
      <c r="A449">
        <v>593</v>
      </c>
      <c r="B449" t="s">
        <v>23</v>
      </c>
      <c r="C449" s="1">
        <v>41578</v>
      </c>
      <c r="E449" s="3">
        <v>1632.95</v>
      </c>
      <c r="F449">
        <v>0</v>
      </c>
      <c r="G449" t="s">
        <v>60</v>
      </c>
      <c r="H449" t="s">
        <v>63</v>
      </c>
      <c r="L449">
        <v>0</v>
      </c>
      <c r="M449">
        <v>1</v>
      </c>
      <c r="P449" t="s">
        <v>215</v>
      </c>
      <c r="Q449">
        <v>1232777</v>
      </c>
      <c r="R449" t="s">
        <v>210</v>
      </c>
      <c r="S449">
        <v>1339</v>
      </c>
      <c r="T449" t="s">
        <v>29</v>
      </c>
      <c r="U449" t="s">
        <v>217</v>
      </c>
      <c r="V449" t="s">
        <v>215</v>
      </c>
      <c r="W449" s="2">
        <v>41548</v>
      </c>
    </row>
    <row r="450" spans="1:23" x14ac:dyDescent="0.3">
      <c r="A450">
        <v>593</v>
      </c>
      <c r="B450" t="s">
        <v>23</v>
      </c>
      <c r="C450" s="1">
        <v>41578</v>
      </c>
      <c r="E450" s="3">
        <v>2370.38</v>
      </c>
      <c r="F450">
        <v>0</v>
      </c>
      <c r="G450" t="s">
        <v>72</v>
      </c>
      <c r="H450" t="s">
        <v>63</v>
      </c>
      <c r="L450">
        <v>0</v>
      </c>
      <c r="M450">
        <v>1</v>
      </c>
      <c r="P450" t="s">
        <v>215</v>
      </c>
      <c r="Q450">
        <v>1232777</v>
      </c>
      <c r="R450" t="s">
        <v>210</v>
      </c>
      <c r="S450">
        <v>1352</v>
      </c>
      <c r="T450" t="s">
        <v>29</v>
      </c>
      <c r="U450" t="s">
        <v>217</v>
      </c>
      <c r="V450" t="s">
        <v>215</v>
      </c>
      <c r="W450" s="2">
        <v>41548</v>
      </c>
    </row>
    <row r="451" spans="1:23" x14ac:dyDescent="0.3">
      <c r="A451">
        <v>593</v>
      </c>
      <c r="B451" t="s">
        <v>23</v>
      </c>
      <c r="C451" s="1">
        <v>41578</v>
      </c>
      <c r="E451">
        <v>645.04999999999995</v>
      </c>
      <c r="F451">
        <v>0</v>
      </c>
      <c r="G451" t="s">
        <v>61</v>
      </c>
      <c r="H451" t="s">
        <v>63</v>
      </c>
      <c r="L451">
        <v>0</v>
      </c>
      <c r="M451">
        <v>1</v>
      </c>
      <c r="P451" t="s">
        <v>215</v>
      </c>
      <c r="Q451">
        <v>1232777</v>
      </c>
      <c r="R451" t="s">
        <v>210</v>
      </c>
      <c r="S451">
        <v>1365</v>
      </c>
      <c r="T451" t="s">
        <v>29</v>
      </c>
      <c r="U451" t="s">
        <v>217</v>
      </c>
      <c r="V451" t="s">
        <v>215</v>
      </c>
      <c r="W451" s="2">
        <v>41548</v>
      </c>
    </row>
    <row r="452" spans="1:23" x14ac:dyDescent="0.3">
      <c r="A452">
        <v>593</v>
      </c>
      <c r="B452" t="s">
        <v>23</v>
      </c>
      <c r="C452" s="1">
        <v>41578</v>
      </c>
      <c r="E452">
        <v>220.87</v>
      </c>
      <c r="F452">
        <v>0</v>
      </c>
      <c r="G452" t="s">
        <v>33</v>
      </c>
      <c r="H452" t="s">
        <v>63</v>
      </c>
      <c r="L452">
        <v>0</v>
      </c>
      <c r="M452">
        <v>1</v>
      </c>
      <c r="P452" t="s">
        <v>215</v>
      </c>
      <c r="Q452">
        <v>1232777</v>
      </c>
      <c r="R452" t="s">
        <v>210</v>
      </c>
      <c r="S452">
        <v>1378</v>
      </c>
      <c r="T452" t="s">
        <v>29</v>
      </c>
      <c r="U452" t="s">
        <v>217</v>
      </c>
      <c r="V452" t="s">
        <v>215</v>
      </c>
      <c r="W452" s="2">
        <v>41548</v>
      </c>
    </row>
    <row r="453" spans="1:23" x14ac:dyDescent="0.3">
      <c r="A453">
        <v>593</v>
      </c>
      <c r="B453" t="s">
        <v>23</v>
      </c>
      <c r="C453" s="1">
        <v>41608</v>
      </c>
      <c r="E453">
        <v>23.16</v>
      </c>
      <c r="F453">
        <v>0</v>
      </c>
      <c r="G453" t="s">
        <v>36</v>
      </c>
      <c r="H453" t="s">
        <v>63</v>
      </c>
      <c r="L453">
        <v>0</v>
      </c>
      <c r="M453">
        <v>1</v>
      </c>
      <c r="P453" t="s">
        <v>53</v>
      </c>
      <c r="Q453">
        <v>1234531</v>
      </c>
      <c r="R453" t="s">
        <v>54</v>
      </c>
      <c r="S453">
        <v>196</v>
      </c>
      <c r="T453" t="s">
        <v>55</v>
      </c>
      <c r="U453" t="s">
        <v>56</v>
      </c>
      <c r="V453" t="s">
        <v>53</v>
      </c>
      <c r="W453" s="2">
        <v>41579</v>
      </c>
    </row>
    <row r="454" spans="1:23" x14ac:dyDescent="0.3">
      <c r="A454">
        <v>593</v>
      </c>
      <c r="B454" t="s">
        <v>23</v>
      </c>
      <c r="C454" s="1">
        <v>41608</v>
      </c>
      <c r="E454">
        <v>0.74</v>
      </c>
      <c r="F454">
        <v>0</v>
      </c>
      <c r="G454" t="s">
        <v>87</v>
      </c>
      <c r="H454" t="s">
        <v>63</v>
      </c>
      <c r="L454">
        <v>0</v>
      </c>
      <c r="M454">
        <v>1</v>
      </c>
      <c r="P454" t="s">
        <v>53</v>
      </c>
      <c r="Q454">
        <v>1234531</v>
      </c>
      <c r="R454" t="s">
        <v>54</v>
      </c>
      <c r="S454">
        <v>202</v>
      </c>
      <c r="T454" t="s">
        <v>55</v>
      </c>
      <c r="U454" t="s">
        <v>56</v>
      </c>
      <c r="V454" t="s">
        <v>53</v>
      </c>
      <c r="W454" s="2">
        <v>41579</v>
      </c>
    </row>
    <row r="455" spans="1:23" x14ac:dyDescent="0.3">
      <c r="A455">
        <v>593</v>
      </c>
      <c r="B455" t="s">
        <v>23</v>
      </c>
      <c r="C455" s="1">
        <v>41608</v>
      </c>
      <c r="E455">
        <v>0.42</v>
      </c>
      <c r="F455">
        <v>0</v>
      </c>
      <c r="G455" t="s">
        <v>88</v>
      </c>
      <c r="H455" t="s">
        <v>63</v>
      </c>
      <c r="L455">
        <v>0</v>
      </c>
      <c r="M455">
        <v>1</v>
      </c>
      <c r="P455" t="s">
        <v>53</v>
      </c>
      <c r="Q455">
        <v>1234531</v>
      </c>
      <c r="R455" t="s">
        <v>54</v>
      </c>
      <c r="S455">
        <v>214</v>
      </c>
      <c r="T455" t="s">
        <v>55</v>
      </c>
      <c r="U455" t="s">
        <v>56</v>
      </c>
      <c r="V455" t="s">
        <v>53</v>
      </c>
      <c r="W455" s="2">
        <v>41579</v>
      </c>
    </row>
    <row r="456" spans="1:23" x14ac:dyDescent="0.3">
      <c r="A456">
        <v>593</v>
      </c>
      <c r="B456" t="s">
        <v>23</v>
      </c>
      <c r="C456" s="1">
        <v>41608</v>
      </c>
      <c r="E456">
        <v>0.03</v>
      </c>
      <c r="F456">
        <v>0</v>
      </c>
      <c r="G456" t="s">
        <v>89</v>
      </c>
      <c r="H456" t="s">
        <v>63</v>
      </c>
      <c r="L456">
        <v>0</v>
      </c>
      <c r="M456">
        <v>1</v>
      </c>
      <c r="P456" t="s">
        <v>53</v>
      </c>
      <c r="Q456">
        <v>1234531</v>
      </c>
      <c r="R456" t="s">
        <v>54</v>
      </c>
      <c r="S456">
        <v>222</v>
      </c>
      <c r="T456" t="s">
        <v>55</v>
      </c>
      <c r="U456" t="s">
        <v>56</v>
      </c>
      <c r="V456" t="s">
        <v>53</v>
      </c>
      <c r="W456" s="2">
        <v>41579</v>
      </c>
    </row>
    <row r="457" spans="1:23" x14ac:dyDescent="0.3">
      <c r="A457">
        <v>593</v>
      </c>
      <c r="B457" t="s">
        <v>23</v>
      </c>
      <c r="C457" s="1">
        <v>41608</v>
      </c>
      <c r="E457">
        <v>0.53</v>
      </c>
      <c r="F457">
        <v>0</v>
      </c>
      <c r="G457" t="s">
        <v>90</v>
      </c>
      <c r="H457" t="s">
        <v>63</v>
      </c>
      <c r="L457">
        <v>0</v>
      </c>
      <c r="M457">
        <v>1</v>
      </c>
      <c r="P457" t="s">
        <v>53</v>
      </c>
      <c r="Q457">
        <v>1234531</v>
      </c>
      <c r="R457" t="s">
        <v>54</v>
      </c>
      <c r="S457">
        <v>228</v>
      </c>
      <c r="T457" t="s">
        <v>55</v>
      </c>
      <c r="U457" t="s">
        <v>56</v>
      </c>
      <c r="V457" t="s">
        <v>53</v>
      </c>
      <c r="W457" s="2">
        <v>41579</v>
      </c>
    </row>
    <row r="458" spans="1:23" x14ac:dyDescent="0.3">
      <c r="A458">
        <v>593</v>
      </c>
      <c r="B458" t="s">
        <v>23</v>
      </c>
      <c r="C458" s="1">
        <v>41608</v>
      </c>
      <c r="E458">
        <v>2.2599999999999998</v>
      </c>
      <c r="F458">
        <v>0</v>
      </c>
      <c r="G458" t="s">
        <v>91</v>
      </c>
      <c r="H458" t="s">
        <v>63</v>
      </c>
      <c r="L458">
        <v>0</v>
      </c>
      <c r="M458">
        <v>1</v>
      </c>
      <c r="P458" t="s">
        <v>53</v>
      </c>
      <c r="Q458">
        <v>1234531</v>
      </c>
      <c r="R458" t="s">
        <v>54</v>
      </c>
      <c r="S458">
        <v>241</v>
      </c>
      <c r="T458" t="s">
        <v>55</v>
      </c>
      <c r="U458" t="s">
        <v>56</v>
      </c>
      <c r="V458" t="s">
        <v>53</v>
      </c>
      <c r="W458" s="2">
        <v>41579</v>
      </c>
    </row>
    <row r="459" spans="1:23" x14ac:dyDescent="0.3">
      <c r="A459">
        <v>593</v>
      </c>
      <c r="B459" t="s">
        <v>23</v>
      </c>
      <c r="C459" s="1">
        <v>41608</v>
      </c>
      <c r="E459">
        <v>0.66</v>
      </c>
      <c r="F459">
        <v>0</v>
      </c>
      <c r="G459" t="s">
        <v>92</v>
      </c>
      <c r="H459" t="s">
        <v>63</v>
      </c>
      <c r="L459">
        <v>0</v>
      </c>
      <c r="M459">
        <v>1</v>
      </c>
      <c r="P459" t="s">
        <v>53</v>
      </c>
      <c r="Q459">
        <v>1234531</v>
      </c>
      <c r="R459" t="s">
        <v>54</v>
      </c>
      <c r="S459">
        <v>255</v>
      </c>
      <c r="T459" t="s">
        <v>55</v>
      </c>
      <c r="U459" t="s">
        <v>56</v>
      </c>
      <c r="V459" t="s">
        <v>53</v>
      </c>
      <c r="W459" s="2">
        <v>41579</v>
      </c>
    </row>
    <row r="460" spans="1:23" x14ac:dyDescent="0.3">
      <c r="A460">
        <v>593</v>
      </c>
      <c r="B460" t="s">
        <v>23</v>
      </c>
      <c r="C460" s="1">
        <v>41608</v>
      </c>
      <c r="E460">
        <v>1.3</v>
      </c>
      <c r="F460">
        <v>0</v>
      </c>
      <c r="G460" t="s">
        <v>93</v>
      </c>
      <c r="H460" t="s">
        <v>63</v>
      </c>
      <c r="L460">
        <v>0</v>
      </c>
      <c r="M460">
        <v>1</v>
      </c>
      <c r="P460" t="s">
        <v>53</v>
      </c>
      <c r="Q460">
        <v>1234531</v>
      </c>
      <c r="R460" t="s">
        <v>54</v>
      </c>
      <c r="S460">
        <v>266</v>
      </c>
      <c r="T460" t="s">
        <v>55</v>
      </c>
      <c r="U460" t="s">
        <v>56</v>
      </c>
      <c r="V460" t="s">
        <v>53</v>
      </c>
      <c r="W460" s="2">
        <v>41579</v>
      </c>
    </row>
    <row r="461" spans="1:23" x14ac:dyDescent="0.3">
      <c r="A461">
        <v>593</v>
      </c>
      <c r="B461" t="s">
        <v>23</v>
      </c>
      <c r="C461" s="1">
        <v>41608</v>
      </c>
      <c r="E461">
        <v>1.1599999999999999</v>
      </c>
      <c r="F461">
        <v>0</v>
      </c>
      <c r="G461" t="s">
        <v>51</v>
      </c>
      <c r="H461" t="s">
        <v>63</v>
      </c>
      <c r="L461">
        <v>0</v>
      </c>
      <c r="M461">
        <v>1</v>
      </c>
      <c r="P461" t="s">
        <v>53</v>
      </c>
      <c r="Q461">
        <v>1234531</v>
      </c>
      <c r="R461" t="s">
        <v>54</v>
      </c>
      <c r="S461">
        <v>283</v>
      </c>
      <c r="T461" t="s">
        <v>55</v>
      </c>
      <c r="U461" t="s">
        <v>56</v>
      </c>
      <c r="V461" t="s">
        <v>53</v>
      </c>
      <c r="W461" s="2">
        <v>41579</v>
      </c>
    </row>
    <row r="462" spans="1:23" x14ac:dyDescent="0.3">
      <c r="A462">
        <v>593</v>
      </c>
      <c r="B462" t="s">
        <v>23</v>
      </c>
      <c r="C462" s="1">
        <v>41608</v>
      </c>
      <c r="E462">
        <v>12.94</v>
      </c>
      <c r="F462">
        <v>0</v>
      </c>
      <c r="G462" t="s">
        <v>58</v>
      </c>
      <c r="H462" t="s">
        <v>63</v>
      </c>
      <c r="L462">
        <v>0</v>
      </c>
      <c r="M462">
        <v>1</v>
      </c>
      <c r="P462" t="s">
        <v>53</v>
      </c>
      <c r="Q462">
        <v>1234531</v>
      </c>
      <c r="R462" t="s">
        <v>54</v>
      </c>
      <c r="S462">
        <v>297</v>
      </c>
      <c r="T462" t="s">
        <v>55</v>
      </c>
      <c r="U462" t="s">
        <v>56</v>
      </c>
      <c r="V462" t="s">
        <v>53</v>
      </c>
      <c r="W462" s="2">
        <v>41579</v>
      </c>
    </row>
    <row r="463" spans="1:23" x14ac:dyDescent="0.3">
      <c r="A463">
        <v>593</v>
      </c>
      <c r="B463" t="s">
        <v>23</v>
      </c>
      <c r="C463" s="1">
        <v>41608</v>
      </c>
      <c r="E463">
        <v>0.15</v>
      </c>
      <c r="F463">
        <v>0</v>
      </c>
      <c r="G463" t="s">
        <v>59</v>
      </c>
      <c r="H463" t="s">
        <v>63</v>
      </c>
      <c r="L463">
        <v>0</v>
      </c>
      <c r="M463">
        <v>1</v>
      </c>
      <c r="P463" t="s">
        <v>53</v>
      </c>
      <c r="Q463">
        <v>1234531</v>
      </c>
      <c r="R463" t="s">
        <v>54</v>
      </c>
      <c r="S463">
        <v>312</v>
      </c>
      <c r="T463" t="s">
        <v>55</v>
      </c>
      <c r="U463" t="s">
        <v>56</v>
      </c>
      <c r="V463" t="s">
        <v>53</v>
      </c>
      <c r="W463" s="2">
        <v>41579</v>
      </c>
    </row>
    <row r="464" spans="1:23" x14ac:dyDescent="0.3">
      <c r="A464">
        <v>593</v>
      </c>
      <c r="B464" t="s">
        <v>23</v>
      </c>
      <c r="C464" s="1">
        <v>41608</v>
      </c>
      <c r="E464">
        <v>0.17</v>
      </c>
      <c r="F464">
        <v>0</v>
      </c>
      <c r="G464" t="s">
        <v>60</v>
      </c>
      <c r="H464" t="s">
        <v>63</v>
      </c>
      <c r="L464">
        <v>0</v>
      </c>
      <c r="M464">
        <v>1</v>
      </c>
      <c r="P464" t="s">
        <v>53</v>
      </c>
      <c r="Q464">
        <v>1234531</v>
      </c>
      <c r="R464" t="s">
        <v>54</v>
      </c>
      <c r="S464">
        <v>326</v>
      </c>
      <c r="T464" t="s">
        <v>55</v>
      </c>
      <c r="U464" t="s">
        <v>56</v>
      </c>
      <c r="V464" t="s">
        <v>53</v>
      </c>
      <c r="W464" s="2">
        <v>41579</v>
      </c>
    </row>
    <row r="465" spans="1:23" x14ac:dyDescent="0.3">
      <c r="A465">
        <v>593</v>
      </c>
      <c r="B465" t="s">
        <v>23</v>
      </c>
      <c r="C465" s="1">
        <v>41608</v>
      </c>
      <c r="E465">
        <v>1.1499999999999999</v>
      </c>
      <c r="F465">
        <v>0</v>
      </c>
      <c r="G465" t="s">
        <v>72</v>
      </c>
      <c r="H465" t="s">
        <v>63</v>
      </c>
      <c r="L465">
        <v>0</v>
      </c>
      <c r="M465">
        <v>1</v>
      </c>
      <c r="P465" t="s">
        <v>53</v>
      </c>
      <c r="Q465">
        <v>1234531</v>
      </c>
      <c r="R465" t="s">
        <v>54</v>
      </c>
      <c r="S465">
        <v>338</v>
      </c>
      <c r="T465" t="s">
        <v>55</v>
      </c>
      <c r="U465" t="s">
        <v>56</v>
      </c>
      <c r="V465" t="s">
        <v>53</v>
      </c>
      <c r="W465" s="2">
        <v>41579</v>
      </c>
    </row>
    <row r="466" spans="1:23" x14ac:dyDescent="0.3">
      <c r="A466">
        <v>593</v>
      </c>
      <c r="B466" t="s">
        <v>23</v>
      </c>
      <c r="C466" s="1">
        <v>41608</v>
      </c>
      <c r="E466">
        <v>0.26</v>
      </c>
      <c r="F466">
        <v>0</v>
      </c>
      <c r="G466" t="s">
        <v>61</v>
      </c>
      <c r="H466" t="s">
        <v>63</v>
      </c>
      <c r="L466">
        <v>0</v>
      </c>
      <c r="M466">
        <v>1</v>
      </c>
      <c r="P466" t="s">
        <v>53</v>
      </c>
      <c r="Q466">
        <v>1234531</v>
      </c>
      <c r="R466" t="s">
        <v>54</v>
      </c>
      <c r="S466">
        <v>351</v>
      </c>
      <c r="T466" t="s">
        <v>55</v>
      </c>
      <c r="U466" t="s">
        <v>56</v>
      </c>
      <c r="V466" t="s">
        <v>53</v>
      </c>
      <c r="W466" s="2">
        <v>41579</v>
      </c>
    </row>
    <row r="467" spans="1:23" x14ac:dyDescent="0.3">
      <c r="A467">
        <v>593</v>
      </c>
      <c r="B467" t="s">
        <v>23</v>
      </c>
      <c r="C467" s="1">
        <v>41608</v>
      </c>
      <c r="E467">
        <v>0.05</v>
      </c>
      <c r="F467">
        <v>0</v>
      </c>
      <c r="G467" t="s">
        <v>44</v>
      </c>
      <c r="H467" t="s">
        <v>63</v>
      </c>
      <c r="L467">
        <v>0</v>
      </c>
      <c r="M467">
        <v>1</v>
      </c>
      <c r="P467" t="s">
        <v>53</v>
      </c>
      <c r="Q467">
        <v>1234531</v>
      </c>
      <c r="R467" t="s">
        <v>54</v>
      </c>
      <c r="S467">
        <v>364</v>
      </c>
      <c r="T467" t="s">
        <v>55</v>
      </c>
      <c r="U467" t="s">
        <v>56</v>
      </c>
      <c r="V467" t="s">
        <v>53</v>
      </c>
      <c r="W467" s="2">
        <v>41579</v>
      </c>
    </row>
    <row r="468" spans="1:23" x14ac:dyDescent="0.3">
      <c r="A468">
        <v>593</v>
      </c>
      <c r="B468" t="s">
        <v>23</v>
      </c>
      <c r="C468" s="1">
        <v>41608</v>
      </c>
      <c r="E468">
        <v>0.2</v>
      </c>
      <c r="F468">
        <v>0</v>
      </c>
      <c r="G468" t="s">
        <v>62</v>
      </c>
      <c r="H468" t="s">
        <v>63</v>
      </c>
      <c r="L468">
        <v>0</v>
      </c>
      <c r="M468">
        <v>1</v>
      </c>
      <c r="P468" t="s">
        <v>53</v>
      </c>
      <c r="Q468">
        <v>1234531</v>
      </c>
      <c r="R468" t="s">
        <v>54</v>
      </c>
      <c r="S468">
        <v>373</v>
      </c>
      <c r="T468" t="s">
        <v>55</v>
      </c>
      <c r="U468" t="s">
        <v>56</v>
      </c>
      <c r="V468" t="s">
        <v>53</v>
      </c>
      <c r="W468" s="2">
        <v>41579</v>
      </c>
    </row>
    <row r="469" spans="1:23" x14ac:dyDescent="0.3">
      <c r="A469">
        <v>593</v>
      </c>
      <c r="B469" t="s">
        <v>23</v>
      </c>
      <c r="C469" s="1">
        <v>41608</v>
      </c>
      <c r="E469">
        <v>0.09</v>
      </c>
      <c r="F469">
        <v>0</v>
      </c>
      <c r="G469" t="s">
        <v>33</v>
      </c>
      <c r="H469" t="s">
        <v>63</v>
      </c>
      <c r="L469">
        <v>0</v>
      </c>
      <c r="M469">
        <v>1</v>
      </c>
      <c r="P469" t="s">
        <v>53</v>
      </c>
      <c r="Q469">
        <v>1234531</v>
      </c>
      <c r="R469" t="s">
        <v>54</v>
      </c>
      <c r="S469">
        <v>381</v>
      </c>
      <c r="T469" t="s">
        <v>55</v>
      </c>
      <c r="U469" t="s">
        <v>56</v>
      </c>
      <c r="V469" t="s">
        <v>53</v>
      </c>
      <c r="W469" s="2">
        <v>41579</v>
      </c>
    </row>
    <row r="470" spans="1:23" x14ac:dyDescent="0.3">
      <c r="A470">
        <v>593</v>
      </c>
      <c r="B470" t="s">
        <v>23</v>
      </c>
      <c r="C470" s="1">
        <v>41608</v>
      </c>
      <c r="E470">
        <v>213.71</v>
      </c>
      <c r="F470">
        <v>0</v>
      </c>
      <c r="G470" t="s">
        <v>93</v>
      </c>
      <c r="H470" t="s">
        <v>63</v>
      </c>
      <c r="L470">
        <v>0</v>
      </c>
      <c r="M470">
        <v>1</v>
      </c>
      <c r="P470" t="s">
        <v>215</v>
      </c>
      <c r="Q470">
        <v>1233829</v>
      </c>
      <c r="R470" t="s">
        <v>210</v>
      </c>
      <c r="S470">
        <v>1314</v>
      </c>
      <c r="T470" t="s">
        <v>216</v>
      </c>
      <c r="U470" t="s">
        <v>217</v>
      </c>
      <c r="V470" t="s">
        <v>215</v>
      </c>
      <c r="W470" s="2">
        <v>41579</v>
      </c>
    </row>
    <row r="471" spans="1:23" x14ac:dyDescent="0.3">
      <c r="A471">
        <v>593</v>
      </c>
      <c r="B471" t="s">
        <v>23</v>
      </c>
      <c r="C471" s="1">
        <v>41608</v>
      </c>
      <c r="E471" s="3">
        <v>2761.05</v>
      </c>
      <c r="F471">
        <v>0</v>
      </c>
      <c r="G471" t="s">
        <v>51</v>
      </c>
      <c r="H471" t="s">
        <v>63</v>
      </c>
      <c r="L471">
        <v>0</v>
      </c>
      <c r="M471">
        <v>1</v>
      </c>
      <c r="P471" t="s">
        <v>215</v>
      </c>
      <c r="Q471">
        <v>1233829</v>
      </c>
      <c r="R471" t="s">
        <v>210</v>
      </c>
      <c r="S471">
        <v>1325</v>
      </c>
      <c r="T471" t="s">
        <v>216</v>
      </c>
      <c r="U471" t="s">
        <v>217</v>
      </c>
      <c r="V471" t="s">
        <v>215</v>
      </c>
      <c r="W471" s="2">
        <v>41579</v>
      </c>
    </row>
    <row r="472" spans="1:23" x14ac:dyDescent="0.3">
      <c r="A472">
        <v>593</v>
      </c>
      <c r="B472" t="s">
        <v>23</v>
      </c>
      <c r="C472" s="1">
        <v>41608</v>
      </c>
      <c r="E472" s="3">
        <v>9236.5300000000007</v>
      </c>
      <c r="F472">
        <v>0</v>
      </c>
      <c r="G472" t="s">
        <v>58</v>
      </c>
      <c r="H472" t="s">
        <v>63</v>
      </c>
      <c r="L472">
        <v>0</v>
      </c>
      <c r="M472">
        <v>1</v>
      </c>
      <c r="P472" t="s">
        <v>215</v>
      </c>
      <c r="Q472">
        <v>1233829</v>
      </c>
      <c r="R472" t="s">
        <v>210</v>
      </c>
      <c r="S472">
        <v>1336</v>
      </c>
      <c r="T472" t="s">
        <v>216</v>
      </c>
      <c r="U472" t="s">
        <v>217</v>
      </c>
      <c r="V472" t="s">
        <v>215</v>
      </c>
      <c r="W472" s="2">
        <v>41579</v>
      </c>
    </row>
    <row r="473" spans="1:23" x14ac:dyDescent="0.3">
      <c r="A473">
        <v>593</v>
      </c>
      <c r="B473" t="s">
        <v>23</v>
      </c>
      <c r="C473" s="1">
        <v>41608</v>
      </c>
      <c r="E473" s="3">
        <v>2543.77</v>
      </c>
      <c r="F473">
        <v>0</v>
      </c>
      <c r="G473" t="s">
        <v>59</v>
      </c>
      <c r="H473" t="s">
        <v>63</v>
      </c>
      <c r="L473">
        <v>0</v>
      </c>
      <c r="M473">
        <v>1</v>
      </c>
      <c r="P473" t="s">
        <v>215</v>
      </c>
      <c r="Q473">
        <v>1233829</v>
      </c>
      <c r="R473" t="s">
        <v>210</v>
      </c>
      <c r="S473">
        <v>1349</v>
      </c>
      <c r="T473" t="s">
        <v>216</v>
      </c>
      <c r="U473" t="s">
        <v>217</v>
      </c>
      <c r="V473" t="s">
        <v>215</v>
      </c>
      <c r="W473" s="2">
        <v>41579</v>
      </c>
    </row>
    <row r="474" spans="1:23" x14ac:dyDescent="0.3">
      <c r="A474">
        <v>593</v>
      </c>
      <c r="B474" t="s">
        <v>23</v>
      </c>
      <c r="C474" s="1">
        <v>41608</v>
      </c>
      <c r="E474" s="3">
        <v>4002.61</v>
      </c>
      <c r="F474">
        <v>0</v>
      </c>
      <c r="G474" t="s">
        <v>60</v>
      </c>
      <c r="H474" t="s">
        <v>63</v>
      </c>
      <c r="L474">
        <v>0</v>
      </c>
      <c r="M474">
        <v>1</v>
      </c>
      <c r="P474" t="s">
        <v>215</v>
      </c>
      <c r="Q474">
        <v>1233829</v>
      </c>
      <c r="R474" t="s">
        <v>210</v>
      </c>
      <c r="S474">
        <v>1360</v>
      </c>
      <c r="T474" t="s">
        <v>216</v>
      </c>
      <c r="U474" t="s">
        <v>217</v>
      </c>
      <c r="V474" t="s">
        <v>215</v>
      </c>
      <c r="W474" s="2">
        <v>41579</v>
      </c>
    </row>
    <row r="475" spans="1:23" x14ac:dyDescent="0.3">
      <c r="A475">
        <v>593</v>
      </c>
      <c r="B475" t="s">
        <v>23</v>
      </c>
      <c r="C475" s="1">
        <v>41608</v>
      </c>
      <c r="E475" s="3">
        <v>4029.06</v>
      </c>
      <c r="F475">
        <v>0</v>
      </c>
      <c r="G475" t="s">
        <v>72</v>
      </c>
      <c r="H475" t="s">
        <v>63</v>
      </c>
      <c r="L475">
        <v>0</v>
      </c>
      <c r="M475">
        <v>1</v>
      </c>
      <c r="P475" t="s">
        <v>215</v>
      </c>
      <c r="Q475">
        <v>1233829</v>
      </c>
      <c r="R475" t="s">
        <v>210</v>
      </c>
      <c r="S475">
        <v>1373</v>
      </c>
      <c r="T475" t="s">
        <v>216</v>
      </c>
      <c r="U475" t="s">
        <v>217</v>
      </c>
      <c r="V475" t="s">
        <v>215</v>
      </c>
      <c r="W475" s="2">
        <v>41579</v>
      </c>
    </row>
    <row r="476" spans="1:23" x14ac:dyDescent="0.3">
      <c r="A476">
        <v>593</v>
      </c>
      <c r="B476" t="s">
        <v>23</v>
      </c>
      <c r="C476" s="1">
        <v>41608</v>
      </c>
      <c r="E476" s="3">
        <v>1736.25</v>
      </c>
      <c r="F476">
        <v>0</v>
      </c>
      <c r="G476" t="s">
        <v>61</v>
      </c>
      <c r="H476" t="s">
        <v>63</v>
      </c>
      <c r="L476">
        <v>0</v>
      </c>
      <c r="M476">
        <v>1</v>
      </c>
      <c r="P476" t="s">
        <v>215</v>
      </c>
      <c r="Q476">
        <v>1233829</v>
      </c>
      <c r="R476" t="s">
        <v>210</v>
      </c>
      <c r="S476">
        <v>1386</v>
      </c>
      <c r="T476" t="s">
        <v>216</v>
      </c>
      <c r="U476" t="s">
        <v>217</v>
      </c>
      <c r="V476" t="s">
        <v>215</v>
      </c>
      <c r="W476" s="2">
        <v>41579</v>
      </c>
    </row>
    <row r="477" spans="1:23" x14ac:dyDescent="0.3">
      <c r="A477">
        <v>593</v>
      </c>
      <c r="B477" t="s">
        <v>23</v>
      </c>
      <c r="C477" s="1">
        <v>41608</v>
      </c>
      <c r="E477">
        <v>192</v>
      </c>
      <c r="F477">
        <v>0</v>
      </c>
      <c r="G477" t="s">
        <v>44</v>
      </c>
      <c r="H477" t="s">
        <v>63</v>
      </c>
      <c r="L477">
        <v>0</v>
      </c>
      <c r="M477">
        <v>1</v>
      </c>
      <c r="P477" t="s">
        <v>215</v>
      </c>
      <c r="Q477">
        <v>1233829</v>
      </c>
      <c r="R477" t="s">
        <v>210</v>
      </c>
      <c r="S477">
        <v>1399</v>
      </c>
      <c r="T477" t="s">
        <v>216</v>
      </c>
      <c r="U477" t="s">
        <v>217</v>
      </c>
      <c r="V477" t="s">
        <v>215</v>
      </c>
      <c r="W477" s="2">
        <v>41579</v>
      </c>
    </row>
    <row r="478" spans="1:23" x14ac:dyDescent="0.3">
      <c r="A478">
        <v>593</v>
      </c>
      <c r="B478" t="s">
        <v>23</v>
      </c>
      <c r="C478" s="1">
        <v>41608</v>
      </c>
      <c r="E478">
        <v>990.81</v>
      </c>
      <c r="F478">
        <v>0</v>
      </c>
      <c r="G478" t="s">
        <v>33</v>
      </c>
      <c r="H478" t="s">
        <v>63</v>
      </c>
      <c r="L478">
        <v>0</v>
      </c>
      <c r="M478">
        <v>1</v>
      </c>
      <c r="P478" t="s">
        <v>215</v>
      </c>
      <c r="Q478">
        <v>1233829</v>
      </c>
      <c r="R478" t="s">
        <v>210</v>
      </c>
      <c r="S478">
        <v>1410</v>
      </c>
      <c r="T478" t="s">
        <v>216</v>
      </c>
      <c r="U478" t="s">
        <v>217</v>
      </c>
      <c r="V478" t="s">
        <v>215</v>
      </c>
      <c r="W478" s="2">
        <v>41579</v>
      </c>
    </row>
    <row r="479" spans="1:23" x14ac:dyDescent="0.3">
      <c r="A479">
        <v>593</v>
      </c>
      <c r="B479" t="s">
        <v>23</v>
      </c>
      <c r="C479" s="1">
        <v>41639</v>
      </c>
      <c r="D479" t="s">
        <v>289</v>
      </c>
      <c r="E479">
        <v>269.3</v>
      </c>
      <c r="F479">
        <v>0</v>
      </c>
      <c r="G479" t="s">
        <v>62</v>
      </c>
      <c r="H479" t="s">
        <v>63</v>
      </c>
      <c r="L479">
        <v>0</v>
      </c>
      <c r="M479">
        <v>1</v>
      </c>
      <c r="P479" t="s">
        <v>290</v>
      </c>
      <c r="Q479">
        <v>1236281</v>
      </c>
      <c r="R479" t="s">
        <v>210</v>
      </c>
      <c r="S479">
        <v>18</v>
      </c>
      <c r="T479" t="s">
        <v>29</v>
      </c>
      <c r="U479" t="s">
        <v>30</v>
      </c>
      <c r="V479" t="s">
        <v>31</v>
      </c>
      <c r="W479" s="2">
        <v>41609</v>
      </c>
    </row>
    <row r="480" spans="1:23" x14ac:dyDescent="0.3">
      <c r="A480">
        <v>593</v>
      </c>
      <c r="B480" t="s">
        <v>23</v>
      </c>
      <c r="C480" s="1">
        <v>41639</v>
      </c>
      <c r="E480">
        <v>129.21</v>
      </c>
      <c r="F480">
        <v>0</v>
      </c>
      <c r="G480" t="s">
        <v>93</v>
      </c>
      <c r="H480" t="s">
        <v>63</v>
      </c>
      <c r="L480">
        <v>0</v>
      </c>
      <c r="M480">
        <v>1</v>
      </c>
      <c r="P480" t="s">
        <v>215</v>
      </c>
      <c r="Q480">
        <v>1235873</v>
      </c>
      <c r="R480" t="s">
        <v>210</v>
      </c>
      <c r="S480">
        <v>1127</v>
      </c>
      <c r="T480" t="s">
        <v>216</v>
      </c>
      <c r="U480" t="s">
        <v>217</v>
      </c>
      <c r="V480" t="s">
        <v>215</v>
      </c>
      <c r="W480" s="2">
        <v>41609</v>
      </c>
    </row>
    <row r="481" spans="1:23" x14ac:dyDescent="0.3">
      <c r="A481">
        <v>593</v>
      </c>
      <c r="B481" t="s">
        <v>23</v>
      </c>
      <c r="C481" s="1">
        <v>41639</v>
      </c>
      <c r="E481" s="3">
        <v>3544.58</v>
      </c>
      <c r="F481">
        <v>0</v>
      </c>
      <c r="G481" t="s">
        <v>51</v>
      </c>
      <c r="H481" t="s">
        <v>63</v>
      </c>
      <c r="L481">
        <v>0</v>
      </c>
      <c r="M481">
        <v>1</v>
      </c>
      <c r="P481" t="s">
        <v>215</v>
      </c>
      <c r="Q481">
        <v>1235873</v>
      </c>
      <c r="R481" t="s">
        <v>210</v>
      </c>
      <c r="S481">
        <v>1138</v>
      </c>
      <c r="T481" t="s">
        <v>216</v>
      </c>
      <c r="U481" t="s">
        <v>217</v>
      </c>
      <c r="V481" t="s">
        <v>215</v>
      </c>
      <c r="W481" s="2">
        <v>41609</v>
      </c>
    </row>
    <row r="482" spans="1:23" x14ac:dyDescent="0.3">
      <c r="A482">
        <v>593</v>
      </c>
      <c r="B482" t="s">
        <v>23</v>
      </c>
      <c r="C482" s="1">
        <v>41639</v>
      </c>
      <c r="E482" s="3">
        <v>8340.9</v>
      </c>
      <c r="F482">
        <v>0</v>
      </c>
      <c r="G482" t="s">
        <v>58</v>
      </c>
      <c r="H482" t="s">
        <v>63</v>
      </c>
      <c r="L482">
        <v>0</v>
      </c>
      <c r="M482">
        <v>1</v>
      </c>
      <c r="P482" t="s">
        <v>215</v>
      </c>
      <c r="Q482">
        <v>1235873</v>
      </c>
      <c r="R482" t="s">
        <v>210</v>
      </c>
      <c r="S482">
        <v>1150</v>
      </c>
      <c r="T482" t="s">
        <v>216</v>
      </c>
      <c r="U482" t="s">
        <v>217</v>
      </c>
      <c r="V482" t="s">
        <v>215</v>
      </c>
      <c r="W482" s="2">
        <v>41609</v>
      </c>
    </row>
    <row r="483" spans="1:23" x14ac:dyDescent="0.3">
      <c r="A483">
        <v>593</v>
      </c>
      <c r="B483" t="s">
        <v>23</v>
      </c>
      <c r="C483" s="1">
        <v>41639</v>
      </c>
      <c r="E483" s="3">
        <v>2153.9299999999998</v>
      </c>
      <c r="F483">
        <v>0</v>
      </c>
      <c r="G483" t="s">
        <v>59</v>
      </c>
      <c r="H483" t="s">
        <v>63</v>
      </c>
      <c r="L483">
        <v>0</v>
      </c>
      <c r="M483">
        <v>1</v>
      </c>
      <c r="P483" t="s">
        <v>215</v>
      </c>
      <c r="Q483">
        <v>1235873</v>
      </c>
      <c r="R483" t="s">
        <v>210</v>
      </c>
      <c r="S483">
        <v>1163</v>
      </c>
      <c r="T483" t="s">
        <v>216</v>
      </c>
      <c r="U483" t="s">
        <v>217</v>
      </c>
      <c r="V483" t="s">
        <v>215</v>
      </c>
      <c r="W483" s="2">
        <v>41609</v>
      </c>
    </row>
    <row r="484" spans="1:23" x14ac:dyDescent="0.3">
      <c r="A484">
        <v>593</v>
      </c>
      <c r="B484" t="s">
        <v>23</v>
      </c>
      <c r="C484" s="1">
        <v>41639</v>
      </c>
      <c r="E484" s="3">
        <v>4869.63</v>
      </c>
      <c r="F484">
        <v>0</v>
      </c>
      <c r="G484" t="s">
        <v>60</v>
      </c>
      <c r="H484" t="s">
        <v>63</v>
      </c>
      <c r="L484">
        <v>0</v>
      </c>
      <c r="M484">
        <v>1</v>
      </c>
      <c r="P484" t="s">
        <v>215</v>
      </c>
      <c r="Q484">
        <v>1235873</v>
      </c>
      <c r="R484" t="s">
        <v>210</v>
      </c>
      <c r="S484">
        <v>1174</v>
      </c>
      <c r="T484" t="s">
        <v>216</v>
      </c>
      <c r="U484" t="s">
        <v>217</v>
      </c>
      <c r="V484" t="s">
        <v>215</v>
      </c>
      <c r="W484" s="2">
        <v>41609</v>
      </c>
    </row>
    <row r="485" spans="1:23" x14ac:dyDescent="0.3">
      <c r="A485">
        <v>593</v>
      </c>
      <c r="B485" t="s">
        <v>23</v>
      </c>
      <c r="C485" s="1">
        <v>41639</v>
      </c>
      <c r="E485" s="3">
        <v>4675.38</v>
      </c>
      <c r="F485">
        <v>0</v>
      </c>
      <c r="G485" t="s">
        <v>72</v>
      </c>
      <c r="H485" t="s">
        <v>63</v>
      </c>
      <c r="L485">
        <v>0</v>
      </c>
      <c r="M485">
        <v>1</v>
      </c>
      <c r="P485" t="s">
        <v>215</v>
      </c>
      <c r="Q485">
        <v>1235873</v>
      </c>
      <c r="R485" t="s">
        <v>210</v>
      </c>
      <c r="S485">
        <v>1187</v>
      </c>
      <c r="T485" t="s">
        <v>216</v>
      </c>
      <c r="U485" t="s">
        <v>217</v>
      </c>
      <c r="V485" t="s">
        <v>215</v>
      </c>
      <c r="W485" s="2">
        <v>41609</v>
      </c>
    </row>
    <row r="486" spans="1:23" x14ac:dyDescent="0.3">
      <c r="A486">
        <v>593</v>
      </c>
      <c r="B486" t="s">
        <v>23</v>
      </c>
      <c r="C486" s="1">
        <v>41639</v>
      </c>
      <c r="E486" s="3">
        <v>2776.17</v>
      </c>
      <c r="F486">
        <v>0</v>
      </c>
      <c r="G486" t="s">
        <v>61</v>
      </c>
      <c r="H486" t="s">
        <v>63</v>
      </c>
      <c r="L486">
        <v>0</v>
      </c>
      <c r="M486">
        <v>1</v>
      </c>
      <c r="P486" t="s">
        <v>215</v>
      </c>
      <c r="Q486">
        <v>1235873</v>
      </c>
      <c r="R486" t="s">
        <v>210</v>
      </c>
      <c r="S486">
        <v>1198</v>
      </c>
      <c r="T486" t="s">
        <v>216</v>
      </c>
      <c r="U486" t="s">
        <v>217</v>
      </c>
      <c r="V486" t="s">
        <v>215</v>
      </c>
      <c r="W486" s="2">
        <v>41609</v>
      </c>
    </row>
    <row r="487" spans="1:23" x14ac:dyDescent="0.3">
      <c r="A487">
        <v>593</v>
      </c>
      <c r="B487" t="s">
        <v>23</v>
      </c>
      <c r="C487" s="1">
        <v>41639</v>
      </c>
      <c r="E487">
        <v>117.7</v>
      </c>
      <c r="F487">
        <v>0</v>
      </c>
      <c r="G487" t="s">
        <v>44</v>
      </c>
      <c r="H487" t="s">
        <v>63</v>
      </c>
      <c r="L487">
        <v>0</v>
      </c>
      <c r="M487">
        <v>1</v>
      </c>
      <c r="P487" t="s">
        <v>215</v>
      </c>
      <c r="Q487">
        <v>1235873</v>
      </c>
      <c r="R487" t="s">
        <v>210</v>
      </c>
      <c r="S487">
        <v>1211</v>
      </c>
      <c r="T487" t="s">
        <v>216</v>
      </c>
      <c r="U487" t="s">
        <v>217</v>
      </c>
      <c r="V487" t="s">
        <v>215</v>
      </c>
      <c r="W487" s="2">
        <v>41609</v>
      </c>
    </row>
    <row r="488" spans="1:23" x14ac:dyDescent="0.3">
      <c r="A488">
        <v>593</v>
      </c>
      <c r="B488" t="s">
        <v>23</v>
      </c>
      <c r="C488" s="1">
        <v>41639</v>
      </c>
      <c r="E488">
        <v>367.65</v>
      </c>
      <c r="F488">
        <v>0</v>
      </c>
      <c r="G488" t="s">
        <v>33</v>
      </c>
      <c r="H488" t="s">
        <v>63</v>
      </c>
      <c r="L488">
        <v>0</v>
      </c>
      <c r="M488">
        <v>1</v>
      </c>
      <c r="P488" t="s">
        <v>215</v>
      </c>
      <c r="Q488">
        <v>1235873</v>
      </c>
      <c r="R488" t="s">
        <v>210</v>
      </c>
      <c r="S488">
        <v>1222</v>
      </c>
      <c r="T488" t="s">
        <v>216</v>
      </c>
      <c r="U488" t="s">
        <v>217</v>
      </c>
      <c r="V488" t="s">
        <v>215</v>
      </c>
      <c r="W488" s="2">
        <v>41609</v>
      </c>
    </row>
    <row r="489" spans="1:23" x14ac:dyDescent="0.3">
      <c r="A489">
        <v>593</v>
      </c>
      <c r="B489" t="s">
        <v>23</v>
      </c>
      <c r="C489" s="1">
        <v>41670</v>
      </c>
      <c r="E489">
        <v>0.1</v>
      </c>
      <c r="F489">
        <v>0</v>
      </c>
      <c r="G489" t="s">
        <v>62</v>
      </c>
      <c r="H489" t="s">
        <v>63</v>
      </c>
      <c r="L489">
        <v>0</v>
      </c>
      <c r="M489">
        <v>1</v>
      </c>
      <c r="P489" t="s">
        <v>215</v>
      </c>
      <c r="Q489">
        <v>1238187</v>
      </c>
      <c r="R489" t="s">
        <v>210</v>
      </c>
      <c r="S489">
        <v>1421</v>
      </c>
      <c r="T489" t="s">
        <v>216</v>
      </c>
      <c r="U489" t="s">
        <v>217</v>
      </c>
      <c r="V489" t="s">
        <v>215</v>
      </c>
      <c r="W489" s="2">
        <v>41640</v>
      </c>
    </row>
    <row r="490" spans="1:23" x14ac:dyDescent="0.3">
      <c r="A490">
        <v>593</v>
      </c>
      <c r="B490" t="s">
        <v>23</v>
      </c>
      <c r="C490" s="1">
        <v>41670</v>
      </c>
      <c r="E490">
        <v>26.93</v>
      </c>
      <c r="F490">
        <v>0</v>
      </c>
      <c r="G490" t="s">
        <v>62</v>
      </c>
      <c r="H490" t="s">
        <v>63</v>
      </c>
      <c r="L490">
        <v>0</v>
      </c>
      <c r="M490">
        <v>1</v>
      </c>
      <c r="P490" t="s">
        <v>215</v>
      </c>
      <c r="Q490">
        <v>1238187</v>
      </c>
      <c r="R490" t="s">
        <v>210</v>
      </c>
      <c r="S490">
        <v>1426</v>
      </c>
      <c r="T490" t="s">
        <v>216</v>
      </c>
      <c r="U490" t="s">
        <v>217</v>
      </c>
      <c r="V490" t="s">
        <v>215</v>
      </c>
      <c r="W490" s="2">
        <v>41640</v>
      </c>
    </row>
    <row r="491" spans="1:23" x14ac:dyDescent="0.3">
      <c r="A491">
        <v>593</v>
      </c>
      <c r="B491" t="s">
        <v>23</v>
      </c>
      <c r="C491" s="1">
        <v>41670</v>
      </c>
      <c r="E491">
        <v>164.91</v>
      </c>
      <c r="F491">
        <v>0</v>
      </c>
      <c r="G491" t="s">
        <v>62</v>
      </c>
      <c r="H491" t="s">
        <v>63</v>
      </c>
      <c r="L491">
        <v>0</v>
      </c>
      <c r="M491">
        <v>1</v>
      </c>
      <c r="P491" t="s">
        <v>215</v>
      </c>
      <c r="Q491">
        <v>1238187</v>
      </c>
      <c r="R491" t="s">
        <v>210</v>
      </c>
      <c r="S491">
        <v>1439</v>
      </c>
      <c r="T491" t="s">
        <v>216</v>
      </c>
      <c r="U491" t="s">
        <v>217</v>
      </c>
      <c r="V491" t="s">
        <v>215</v>
      </c>
      <c r="W491" s="2">
        <v>41640</v>
      </c>
    </row>
    <row r="492" spans="1:23" x14ac:dyDescent="0.3">
      <c r="A492">
        <v>593</v>
      </c>
      <c r="B492" t="s">
        <v>23</v>
      </c>
      <c r="C492" s="1">
        <v>41670</v>
      </c>
      <c r="E492" s="3">
        <v>3188.34</v>
      </c>
      <c r="F492">
        <v>0</v>
      </c>
      <c r="G492" t="s">
        <v>62</v>
      </c>
      <c r="H492" t="s">
        <v>63</v>
      </c>
      <c r="L492">
        <v>0</v>
      </c>
      <c r="M492">
        <v>1</v>
      </c>
      <c r="P492" t="s">
        <v>215</v>
      </c>
      <c r="Q492">
        <v>1238187</v>
      </c>
      <c r="R492" t="s">
        <v>210</v>
      </c>
      <c r="S492">
        <v>1452</v>
      </c>
      <c r="T492" t="s">
        <v>216</v>
      </c>
      <c r="U492" t="s">
        <v>217</v>
      </c>
      <c r="V492" t="s">
        <v>215</v>
      </c>
      <c r="W492" s="2">
        <v>41640</v>
      </c>
    </row>
    <row r="493" spans="1:23" x14ac:dyDescent="0.3">
      <c r="A493">
        <v>593</v>
      </c>
      <c r="B493" t="s">
        <v>23</v>
      </c>
      <c r="C493" s="1">
        <v>41670</v>
      </c>
      <c r="E493" s="3">
        <v>5598.47</v>
      </c>
      <c r="F493">
        <v>0</v>
      </c>
      <c r="G493" t="s">
        <v>62</v>
      </c>
      <c r="H493" t="s">
        <v>63</v>
      </c>
      <c r="L493">
        <v>0</v>
      </c>
      <c r="M493">
        <v>1</v>
      </c>
      <c r="P493" t="s">
        <v>215</v>
      </c>
      <c r="Q493">
        <v>1238187</v>
      </c>
      <c r="R493" t="s">
        <v>210</v>
      </c>
      <c r="S493">
        <v>1466</v>
      </c>
      <c r="T493" t="s">
        <v>216</v>
      </c>
      <c r="U493" t="s">
        <v>217</v>
      </c>
      <c r="V493" t="s">
        <v>215</v>
      </c>
      <c r="W493" s="2">
        <v>41640</v>
      </c>
    </row>
    <row r="494" spans="1:23" x14ac:dyDescent="0.3">
      <c r="A494">
        <v>593</v>
      </c>
      <c r="B494" t="s">
        <v>23</v>
      </c>
      <c r="C494" s="1">
        <v>41670</v>
      </c>
      <c r="E494" s="3">
        <v>2206.89</v>
      </c>
      <c r="F494">
        <v>0</v>
      </c>
      <c r="G494" t="s">
        <v>62</v>
      </c>
      <c r="H494" t="s">
        <v>63</v>
      </c>
      <c r="L494">
        <v>0</v>
      </c>
      <c r="M494">
        <v>1</v>
      </c>
      <c r="P494" t="s">
        <v>215</v>
      </c>
      <c r="Q494">
        <v>1238187</v>
      </c>
      <c r="R494" t="s">
        <v>210</v>
      </c>
      <c r="S494">
        <v>1479</v>
      </c>
      <c r="T494" t="s">
        <v>216</v>
      </c>
      <c r="U494" t="s">
        <v>217</v>
      </c>
      <c r="V494" t="s">
        <v>215</v>
      </c>
      <c r="W494" s="2">
        <v>41640</v>
      </c>
    </row>
    <row r="495" spans="1:23" x14ac:dyDescent="0.3">
      <c r="A495">
        <v>593</v>
      </c>
      <c r="B495" t="s">
        <v>23</v>
      </c>
      <c r="C495" s="1">
        <v>41670</v>
      </c>
      <c r="E495" s="3">
        <v>4822.9399999999996</v>
      </c>
      <c r="F495">
        <v>0</v>
      </c>
      <c r="G495" t="s">
        <v>62</v>
      </c>
      <c r="H495" t="s">
        <v>63</v>
      </c>
      <c r="L495">
        <v>0</v>
      </c>
      <c r="M495">
        <v>1</v>
      </c>
      <c r="P495" t="s">
        <v>215</v>
      </c>
      <c r="Q495">
        <v>1238187</v>
      </c>
      <c r="R495" t="s">
        <v>210</v>
      </c>
      <c r="S495">
        <v>1492</v>
      </c>
      <c r="T495" t="s">
        <v>216</v>
      </c>
      <c r="U495" t="s">
        <v>217</v>
      </c>
      <c r="V495" t="s">
        <v>215</v>
      </c>
      <c r="W495" s="2">
        <v>41640</v>
      </c>
    </row>
    <row r="496" spans="1:23" x14ac:dyDescent="0.3">
      <c r="A496">
        <v>593</v>
      </c>
      <c r="B496" t="s">
        <v>23</v>
      </c>
      <c r="C496" s="1">
        <v>41670</v>
      </c>
      <c r="E496" s="3">
        <v>4344.0600000000004</v>
      </c>
      <c r="F496">
        <v>0</v>
      </c>
      <c r="G496" t="s">
        <v>62</v>
      </c>
      <c r="H496" t="s">
        <v>63</v>
      </c>
      <c r="L496">
        <v>0</v>
      </c>
      <c r="M496">
        <v>1</v>
      </c>
      <c r="P496" t="s">
        <v>215</v>
      </c>
      <c r="Q496">
        <v>1238187</v>
      </c>
      <c r="R496" t="s">
        <v>210</v>
      </c>
      <c r="S496">
        <v>1505</v>
      </c>
      <c r="T496" t="s">
        <v>216</v>
      </c>
      <c r="U496" t="s">
        <v>217</v>
      </c>
      <c r="V496" t="s">
        <v>215</v>
      </c>
      <c r="W496" s="2">
        <v>41640</v>
      </c>
    </row>
    <row r="497" spans="1:23" x14ac:dyDescent="0.3">
      <c r="A497">
        <v>593</v>
      </c>
      <c r="B497" t="s">
        <v>23</v>
      </c>
      <c r="C497" s="1">
        <v>41670</v>
      </c>
      <c r="E497" s="3">
        <v>2143.11</v>
      </c>
      <c r="F497">
        <v>0</v>
      </c>
      <c r="G497" t="s">
        <v>62</v>
      </c>
      <c r="H497" t="s">
        <v>63</v>
      </c>
      <c r="L497">
        <v>0</v>
      </c>
      <c r="M497">
        <v>1</v>
      </c>
      <c r="P497" t="s">
        <v>215</v>
      </c>
      <c r="Q497">
        <v>1238187</v>
      </c>
      <c r="R497" t="s">
        <v>210</v>
      </c>
      <c r="S497">
        <v>1519</v>
      </c>
      <c r="T497" t="s">
        <v>216</v>
      </c>
      <c r="U497" t="s">
        <v>217</v>
      </c>
      <c r="V497" t="s">
        <v>215</v>
      </c>
      <c r="W497" s="2">
        <v>41640</v>
      </c>
    </row>
    <row r="498" spans="1:23" x14ac:dyDescent="0.3">
      <c r="A498">
        <v>593</v>
      </c>
      <c r="B498" t="s">
        <v>23</v>
      </c>
      <c r="C498" s="1">
        <v>41670</v>
      </c>
      <c r="E498">
        <v>382.25</v>
      </c>
      <c r="F498">
        <v>0</v>
      </c>
      <c r="G498" t="s">
        <v>62</v>
      </c>
      <c r="H498" t="s">
        <v>63</v>
      </c>
      <c r="L498">
        <v>0</v>
      </c>
      <c r="M498">
        <v>1</v>
      </c>
      <c r="P498" t="s">
        <v>215</v>
      </c>
      <c r="Q498">
        <v>1238187</v>
      </c>
      <c r="R498" t="s">
        <v>210</v>
      </c>
      <c r="S498">
        <v>1532</v>
      </c>
      <c r="T498" t="s">
        <v>216</v>
      </c>
      <c r="U498" t="s">
        <v>217</v>
      </c>
      <c r="V498" t="s">
        <v>215</v>
      </c>
      <c r="W498" s="2">
        <v>41640</v>
      </c>
    </row>
    <row r="499" spans="1:23" x14ac:dyDescent="0.3">
      <c r="A499">
        <v>593</v>
      </c>
      <c r="B499" t="s">
        <v>23</v>
      </c>
      <c r="C499" s="1">
        <v>41670</v>
      </c>
      <c r="E499">
        <v>537.65</v>
      </c>
      <c r="F499">
        <v>0</v>
      </c>
      <c r="G499" t="s">
        <v>62</v>
      </c>
      <c r="H499" t="s">
        <v>63</v>
      </c>
      <c r="L499">
        <v>0</v>
      </c>
      <c r="M499">
        <v>1</v>
      </c>
      <c r="P499" t="s">
        <v>215</v>
      </c>
      <c r="Q499">
        <v>1238187</v>
      </c>
      <c r="R499" t="s">
        <v>210</v>
      </c>
      <c r="S499">
        <v>1545</v>
      </c>
      <c r="T499" t="s">
        <v>216</v>
      </c>
      <c r="U499" t="s">
        <v>217</v>
      </c>
      <c r="V499" t="s">
        <v>215</v>
      </c>
      <c r="W499" s="2">
        <v>41640</v>
      </c>
    </row>
    <row r="500" spans="1:23" x14ac:dyDescent="0.3">
      <c r="A500">
        <v>593</v>
      </c>
      <c r="B500" t="s">
        <v>23</v>
      </c>
      <c r="C500" s="1">
        <v>41670</v>
      </c>
      <c r="E500">
        <v>0</v>
      </c>
      <c r="F500">
        <v>0.1</v>
      </c>
      <c r="G500" t="s">
        <v>267</v>
      </c>
      <c r="H500" t="s">
        <v>63</v>
      </c>
      <c r="L500">
        <v>0</v>
      </c>
      <c r="M500">
        <v>1</v>
      </c>
      <c r="P500" t="s">
        <v>268</v>
      </c>
      <c r="Q500">
        <v>1238186</v>
      </c>
      <c r="R500" t="s">
        <v>210</v>
      </c>
      <c r="S500">
        <v>1420</v>
      </c>
      <c r="T500" t="s">
        <v>216</v>
      </c>
      <c r="U500" t="s">
        <v>217</v>
      </c>
      <c r="V500" t="s">
        <v>268</v>
      </c>
      <c r="W500" s="2">
        <v>41640</v>
      </c>
    </row>
    <row r="501" spans="1:23" x14ac:dyDescent="0.3">
      <c r="A501">
        <v>593</v>
      </c>
      <c r="B501" t="s">
        <v>23</v>
      </c>
      <c r="C501" s="1">
        <v>41670</v>
      </c>
      <c r="E501">
        <v>0</v>
      </c>
      <c r="F501">
        <v>26.93</v>
      </c>
      <c r="G501" t="s">
        <v>90</v>
      </c>
      <c r="H501" t="s">
        <v>63</v>
      </c>
      <c r="L501">
        <v>0</v>
      </c>
      <c r="M501">
        <v>1</v>
      </c>
      <c r="P501" t="s">
        <v>268</v>
      </c>
      <c r="Q501">
        <v>1238186</v>
      </c>
      <c r="R501" t="s">
        <v>210</v>
      </c>
      <c r="S501">
        <v>1425</v>
      </c>
      <c r="T501" t="s">
        <v>216</v>
      </c>
      <c r="U501" t="s">
        <v>217</v>
      </c>
      <c r="V501" t="s">
        <v>268</v>
      </c>
      <c r="W501" s="2">
        <v>41640</v>
      </c>
    </row>
    <row r="502" spans="1:23" x14ac:dyDescent="0.3">
      <c r="A502">
        <v>593</v>
      </c>
      <c r="B502" t="s">
        <v>23</v>
      </c>
      <c r="C502" s="1">
        <v>41670</v>
      </c>
      <c r="E502">
        <v>0</v>
      </c>
      <c r="F502">
        <v>164.91</v>
      </c>
      <c r="G502" t="s">
        <v>93</v>
      </c>
      <c r="H502" t="s">
        <v>63</v>
      </c>
      <c r="L502">
        <v>0</v>
      </c>
      <c r="M502">
        <v>1</v>
      </c>
      <c r="P502" t="s">
        <v>268</v>
      </c>
      <c r="Q502">
        <v>1238186</v>
      </c>
      <c r="R502" t="s">
        <v>210</v>
      </c>
      <c r="S502">
        <v>1438</v>
      </c>
      <c r="T502" t="s">
        <v>216</v>
      </c>
      <c r="U502" t="s">
        <v>217</v>
      </c>
      <c r="V502" t="s">
        <v>268</v>
      </c>
      <c r="W502" s="2">
        <v>41640</v>
      </c>
    </row>
    <row r="503" spans="1:23" x14ac:dyDescent="0.3">
      <c r="A503">
        <v>593</v>
      </c>
      <c r="B503" t="s">
        <v>23</v>
      </c>
      <c r="C503" s="1">
        <v>41670</v>
      </c>
      <c r="E503">
        <v>0</v>
      </c>
      <c r="F503" s="3">
        <v>3188.34</v>
      </c>
      <c r="G503" t="s">
        <v>51</v>
      </c>
      <c r="H503" t="s">
        <v>63</v>
      </c>
      <c r="L503">
        <v>0</v>
      </c>
      <c r="M503">
        <v>1</v>
      </c>
      <c r="P503" t="s">
        <v>268</v>
      </c>
      <c r="Q503">
        <v>1238186</v>
      </c>
      <c r="R503" t="s">
        <v>210</v>
      </c>
      <c r="S503">
        <v>1451</v>
      </c>
      <c r="T503" t="s">
        <v>216</v>
      </c>
      <c r="U503" t="s">
        <v>217</v>
      </c>
      <c r="V503" t="s">
        <v>268</v>
      </c>
      <c r="W503" s="2">
        <v>41640</v>
      </c>
    </row>
    <row r="504" spans="1:23" x14ac:dyDescent="0.3">
      <c r="A504">
        <v>593</v>
      </c>
      <c r="B504" t="s">
        <v>23</v>
      </c>
      <c r="C504" s="1">
        <v>41670</v>
      </c>
      <c r="E504">
        <v>0</v>
      </c>
      <c r="F504" s="3">
        <v>5598.47</v>
      </c>
      <c r="G504" t="s">
        <v>58</v>
      </c>
      <c r="H504" t="s">
        <v>63</v>
      </c>
      <c r="L504">
        <v>0</v>
      </c>
      <c r="M504">
        <v>1</v>
      </c>
      <c r="P504" t="s">
        <v>268</v>
      </c>
      <c r="Q504">
        <v>1238186</v>
      </c>
      <c r="R504" t="s">
        <v>210</v>
      </c>
      <c r="S504">
        <v>1465</v>
      </c>
      <c r="T504" t="s">
        <v>216</v>
      </c>
      <c r="U504" t="s">
        <v>217</v>
      </c>
      <c r="V504" t="s">
        <v>268</v>
      </c>
      <c r="W504" s="2">
        <v>41640</v>
      </c>
    </row>
    <row r="505" spans="1:23" x14ac:dyDescent="0.3">
      <c r="A505">
        <v>593</v>
      </c>
      <c r="B505" t="s">
        <v>23</v>
      </c>
      <c r="C505" s="1">
        <v>41670</v>
      </c>
      <c r="E505">
        <v>0</v>
      </c>
      <c r="F505" s="3">
        <v>2206.89</v>
      </c>
      <c r="G505" t="s">
        <v>59</v>
      </c>
      <c r="H505" t="s">
        <v>63</v>
      </c>
      <c r="L505">
        <v>0</v>
      </c>
      <c r="M505">
        <v>1</v>
      </c>
      <c r="P505" t="s">
        <v>268</v>
      </c>
      <c r="Q505">
        <v>1238186</v>
      </c>
      <c r="R505" t="s">
        <v>210</v>
      </c>
      <c r="S505">
        <v>1478</v>
      </c>
      <c r="T505" t="s">
        <v>216</v>
      </c>
      <c r="U505" t="s">
        <v>217</v>
      </c>
      <c r="V505" t="s">
        <v>268</v>
      </c>
      <c r="W505" s="2">
        <v>41640</v>
      </c>
    </row>
    <row r="506" spans="1:23" x14ac:dyDescent="0.3">
      <c r="A506">
        <v>593</v>
      </c>
      <c r="B506" t="s">
        <v>23</v>
      </c>
      <c r="C506" s="1">
        <v>41670</v>
      </c>
      <c r="E506">
        <v>0</v>
      </c>
      <c r="F506" s="3">
        <v>4822.9399999999996</v>
      </c>
      <c r="G506" t="s">
        <v>60</v>
      </c>
      <c r="H506" t="s">
        <v>63</v>
      </c>
      <c r="L506">
        <v>0</v>
      </c>
      <c r="M506">
        <v>1</v>
      </c>
      <c r="P506" t="s">
        <v>268</v>
      </c>
      <c r="Q506">
        <v>1238186</v>
      </c>
      <c r="R506" t="s">
        <v>210</v>
      </c>
      <c r="S506">
        <v>1491</v>
      </c>
      <c r="T506" t="s">
        <v>216</v>
      </c>
      <c r="U506" t="s">
        <v>217</v>
      </c>
      <c r="V506" t="s">
        <v>268</v>
      </c>
      <c r="W506" s="2">
        <v>41640</v>
      </c>
    </row>
    <row r="507" spans="1:23" x14ac:dyDescent="0.3">
      <c r="A507">
        <v>593</v>
      </c>
      <c r="B507" t="s">
        <v>23</v>
      </c>
      <c r="C507" s="1">
        <v>41670</v>
      </c>
      <c r="E507">
        <v>0</v>
      </c>
      <c r="F507" s="3">
        <v>4344.0600000000004</v>
      </c>
      <c r="G507" t="s">
        <v>72</v>
      </c>
      <c r="H507" t="s">
        <v>63</v>
      </c>
      <c r="L507">
        <v>0</v>
      </c>
      <c r="M507">
        <v>1</v>
      </c>
      <c r="P507" t="s">
        <v>268</v>
      </c>
      <c r="Q507">
        <v>1238186</v>
      </c>
      <c r="R507" t="s">
        <v>210</v>
      </c>
      <c r="S507">
        <v>1504</v>
      </c>
      <c r="T507" t="s">
        <v>216</v>
      </c>
      <c r="U507" t="s">
        <v>217</v>
      </c>
      <c r="V507" t="s">
        <v>268</v>
      </c>
      <c r="W507" s="2">
        <v>41640</v>
      </c>
    </row>
    <row r="508" spans="1:23" x14ac:dyDescent="0.3">
      <c r="A508">
        <v>593</v>
      </c>
      <c r="B508" t="s">
        <v>23</v>
      </c>
      <c r="C508" s="1">
        <v>41670</v>
      </c>
      <c r="E508">
        <v>0</v>
      </c>
      <c r="F508" s="3">
        <v>2143.11</v>
      </c>
      <c r="G508" t="s">
        <v>61</v>
      </c>
      <c r="H508" t="s">
        <v>63</v>
      </c>
      <c r="L508">
        <v>0</v>
      </c>
      <c r="M508">
        <v>1</v>
      </c>
      <c r="P508" t="s">
        <v>268</v>
      </c>
      <c r="Q508">
        <v>1238186</v>
      </c>
      <c r="R508" t="s">
        <v>210</v>
      </c>
      <c r="S508">
        <v>1518</v>
      </c>
      <c r="T508" t="s">
        <v>216</v>
      </c>
      <c r="U508" t="s">
        <v>217</v>
      </c>
      <c r="V508" t="s">
        <v>268</v>
      </c>
      <c r="W508" s="2">
        <v>41640</v>
      </c>
    </row>
    <row r="509" spans="1:23" x14ac:dyDescent="0.3">
      <c r="A509">
        <v>593</v>
      </c>
      <c r="B509" t="s">
        <v>23</v>
      </c>
      <c r="C509" s="1">
        <v>41670</v>
      </c>
      <c r="E509">
        <v>0</v>
      </c>
      <c r="F509">
        <v>382.25</v>
      </c>
      <c r="G509" t="s">
        <v>44</v>
      </c>
      <c r="H509" t="s">
        <v>63</v>
      </c>
      <c r="L509">
        <v>0</v>
      </c>
      <c r="M509">
        <v>1</v>
      </c>
      <c r="P509" t="s">
        <v>268</v>
      </c>
      <c r="Q509">
        <v>1238186</v>
      </c>
      <c r="R509" t="s">
        <v>210</v>
      </c>
      <c r="S509">
        <v>1531</v>
      </c>
      <c r="T509" t="s">
        <v>216</v>
      </c>
      <c r="U509" t="s">
        <v>217</v>
      </c>
      <c r="V509" t="s">
        <v>268</v>
      </c>
      <c r="W509" s="2">
        <v>41640</v>
      </c>
    </row>
    <row r="510" spans="1:23" x14ac:dyDescent="0.3">
      <c r="A510">
        <v>593</v>
      </c>
      <c r="B510" t="s">
        <v>23</v>
      </c>
      <c r="C510" s="1">
        <v>41670</v>
      </c>
      <c r="E510">
        <v>0</v>
      </c>
      <c r="F510">
        <v>537.65</v>
      </c>
      <c r="G510" t="s">
        <v>33</v>
      </c>
      <c r="H510" t="s">
        <v>63</v>
      </c>
      <c r="L510">
        <v>0</v>
      </c>
      <c r="M510">
        <v>1</v>
      </c>
      <c r="P510" t="s">
        <v>268</v>
      </c>
      <c r="Q510">
        <v>1238186</v>
      </c>
      <c r="R510" t="s">
        <v>210</v>
      </c>
      <c r="S510">
        <v>1544</v>
      </c>
      <c r="T510" t="s">
        <v>216</v>
      </c>
      <c r="U510" t="s">
        <v>217</v>
      </c>
      <c r="V510" t="s">
        <v>268</v>
      </c>
      <c r="W510" s="2">
        <v>41640</v>
      </c>
    </row>
    <row r="511" spans="1:23" x14ac:dyDescent="0.3">
      <c r="A511">
        <v>593</v>
      </c>
      <c r="B511" t="s">
        <v>23</v>
      </c>
      <c r="C511" s="1">
        <v>41670</v>
      </c>
      <c r="E511">
        <v>0.1</v>
      </c>
      <c r="F511">
        <v>0</v>
      </c>
      <c r="G511" t="s">
        <v>267</v>
      </c>
      <c r="H511" t="s">
        <v>63</v>
      </c>
      <c r="L511">
        <v>0</v>
      </c>
      <c r="M511">
        <v>1</v>
      </c>
      <c r="P511" t="s">
        <v>215</v>
      </c>
      <c r="Q511">
        <v>1238182</v>
      </c>
      <c r="R511" t="s">
        <v>210</v>
      </c>
      <c r="S511">
        <v>1420</v>
      </c>
      <c r="T511" t="s">
        <v>216</v>
      </c>
      <c r="U511" t="s">
        <v>217</v>
      </c>
      <c r="V511" t="s">
        <v>215</v>
      </c>
      <c r="W511" s="2">
        <v>41640</v>
      </c>
    </row>
    <row r="512" spans="1:23" x14ac:dyDescent="0.3">
      <c r="A512">
        <v>593</v>
      </c>
      <c r="B512" t="s">
        <v>23</v>
      </c>
      <c r="C512" s="1">
        <v>41670</v>
      </c>
      <c r="E512">
        <v>26.93</v>
      </c>
      <c r="F512">
        <v>0</v>
      </c>
      <c r="G512" t="s">
        <v>90</v>
      </c>
      <c r="H512" t="s">
        <v>63</v>
      </c>
      <c r="L512">
        <v>0</v>
      </c>
      <c r="M512">
        <v>1</v>
      </c>
      <c r="P512" t="s">
        <v>215</v>
      </c>
      <c r="Q512">
        <v>1238182</v>
      </c>
      <c r="R512" t="s">
        <v>210</v>
      </c>
      <c r="S512">
        <v>1425</v>
      </c>
      <c r="T512" t="s">
        <v>216</v>
      </c>
      <c r="U512" t="s">
        <v>217</v>
      </c>
      <c r="V512" t="s">
        <v>215</v>
      </c>
      <c r="W512" s="2">
        <v>41640</v>
      </c>
    </row>
    <row r="513" spans="1:23" x14ac:dyDescent="0.3">
      <c r="A513">
        <v>593</v>
      </c>
      <c r="B513" t="s">
        <v>23</v>
      </c>
      <c r="C513" s="1">
        <v>41670</v>
      </c>
      <c r="E513">
        <v>164.91</v>
      </c>
      <c r="F513">
        <v>0</v>
      </c>
      <c r="G513" t="s">
        <v>93</v>
      </c>
      <c r="H513" t="s">
        <v>63</v>
      </c>
      <c r="L513">
        <v>0</v>
      </c>
      <c r="M513">
        <v>1</v>
      </c>
      <c r="P513" t="s">
        <v>215</v>
      </c>
      <c r="Q513">
        <v>1238182</v>
      </c>
      <c r="R513" t="s">
        <v>210</v>
      </c>
      <c r="S513">
        <v>1438</v>
      </c>
      <c r="T513" t="s">
        <v>216</v>
      </c>
      <c r="U513" t="s">
        <v>217</v>
      </c>
      <c r="V513" t="s">
        <v>215</v>
      </c>
      <c r="W513" s="2">
        <v>41640</v>
      </c>
    </row>
    <row r="514" spans="1:23" x14ac:dyDescent="0.3">
      <c r="A514">
        <v>593</v>
      </c>
      <c r="B514" t="s">
        <v>23</v>
      </c>
      <c r="C514" s="1">
        <v>41670</v>
      </c>
      <c r="E514" s="3">
        <v>3188.34</v>
      </c>
      <c r="F514">
        <v>0</v>
      </c>
      <c r="G514" t="s">
        <v>51</v>
      </c>
      <c r="H514" t="s">
        <v>63</v>
      </c>
      <c r="L514">
        <v>0</v>
      </c>
      <c r="M514">
        <v>1</v>
      </c>
      <c r="P514" t="s">
        <v>215</v>
      </c>
      <c r="Q514">
        <v>1238182</v>
      </c>
      <c r="R514" t="s">
        <v>210</v>
      </c>
      <c r="S514">
        <v>1451</v>
      </c>
      <c r="T514" t="s">
        <v>216</v>
      </c>
      <c r="U514" t="s">
        <v>217</v>
      </c>
      <c r="V514" t="s">
        <v>215</v>
      </c>
      <c r="W514" s="2">
        <v>41640</v>
      </c>
    </row>
    <row r="515" spans="1:23" x14ac:dyDescent="0.3">
      <c r="A515">
        <v>593</v>
      </c>
      <c r="B515" t="s">
        <v>23</v>
      </c>
      <c r="C515" s="1">
        <v>41670</v>
      </c>
      <c r="E515" s="3">
        <v>5598.47</v>
      </c>
      <c r="F515">
        <v>0</v>
      </c>
      <c r="G515" t="s">
        <v>58</v>
      </c>
      <c r="H515" t="s">
        <v>63</v>
      </c>
      <c r="L515">
        <v>0</v>
      </c>
      <c r="M515">
        <v>1</v>
      </c>
      <c r="P515" t="s">
        <v>215</v>
      </c>
      <c r="Q515">
        <v>1238182</v>
      </c>
      <c r="R515" t="s">
        <v>210</v>
      </c>
      <c r="S515">
        <v>1465</v>
      </c>
      <c r="T515" t="s">
        <v>216</v>
      </c>
      <c r="U515" t="s">
        <v>217</v>
      </c>
      <c r="V515" t="s">
        <v>215</v>
      </c>
      <c r="W515" s="2">
        <v>41640</v>
      </c>
    </row>
    <row r="516" spans="1:23" x14ac:dyDescent="0.3">
      <c r="A516">
        <v>593</v>
      </c>
      <c r="B516" t="s">
        <v>23</v>
      </c>
      <c r="C516" s="1">
        <v>41670</v>
      </c>
      <c r="E516" s="3">
        <v>2206.89</v>
      </c>
      <c r="F516">
        <v>0</v>
      </c>
      <c r="G516" t="s">
        <v>59</v>
      </c>
      <c r="H516" t="s">
        <v>63</v>
      </c>
      <c r="L516">
        <v>0</v>
      </c>
      <c r="M516">
        <v>1</v>
      </c>
      <c r="P516" t="s">
        <v>215</v>
      </c>
      <c r="Q516">
        <v>1238182</v>
      </c>
      <c r="R516" t="s">
        <v>210</v>
      </c>
      <c r="S516">
        <v>1478</v>
      </c>
      <c r="T516" t="s">
        <v>216</v>
      </c>
      <c r="U516" t="s">
        <v>217</v>
      </c>
      <c r="V516" t="s">
        <v>215</v>
      </c>
      <c r="W516" s="2">
        <v>41640</v>
      </c>
    </row>
    <row r="517" spans="1:23" x14ac:dyDescent="0.3">
      <c r="A517">
        <v>593</v>
      </c>
      <c r="B517" t="s">
        <v>23</v>
      </c>
      <c r="C517" s="1">
        <v>41670</v>
      </c>
      <c r="E517" s="3">
        <v>4822.9399999999996</v>
      </c>
      <c r="F517">
        <v>0</v>
      </c>
      <c r="G517" t="s">
        <v>60</v>
      </c>
      <c r="H517" t="s">
        <v>63</v>
      </c>
      <c r="L517">
        <v>0</v>
      </c>
      <c r="M517">
        <v>1</v>
      </c>
      <c r="P517" t="s">
        <v>215</v>
      </c>
      <c r="Q517">
        <v>1238182</v>
      </c>
      <c r="R517" t="s">
        <v>210</v>
      </c>
      <c r="S517">
        <v>1491</v>
      </c>
      <c r="T517" t="s">
        <v>216</v>
      </c>
      <c r="U517" t="s">
        <v>217</v>
      </c>
      <c r="V517" t="s">
        <v>215</v>
      </c>
      <c r="W517" s="2">
        <v>41640</v>
      </c>
    </row>
    <row r="518" spans="1:23" x14ac:dyDescent="0.3">
      <c r="A518">
        <v>593</v>
      </c>
      <c r="B518" t="s">
        <v>23</v>
      </c>
      <c r="C518" s="1">
        <v>41670</v>
      </c>
      <c r="E518" s="3">
        <v>4344.0600000000004</v>
      </c>
      <c r="F518">
        <v>0</v>
      </c>
      <c r="G518" t="s">
        <v>72</v>
      </c>
      <c r="H518" t="s">
        <v>63</v>
      </c>
      <c r="L518">
        <v>0</v>
      </c>
      <c r="M518">
        <v>1</v>
      </c>
      <c r="P518" t="s">
        <v>215</v>
      </c>
      <c r="Q518">
        <v>1238182</v>
      </c>
      <c r="R518" t="s">
        <v>210</v>
      </c>
      <c r="S518">
        <v>1504</v>
      </c>
      <c r="T518" t="s">
        <v>216</v>
      </c>
      <c r="U518" t="s">
        <v>217</v>
      </c>
      <c r="V518" t="s">
        <v>215</v>
      </c>
      <c r="W518" s="2">
        <v>41640</v>
      </c>
    </row>
    <row r="519" spans="1:23" x14ac:dyDescent="0.3">
      <c r="A519">
        <v>593</v>
      </c>
      <c r="B519" t="s">
        <v>23</v>
      </c>
      <c r="C519" s="1">
        <v>41670</v>
      </c>
      <c r="E519" s="3">
        <v>2143.11</v>
      </c>
      <c r="F519">
        <v>0</v>
      </c>
      <c r="G519" t="s">
        <v>61</v>
      </c>
      <c r="H519" t="s">
        <v>63</v>
      </c>
      <c r="L519">
        <v>0</v>
      </c>
      <c r="M519">
        <v>1</v>
      </c>
      <c r="P519" t="s">
        <v>215</v>
      </c>
      <c r="Q519">
        <v>1238182</v>
      </c>
      <c r="R519" t="s">
        <v>210</v>
      </c>
      <c r="S519">
        <v>1518</v>
      </c>
      <c r="T519" t="s">
        <v>216</v>
      </c>
      <c r="U519" t="s">
        <v>217</v>
      </c>
      <c r="V519" t="s">
        <v>215</v>
      </c>
      <c r="W519" s="2">
        <v>41640</v>
      </c>
    </row>
    <row r="520" spans="1:23" x14ac:dyDescent="0.3">
      <c r="A520">
        <v>593</v>
      </c>
      <c r="B520" t="s">
        <v>23</v>
      </c>
      <c r="C520" s="1">
        <v>41670</v>
      </c>
      <c r="E520">
        <v>382.25</v>
      </c>
      <c r="F520">
        <v>0</v>
      </c>
      <c r="G520" t="s">
        <v>44</v>
      </c>
      <c r="H520" t="s">
        <v>63</v>
      </c>
      <c r="L520">
        <v>0</v>
      </c>
      <c r="M520">
        <v>1</v>
      </c>
      <c r="P520" t="s">
        <v>215</v>
      </c>
      <c r="Q520">
        <v>1238182</v>
      </c>
      <c r="R520" t="s">
        <v>210</v>
      </c>
      <c r="S520">
        <v>1531</v>
      </c>
      <c r="T520" t="s">
        <v>216</v>
      </c>
      <c r="U520" t="s">
        <v>217</v>
      </c>
      <c r="V520" t="s">
        <v>215</v>
      </c>
      <c r="W520" s="2">
        <v>41640</v>
      </c>
    </row>
    <row r="521" spans="1:23" x14ac:dyDescent="0.3">
      <c r="A521">
        <v>593</v>
      </c>
      <c r="B521" t="s">
        <v>23</v>
      </c>
      <c r="C521" s="1">
        <v>41670</v>
      </c>
      <c r="E521">
        <v>537.65</v>
      </c>
      <c r="F521">
        <v>0</v>
      </c>
      <c r="G521" t="s">
        <v>33</v>
      </c>
      <c r="H521" t="s">
        <v>63</v>
      </c>
      <c r="L521">
        <v>0</v>
      </c>
      <c r="M521">
        <v>1</v>
      </c>
      <c r="P521" t="s">
        <v>215</v>
      </c>
      <c r="Q521">
        <v>1238182</v>
      </c>
      <c r="R521" t="s">
        <v>210</v>
      </c>
      <c r="S521">
        <v>1544</v>
      </c>
      <c r="T521" t="s">
        <v>216</v>
      </c>
      <c r="U521" t="s">
        <v>217</v>
      </c>
      <c r="V521" t="s">
        <v>215</v>
      </c>
      <c r="W521" s="2">
        <v>41640</v>
      </c>
    </row>
    <row r="522" spans="1:23" x14ac:dyDescent="0.3">
      <c r="A522">
        <v>593</v>
      </c>
      <c r="B522" t="s">
        <v>23</v>
      </c>
      <c r="C522" s="1">
        <v>41698</v>
      </c>
      <c r="D522" t="s">
        <v>138</v>
      </c>
      <c r="E522">
        <v>0</v>
      </c>
      <c r="F522">
        <v>69.78</v>
      </c>
      <c r="G522" t="s">
        <v>62</v>
      </c>
      <c r="H522" t="s">
        <v>63</v>
      </c>
      <c r="L522">
        <v>0</v>
      </c>
      <c r="M522">
        <v>1</v>
      </c>
      <c r="P522" t="s">
        <v>53</v>
      </c>
      <c r="Q522">
        <v>1239699</v>
      </c>
      <c r="R522" t="s">
        <v>54</v>
      </c>
      <c r="S522">
        <v>19</v>
      </c>
      <c r="T522" t="s">
        <v>55</v>
      </c>
      <c r="U522" t="s">
        <v>56</v>
      </c>
      <c r="V522" t="s">
        <v>53</v>
      </c>
      <c r="W522" s="2">
        <v>41671</v>
      </c>
    </row>
    <row r="523" spans="1:23" x14ac:dyDescent="0.3">
      <c r="A523">
        <v>593</v>
      </c>
      <c r="B523" t="s">
        <v>23</v>
      </c>
      <c r="C523" s="1">
        <v>41698</v>
      </c>
      <c r="D523" t="s">
        <v>140</v>
      </c>
      <c r="E523">
        <v>0</v>
      </c>
      <c r="F523">
        <v>33.75</v>
      </c>
      <c r="G523" t="s">
        <v>62</v>
      </c>
      <c r="H523" t="s">
        <v>63</v>
      </c>
      <c r="L523">
        <v>0</v>
      </c>
      <c r="M523">
        <v>1</v>
      </c>
      <c r="P523" t="s">
        <v>53</v>
      </c>
      <c r="Q523">
        <v>1239398</v>
      </c>
      <c r="R523" t="s">
        <v>54</v>
      </c>
      <c r="S523">
        <v>18</v>
      </c>
      <c r="T523" t="s">
        <v>55</v>
      </c>
      <c r="U523" t="s">
        <v>56</v>
      </c>
      <c r="V523" t="s">
        <v>53</v>
      </c>
      <c r="W523" s="2">
        <v>41671</v>
      </c>
    </row>
    <row r="524" spans="1:23" x14ac:dyDescent="0.3">
      <c r="A524">
        <v>593</v>
      </c>
      <c r="B524" t="s">
        <v>23</v>
      </c>
      <c r="C524" s="1">
        <v>41698</v>
      </c>
      <c r="D524" t="s">
        <v>139</v>
      </c>
      <c r="E524">
        <v>0</v>
      </c>
      <c r="F524">
        <v>29.38</v>
      </c>
      <c r="G524" t="s">
        <v>62</v>
      </c>
      <c r="H524" t="s">
        <v>63</v>
      </c>
      <c r="L524">
        <v>0</v>
      </c>
      <c r="M524">
        <v>1</v>
      </c>
      <c r="P524" t="s">
        <v>53</v>
      </c>
      <c r="Q524">
        <v>1239398</v>
      </c>
      <c r="R524" t="s">
        <v>54</v>
      </c>
      <c r="S524">
        <v>19</v>
      </c>
      <c r="T524" t="s">
        <v>55</v>
      </c>
      <c r="U524" t="s">
        <v>56</v>
      </c>
      <c r="V524" t="s">
        <v>53</v>
      </c>
      <c r="W524" s="2">
        <v>41671</v>
      </c>
    </row>
    <row r="525" spans="1:23" x14ac:dyDescent="0.3">
      <c r="A525">
        <v>593</v>
      </c>
      <c r="B525" t="s">
        <v>23</v>
      </c>
      <c r="C525" s="1">
        <v>41698</v>
      </c>
      <c r="E525">
        <v>90.03</v>
      </c>
      <c r="F525">
        <v>0</v>
      </c>
      <c r="G525" t="s">
        <v>62</v>
      </c>
      <c r="H525" t="s">
        <v>63</v>
      </c>
      <c r="L525">
        <v>0</v>
      </c>
      <c r="M525">
        <v>1</v>
      </c>
      <c r="P525" t="s">
        <v>215</v>
      </c>
      <c r="Q525">
        <v>1239774</v>
      </c>
      <c r="R525" t="s">
        <v>210</v>
      </c>
      <c r="S525">
        <v>1383</v>
      </c>
      <c r="T525" t="s">
        <v>216</v>
      </c>
      <c r="U525" t="s">
        <v>217</v>
      </c>
      <c r="V525" t="s">
        <v>215</v>
      </c>
      <c r="W525" s="2">
        <v>41671</v>
      </c>
    </row>
    <row r="526" spans="1:23" x14ac:dyDescent="0.3">
      <c r="A526">
        <v>593</v>
      </c>
      <c r="B526" t="s">
        <v>23</v>
      </c>
      <c r="C526" s="1">
        <v>41698</v>
      </c>
      <c r="E526" s="3">
        <v>2905.82</v>
      </c>
      <c r="F526">
        <v>0</v>
      </c>
      <c r="G526" t="s">
        <v>62</v>
      </c>
      <c r="H526" t="s">
        <v>63</v>
      </c>
      <c r="L526">
        <v>0</v>
      </c>
      <c r="M526">
        <v>1</v>
      </c>
      <c r="P526" t="s">
        <v>215</v>
      </c>
      <c r="Q526">
        <v>1239774</v>
      </c>
      <c r="R526" t="s">
        <v>210</v>
      </c>
      <c r="S526">
        <v>1394</v>
      </c>
      <c r="T526" t="s">
        <v>216</v>
      </c>
      <c r="U526" t="s">
        <v>217</v>
      </c>
      <c r="V526" t="s">
        <v>215</v>
      </c>
      <c r="W526" s="2">
        <v>41671</v>
      </c>
    </row>
    <row r="527" spans="1:23" x14ac:dyDescent="0.3">
      <c r="A527">
        <v>593</v>
      </c>
      <c r="B527" t="s">
        <v>23</v>
      </c>
      <c r="C527" s="1">
        <v>41698</v>
      </c>
      <c r="E527" s="3">
        <v>5546.82</v>
      </c>
      <c r="F527">
        <v>0</v>
      </c>
      <c r="G527" t="s">
        <v>62</v>
      </c>
      <c r="H527" t="s">
        <v>63</v>
      </c>
      <c r="L527">
        <v>0</v>
      </c>
      <c r="M527">
        <v>1</v>
      </c>
      <c r="P527" t="s">
        <v>215</v>
      </c>
      <c r="Q527">
        <v>1239774</v>
      </c>
      <c r="R527" t="s">
        <v>210</v>
      </c>
      <c r="S527">
        <v>1407</v>
      </c>
      <c r="T527" t="s">
        <v>216</v>
      </c>
      <c r="U527" t="s">
        <v>217</v>
      </c>
      <c r="V527" t="s">
        <v>215</v>
      </c>
      <c r="W527" s="2">
        <v>41671</v>
      </c>
    </row>
    <row r="528" spans="1:23" x14ac:dyDescent="0.3">
      <c r="A528">
        <v>593</v>
      </c>
      <c r="B528" t="s">
        <v>23</v>
      </c>
      <c r="C528" s="1">
        <v>41698</v>
      </c>
      <c r="E528" s="3">
        <v>1524.09</v>
      </c>
      <c r="F528">
        <v>0</v>
      </c>
      <c r="G528" t="s">
        <v>62</v>
      </c>
      <c r="H528" t="s">
        <v>63</v>
      </c>
      <c r="L528">
        <v>0</v>
      </c>
      <c r="M528">
        <v>1</v>
      </c>
      <c r="P528" t="s">
        <v>215</v>
      </c>
      <c r="Q528">
        <v>1239774</v>
      </c>
      <c r="R528" t="s">
        <v>210</v>
      </c>
      <c r="S528">
        <v>1420</v>
      </c>
      <c r="T528" t="s">
        <v>216</v>
      </c>
      <c r="U528" t="s">
        <v>217</v>
      </c>
      <c r="V528" t="s">
        <v>215</v>
      </c>
      <c r="W528" s="2">
        <v>41671</v>
      </c>
    </row>
    <row r="529" spans="1:23" x14ac:dyDescent="0.3">
      <c r="A529">
        <v>593</v>
      </c>
      <c r="B529" t="s">
        <v>23</v>
      </c>
      <c r="C529" s="1">
        <v>41698</v>
      </c>
      <c r="E529" s="3">
        <v>3217.01</v>
      </c>
      <c r="F529">
        <v>0</v>
      </c>
      <c r="G529" t="s">
        <v>62</v>
      </c>
      <c r="H529" t="s">
        <v>63</v>
      </c>
      <c r="L529">
        <v>0</v>
      </c>
      <c r="M529">
        <v>1</v>
      </c>
      <c r="P529" t="s">
        <v>215</v>
      </c>
      <c r="Q529">
        <v>1239774</v>
      </c>
      <c r="R529" t="s">
        <v>210</v>
      </c>
      <c r="S529">
        <v>1432</v>
      </c>
      <c r="T529" t="s">
        <v>216</v>
      </c>
      <c r="U529" t="s">
        <v>217</v>
      </c>
      <c r="V529" t="s">
        <v>215</v>
      </c>
      <c r="W529" s="2">
        <v>41671</v>
      </c>
    </row>
    <row r="530" spans="1:23" x14ac:dyDescent="0.3">
      <c r="A530">
        <v>593</v>
      </c>
      <c r="B530" t="s">
        <v>23</v>
      </c>
      <c r="C530" s="1">
        <v>41698</v>
      </c>
      <c r="E530" s="3">
        <v>3246.31</v>
      </c>
      <c r="F530">
        <v>0</v>
      </c>
      <c r="G530" t="s">
        <v>62</v>
      </c>
      <c r="H530" t="s">
        <v>63</v>
      </c>
      <c r="L530">
        <v>0</v>
      </c>
      <c r="M530">
        <v>1</v>
      </c>
      <c r="P530" t="s">
        <v>215</v>
      </c>
      <c r="Q530">
        <v>1239774</v>
      </c>
      <c r="R530" t="s">
        <v>210</v>
      </c>
      <c r="S530">
        <v>1446</v>
      </c>
      <c r="T530" t="s">
        <v>216</v>
      </c>
      <c r="U530" t="s">
        <v>217</v>
      </c>
      <c r="V530" t="s">
        <v>215</v>
      </c>
      <c r="W530" s="2">
        <v>41671</v>
      </c>
    </row>
    <row r="531" spans="1:23" x14ac:dyDescent="0.3">
      <c r="A531">
        <v>593</v>
      </c>
      <c r="B531" t="s">
        <v>23</v>
      </c>
      <c r="C531" s="1">
        <v>41698</v>
      </c>
      <c r="E531" s="3">
        <v>1402.87</v>
      </c>
      <c r="F531">
        <v>0</v>
      </c>
      <c r="G531" t="s">
        <v>62</v>
      </c>
      <c r="H531" t="s">
        <v>63</v>
      </c>
      <c r="L531">
        <v>0</v>
      </c>
      <c r="M531">
        <v>1</v>
      </c>
      <c r="P531" t="s">
        <v>215</v>
      </c>
      <c r="Q531">
        <v>1239774</v>
      </c>
      <c r="R531" t="s">
        <v>210</v>
      </c>
      <c r="S531">
        <v>1459</v>
      </c>
      <c r="T531" t="s">
        <v>216</v>
      </c>
      <c r="U531" t="s">
        <v>217</v>
      </c>
      <c r="V531" t="s">
        <v>215</v>
      </c>
      <c r="W531" s="2">
        <v>41671</v>
      </c>
    </row>
    <row r="532" spans="1:23" x14ac:dyDescent="0.3">
      <c r="A532">
        <v>593</v>
      </c>
      <c r="B532" t="s">
        <v>23</v>
      </c>
      <c r="C532" s="1">
        <v>41698</v>
      </c>
      <c r="E532">
        <v>313</v>
      </c>
      <c r="F532">
        <v>0</v>
      </c>
      <c r="G532" t="s">
        <v>62</v>
      </c>
      <c r="H532" t="s">
        <v>63</v>
      </c>
      <c r="L532">
        <v>0</v>
      </c>
      <c r="M532">
        <v>1</v>
      </c>
      <c r="P532" t="s">
        <v>215</v>
      </c>
      <c r="Q532">
        <v>1239774</v>
      </c>
      <c r="R532" t="s">
        <v>210</v>
      </c>
      <c r="S532">
        <v>1472</v>
      </c>
      <c r="T532" t="s">
        <v>216</v>
      </c>
      <c r="U532" t="s">
        <v>217</v>
      </c>
      <c r="V532" t="s">
        <v>215</v>
      </c>
      <c r="W532" s="2">
        <v>41671</v>
      </c>
    </row>
    <row r="533" spans="1:23" x14ac:dyDescent="0.3">
      <c r="A533">
        <v>593</v>
      </c>
      <c r="B533" t="s">
        <v>23</v>
      </c>
      <c r="C533" s="1">
        <v>41698</v>
      </c>
      <c r="E533">
        <v>557.75</v>
      </c>
      <c r="F533">
        <v>0</v>
      </c>
      <c r="G533" t="s">
        <v>62</v>
      </c>
      <c r="H533" t="s">
        <v>63</v>
      </c>
      <c r="L533">
        <v>0</v>
      </c>
      <c r="M533">
        <v>1</v>
      </c>
      <c r="P533" t="s">
        <v>215</v>
      </c>
      <c r="Q533">
        <v>1239774</v>
      </c>
      <c r="R533" t="s">
        <v>210</v>
      </c>
      <c r="S533">
        <v>1483</v>
      </c>
      <c r="T533" t="s">
        <v>216</v>
      </c>
      <c r="U533" t="s">
        <v>217</v>
      </c>
      <c r="V533" t="s">
        <v>215</v>
      </c>
      <c r="W533" s="2">
        <v>41671</v>
      </c>
    </row>
    <row r="534" spans="1:23" x14ac:dyDescent="0.3">
      <c r="A534">
        <v>593</v>
      </c>
      <c r="B534" t="s">
        <v>23</v>
      </c>
      <c r="C534" s="1">
        <v>41717</v>
      </c>
      <c r="D534" t="s">
        <v>130</v>
      </c>
      <c r="E534">
        <v>0</v>
      </c>
      <c r="F534">
        <v>191.44</v>
      </c>
      <c r="G534" t="s">
        <v>62</v>
      </c>
      <c r="H534" t="s">
        <v>63</v>
      </c>
      <c r="L534">
        <v>0</v>
      </c>
      <c r="M534">
        <v>1</v>
      </c>
      <c r="P534" t="s">
        <v>53</v>
      </c>
      <c r="Q534">
        <v>1240442</v>
      </c>
      <c r="R534" t="s">
        <v>54</v>
      </c>
      <c r="S534">
        <v>12</v>
      </c>
      <c r="T534" t="s">
        <v>55</v>
      </c>
      <c r="U534" t="s">
        <v>56</v>
      </c>
      <c r="V534" t="s">
        <v>53</v>
      </c>
      <c r="W534" s="2">
        <v>41699</v>
      </c>
    </row>
    <row r="535" spans="1:23" x14ac:dyDescent="0.3">
      <c r="A535">
        <v>593</v>
      </c>
      <c r="B535" t="s">
        <v>23</v>
      </c>
      <c r="C535" s="1">
        <v>41717</v>
      </c>
      <c r="D535" t="s">
        <v>131</v>
      </c>
      <c r="E535">
        <v>47.16</v>
      </c>
      <c r="F535">
        <v>0</v>
      </c>
      <c r="G535" t="s">
        <v>62</v>
      </c>
      <c r="H535" t="s">
        <v>63</v>
      </c>
      <c r="L535">
        <v>0</v>
      </c>
      <c r="M535">
        <v>1</v>
      </c>
      <c r="P535" t="s">
        <v>53</v>
      </c>
      <c r="Q535">
        <v>1240435</v>
      </c>
      <c r="R535" t="s">
        <v>54</v>
      </c>
      <c r="S535">
        <v>205</v>
      </c>
      <c r="T535" t="s">
        <v>55</v>
      </c>
      <c r="U535" t="s">
        <v>56</v>
      </c>
      <c r="V535" t="s">
        <v>53</v>
      </c>
      <c r="W535" s="2">
        <v>41699</v>
      </c>
    </row>
    <row r="536" spans="1:23" x14ac:dyDescent="0.3">
      <c r="A536">
        <v>593</v>
      </c>
      <c r="B536" t="s">
        <v>23</v>
      </c>
      <c r="C536" s="1">
        <v>41717</v>
      </c>
      <c r="D536" t="s">
        <v>131</v>
      </c>
      <c r="E536">
        <v>1.51</v>
      </c>
      <c r="F536">
        <v>0</v>
      </c>
      <c r="G536" t="s">
        <v>87</v>
      </c>
      <c r="H536" t="s">
        <v>63</v>
      </c>
      <c r="L536">
        <v>0</v>
      </c>
      <c r="M536">
        <v>1</v>
      </c>
      <c r="P536" t="s">
        <v>53</v>
      </c>
      <c r="Q536">
        <v>1240435</v>
      </c>
      <c r="R536" t="s">
        <v>54</v>
      </c>
      <c r="S536">
        <v>211</v>
      </c>
      <c r="T536" t="s">
        <v>55</v>
      </c>
      <c r="U536" t="s">
        <v>56</v>
      </c>
      <c r="V536" t="s">
        <v>53</v>
      </c>
      <c r="W536" s="2">
        <v>41699</v>
      </c>
    </row>
    <row r="537" spans="1:23" x14ac:dyDescent="0.3">
      <c r="A537">
        <v>593</v>
      </c>
      <c r="B537" t="s">
        <v>23</v>
      </c>
      <c r="C537" s="1">
        <v>41717</v>
      </c>
      <c r="D537" t="s">
        <v>131</v>
      </c>
      <c r="E537">
        <v>0.86</v>
      </c>
      <c r="F537">
        <v>0</v>
      </c>
      <c r="G537" t="s">
        <v>88</v>
      </c>
      <c r="H537" t="s">
        <v>63</v>
      </c>
      <c r="L537">
        <v>0</v>
      </c>
      <c r="M537">
        <v>1</v>
      </c>
      <c r="P537" t="s">
        <v>53</v>
      </c>
      <c r="Q537">
        <v>1240435</v>
      </c>
      <c r="R537" t="s">
        <v>54</v>
      </c>
      <c r="S537">
        <v>223</v>
      </c>
      <c r="T537" t="s">
        <v>55</v>
      </c>
      <c r="U537" t="s">
        <v>56</v>
      </c>
      <c r="V537" t="s">
        <v>53</v>
      </c>
      <c r="W537" s="2">
        <v>41699</v>
      </c>
    </row>
    <row r="538" spans="1:23" x14ac:dyDescent="0.3">
      <c r="A538">
        <v>593</v>
      </c>
      <c r="B538" t="s">
        <v>23</v>
      </c>
      <c r="C538" s="1">
        <v>41717</v>
      </c>
      <c r="D538" t="s">
        <v>131</v>
      </c>
      <c r="E538">
        <v>7.0000000000000007E-2</v>
      </c>
      <c r="F538">
        <v>0</v>
      </c>
      <c r="G538" t="s">
        <v>89</v>
      </c>
      <c r="H538" t="s">
        <v>63</v>
      </c>
      <c r="L538">
        <v>0</v>
      </c>
      <c r="M538">
        <v>1</v>
      </c>
      <c r="P538" t="s">
        <v>53</v>
      </c>
      <c r="Q538">
        <v>1240435</v>
      </c>
      <c r="R538" t="s">
        <v>54</v>
      </c>
      <c r="S538">
        <v>232</v>
      </c>
      <c r="T538" t="s">
        <v>55</v>
      </c>
      <c r="U538" t="s">
        <v>56</v>
      </c>
      <c r="V538" t="s">
        <v>53</v>
      </c>
      <c r="W538" s="2">
        <v>41699</v>
      </c>
    </row>
    <row r="539" spans="1:23" x14ac:dyDescent="0.3">
      <c r="A539">
        <v>593</v>
      </c>
      <c r="B539" t="s">
        <v>23</v>
      </c>
      <c r="C539" s="1">
        <v>41717</v>
      </c>
      <c r="D539" t="s">
        <v>131</v>
      </c>
      <c r="E539">
        <v>1.08</v>
      </c>
      <c r="F539">
        <v>0</v>
      </c>
      <c r="G539" t="s">
        <v>90</v>
      </c>
      <c r="H539" t="s">
        <v>63</v>
      </c>
      <c r="L539">
        <v>0</v>
      </c>
      <c r="M539">
        <v>1</v>
      </c>
      <c r="P539" t="s">
        <v>53</v>
      </c>
      <c r="Q539">
        <v>1240435</v>
      </c>
      <c r="R539" t="s">
        <v>54</v>
      </c>
      <c r="S539">
        <v>238</v>
      </c>
      <c r="T539" t="s">
        <v>55</v>
      </c>
      <c r="U539" t="s">
        <v>56</v>
      </c>
      <c r="V539" t="s">
        <v>53</v>
      </c>
      <c r="W539" s="2">
        <v>41699</v>
      </c>
    </row>
    <row r="540" spans="1:23" x14ac:dyDescent="0.3">
      <c r="A540">
        <v>593</v>
      </c>
      <c r="B540" t="s">
        <v>23</v>
      </c>
      <c r="C540" s="1">
        <v>41717</v>
      </c>
      <c r="D540" t="s">
        <v>131</v>
      </c>
      <c r="E540">
        <v>4.6100000000000003</v>
      </c>
      <c r="F540">
        <v>0</v>
      </c>
      <c r="G540" t="s">
        <v>91</v>
      </c>
      <c r="H540" t="s">
        <v>63</v>
      </c>
      <c r="L540">
        <v>0</v>
      </c>
      <c r="M540">
        <v>1</v>
      </c>
      <c r="P540" t="s">
        <v>53</v>
      </c>
      <c r="Q540">
        <v>1240435</v>
      </c>
      <c r="R540" t="s">
        <v>54</v>
      </c>
      <c r="S540">
        <v>251</v>
      </c>
      <c r="T540" t="s">
        <v>55</v>
      </c>
      <c r="U540" t="s">
        <v>56</v>
      </c>
      <c r="V540" t="s">
        <v>53</v>
      </c>
      <c r="W540" s="2">
        <v>41699</v>
      </c>
    </row>
    <row r="541" spans="1:23" x14ac:dyDescent="0.3">
      <c r="A541">
        <v>593</v>
      </c>
      <c r="B541" t="s">
        <v>23</v>
      </c>
      <c r="C541" s="1">
        <v>41717</v>
      </c>
      <c r="D541" t="s">
        <v>131</v>
      </c>
      <c r="E541">
        <v>1.34</v>
      </c>
      <c r="F541">
        <v>0</v>
      </c>
      <c r="G541" t="s">
        <v>92</v>
      </c>
      <c r="H541" t="s">
        <v>63</v>
      </c>
      <c r="L541">
        <v>0</v>
      </c>
      <c r="M541">
        <v>1</v>
      </c>
      <c r="P541" t="s">
        <v>53</v>
      </c>
      <c r="Q541">
        <v>1240435</v>
      </c>
      <c r="R541" t="s">
        <v>54</v>
      </c>
      <c r="S541">
        <v>265</v>
      </c>
      <c r="T541" t="s">
        <v>55</v>
      </c>
      <c r="U541" t="s">
        <v>56</v>
      </c>
      <c r="V541" t="s">
        <v>53</v>
      </c>
      <c r="W541" s="2">
        <v>41699</v>
      </c>
    </row>
    <row r="542" spans="1:23" x14ac:dyDescent="0.3">
      <c r="A542">
        <v>593</v>
      </c>
      <c r="B542" t="s">
        <v>23</v>
      </c>
      <c r="C542" s="1">
        <v>41717</v>
      </c>
      <c r="D542" t="s">
        <v>131</v>
      </c>
      <c r="E542">
        <v>2.65</v>
      </c>
      <c r="F542">
        <v>0</v>
      </c>
      <c r="G542" t="s">
        <v>93</v>
      </c>
      <c r="H542" t="s">
        <v>63</v>
      </c>
      <c r="L542">
        <v>0</v>
      </c>
      <c r="M542">
        <v>1</v>
      </c>
      <c r="P542" t="s">
        <v>53</v>
      </c>
      <c r="Q542">
        <v>1240435</v>
      </c>
      <c r="R542" t="s">
        <v>54</v>
      </c>
      <c r="S542">
        <v>277</v>
      </c>
      <c r="T542" t="s">
        <v>55</v>
      </c>
      <c r="U542" t="s">
        <v>56</v>
      </c>
      <c r="V542" t="s">
        <v>53</v>
      </c>
      <c r="W542" s="2">
        <v>41699</v>
      </c>
    </row>
    <row r="543" spans="1:23" x14ac:dyDescent="0.3">
      <c r="A543">
        <v>593</v>
      </c>
      <c r="B543" t="s">
        <v>23</v>
      </c>
      <c r="C543" s="1">
        <v>41717</v>
      </c>
      <c r="D543" t="s">
        <v>131</v>
      </c>
      <c r="E543">
        <v>2.37</v>
      </c>
      <c r="F543">
        <v>0</v>
      </c>
      <c r="G543" t="s">
        <v>51</v>
      </c>
      <c r="H543" t="s">
        <v>63</v>
      </c>
      <c r="L543">
        <v>0</v>
      </c>
      <c r="M543">
        <v>1</v>
      </c>
      <c r="P543" t="s">
        <v>53</v>
      </c>
      <c r="Q543">
        <v>1240435</v>
      </c>
      <c r="R543" t="s">
        <v>54</v>
      </c>
      <c r="S543">
        <v>294</v>
      </c>
      <c r="T543" t="s">
        <v>55</v>
      </c>
      <c r="U543" t="s">
        <v>56</v>
      </c>
      <c r="V543" t="s">
        <v>53</v>
      </c>
      <c r="W543" s="2">
        <v>41699</v>
      </c>
    </row>
    <row r="544" spans="1:23" x14ac:dyDescent="0.3">
      <c r="A544">
        <v>593</v>
      </c>
      <c r="B544" t="s">
        <v>23</v>
      </c>
      <c r="C544" s="1">
        <v>41717</v>
      </c>
      <c r="D544" t="s">
        <v>131</v>
      </c>
      <c r="E544">
        <v>29.41</v>
      </c>
      <c r="F544">
        <v>0</v>
      </c>
      <c r="G544" t="s">
        <v>58</v>
      </c>
      <c r="H544" t="s">
        <v>63</v>
      </c>
      <c r="L544">
        <v>0</v>
      </c>
      <c r="M544">
        <v>1</v>
      </c>
      <c r="P544" t="s">
        <v>53</v>
      </c>
      <c r="Q544">
        <v>1240435</v>
      </c>
      <c r="R544" t="s">
        <v>54</v>
      </c>
      <c r="S544">
        <v>308</v>
      </c>
      <c r="T544" t="s">
        <v>55</v>
      </c>
      <c r="U544" t="s">
        <v>56</v>
      </c>
      <c r="V544" t="s">
        <v>53</v>
      </c>
      <c r="W544" s="2">
        <v>41699</v>
      </c>
    </row>
    <row r="545" spans="1:23" x14ac:dyDescent="0.3">
      <c r="A545">
        <v>593</v>
      </c>
      <c r="B545" t="s">
        <v>23</v>
      </c>
      <c r="C545" s="1">
        <v>41717</v>
      </c>
      <c r="D545" t="s">
        <v>131</v>
      </c>
      <c r="E545">
        <v>0.31</v>
      </c>
      <c r="F545">
        <v>0</v>
      </c>
      <c r="G545" t="s">
        <v>59</v>
      </c>
      <c r="H545" t="s">
        <v>63</v>
      </c>
      <c r="L545">
        <v>0</v>
      </c>
      <c r="M545">
        <v>1</v>
      </c>
      <c r="P545" t="s">
        <v>53</v>
      </c>
      <c r="Q545">
        <v>1240435</v>
      </c>
      <c r="R545" t="s">
        <v>54</v>
      </c>
      <c r="S545">
        <v>322</v>
      </c>
      <c r="T545" t="s">
        <v>55</v>
      </c>
      <c r="U545" t="s">
        <v>56</v>
      </c>
      <c r="V545" t="s">
        <v>53</v>
      </c>
      <c r="W545" s="2">
        <v>41699</v>
      </c>
    </row>
    <row r="546" spans="1:23" x14ac:dyDescent="0.3">
      <c r="A546">
        <v>593</v>
      </c>
      <c r="B546" t="s">
        <v>23</v>
      </c>
      <c r="C546" s="1">
        <v>41717</v>
      </c>
      <c r="D546" t="s">
        <v>131</v>
      </c>
      <c r="E546">
        <v>0.35</v>
      </c>
      <c r="F546">
        <v>0</v>
      </c>
      <c r="G546" t="s">
        <v>60</v>
      </c>
      <c r="H546" t="s">
        <v>63</v>
      </c>
      <c r="L546">
        <v>0</v>
      </c>
      <c r="M546">
        <v>1</v>
      </c>
      <c r="P546" t="s">
        <v>53</v>
      </c>
      <c r="Q546">
        <v>1240435</v>
      </c>
      <c r="R546" t="s">
        <v>54</v>
      </c>
      <c r="S546">
        <v>337</v>
      </c>
      <c r="T546" t="s">
        <v>55</v>
      </c>
      <c r="U546" t="s">
        <v>56</v>
      </c>
      <c r="V546" t="s">
        <v>53</v>
      </c>
      <c r="W546" s="2">
        <v>41699</v>
      </c>
    </row>
    <row r="547" spans="1:23" x14ac:dyDescent="0.3">
      <c r="A547">
        <v>593</v>
      </c>
      <c r="B547" t="s">
        <v>23</v>
      </c>
      <c r="C547" s="1">
        <v>41717</v>
      </c>
      <c r="D547" t="s">
        <v>131</v>
      </c>
      <c r="E547">
        <v>2.35</v>
      </c>
      <c r="F547">
        <v>0</v>
      </c>
      <c r="G547" t="s">
        <v>72</v>
      </c>
      <c r="H547" t="s">
        <v>63</v>
      </c>
      <c r="L547">
        <v>0</v>
      </c>
      <c r="M547">
        <v>1</v>
      </c>
      <c r="P547" t="s">
        <v>53</v>
      </c>
      <c r="Q547">
        <v>1240435</v>
      </c>
      <c r="R547" t="s">
        <v>54</v>
      </c>
      <c r="S547">
        <v>350</v>
      </c>
      <c r="T547" t="s">
        <v>55</v>
      </c>
      <c r="U547" t="s">
        <v>56</v>
      </c>
      <c r="V547" t="s">
        <v>53</v>
      </c>
      <c r="W547" s="2">
        <v>41699</v>
      </c>
    </row>
    <row r="548" spans="1:23" x14ac:dyDescent="0.3">
      <c r="A548">
        <v>593</v>
      </c>
      <c r="B548" t="s">
        <v>23</v>
      </c>
      <c r="C548" s="1">
        <v>41717</v>
      </c>
      <c r="D548" t="s">
        <v>131</v>
      </c>
      <c r="E548">
        <v>0.53</v>
      </c>
      <c r="F548">
        <v>0</v>
      </c>
      <c r="G548" t="s">
        <v>61</v>
      </c>
      <c r="H548" t="s">
        <v>63</v>
      </c>
      <c r="L548">
        <v>0</v>
      </c>
      <c r="M548">
        <v>1</v>
      </c>
      <c r="P548" t="s">
        <v>53</v>
      </c>
      <c r="Q548">
        <v>1240435</v>
      </c>
      <c r="R548" t="s">
        <v>54</v>
      </c>
      <c r="S548">
        <v>363</v>
      </c>
      <c r="T548" t="s">
        <v>55</v>
      </c>
      <c r="U548" t="s">
        <v>56</v>
      </c>
      <c r="V548" t="s">
        <v>53</v>
      </c>
      <c r="W548" s="2">
        <v>41699</v>
      </c>
    </row>
    <row r="549" spans="1:23" x14ac:dyDescent="0.3">
      <c r="A549">
        <v>593</v>
      </c>
      <c r="B549" t="s">
        <v>23</v>
      </c>
      <c r="C549" s="1">
        <v>41717</v>
      </c>
      <c r="D549" t="s">
        <v>131</v>
      </c>
      <c r="E549">
        <v>0.1</v>
      </c>
      <c r="F549">
        <v>0</v>
      </c>
      <c r="G549" t="s">
        <v>44</v>
      </c>
      <c r="H549" t="s">
        <v>63</v>
      </c>
      <c r="L549">
        <v>0</v>
      </c>
      <c r="M549">
        <v>1</v>
      </c>
      <c r="P549" t="s">
        <v>53</v>
      </c>
      <c r="Q549">
        <v>1240435</v>
      </c>
      <c r="R549" t="s">
        <v>54</v>
      </c>
      <c r="S549">
        <v>377</v>
      </c>
      <c r="T549" t="s">
        <v>55</v>
      </c>
      <c r="U549" t="s">
        <v>56</v>
      </c>
      <c r="V549" t="s">
        <v>53</v>
      </c>
      <c r="W549" s="2">
        <v>41699</v>
      </c>
    </row>
    <row r="550" spans="1:23" x14ac:dyDescent="0.3">
      <c r="A550">
        <v>593</v>
      </c>
      <c r="B550" t="s">
        <v>23</v>
      </c>
      <c r="C550" s="1">
        <v>41717</v>
      </c>
      <c r="D550" t="s">
        <v>131</v>
      </c>
      <c r="E550">
        <v>0.42</v>
      </c>
      <c r="F550">
        <v>0</v>
      </c>
      <c r="G550" t="s">
        <v>62</v>
      </c>
      <c r="H550" t="s">
        <v>63</v>
      </c>
      <c r="L550">
        <v>0</v>
      </c>
      <c r="M550">
        <v>1</v>
      </c>
      <c r="P550" t="s">
        <v>53</v>
      </c>
      <c r="Q550">
        <v>1240435</v>
      </c>
      <c r="R550" t="s">
        <v>54</v>
      </c>
      <c r="S550">
        <v>386</v>
      </c>
      <c r="T550" t="s">
        <v>55</v>
      </c>
      <c r="U550" t="s">
        <v>56</v>
      </c>
      <c r="V550" t="s">
        <v>53</v>
      </c>
      <c r="W550" s="2">
        <v>41699</v>
      </c>
    </row>
    <row r="551" spans="1:23" x14ac:dyDescent="0.3">
      <c r="A551">
        <v>593</v>
      </c>
      <c r="B551" t="s">
        <v>23</v>
      </c>
      <c r="C551" s="1">
        <v>41717</v>
      </c>
      <c r="D551" t="s">
        <v>131</v>
      </c>
      <c r="E551">
        <v>0.17</v>
      </c>
      <c r="F551">
        <v>0</v>
      </c>
      <c r="G551" t="s">
        <v>33</v>
      </c>
      <c r="H551" t="s">
        <v>63</v>
      </c>
      <c r="L551">
        <v>0</v>
      </c>
      <c r="M551">
        <v>1</v>
      </c>
      <c r="P551" t="s">
        <v>53</v>
      </c>
      <c r="Q551">
        <v>1240435</v>
      </c>
      <c r="R551" t="s">
        <v>54</v>
      </c>
      <c r="S551">
        <v>397</v>
      </c>
      <c r="T551" t="s">
        <v>55</v>
      </c>
      <c r="U551" t="s">
        <v>56</v>
      </c>
      <c r="V551" t="s">
        <v>53</v>
      </c>
      <c r="W551" s="2">
        <v>41699</v>
      </c>
    </row>
    <row r="552" spans="1:23" x14ac:dyDescent="0.3">
      <c r="A552">
        <v>593</v>
      </c>
      <c r="B552" t="s">
        <v>23</v>
      </c>
      <c r="C552" s="1">
        <v>41717</v>
      </c>
      <c r="D552" t="s">
        <v>137</v>
      </c>
      <c r="E552">
        <v>1.89</v>
      </c>
      <c r="F552">
        <v>0</v>
      </c>
      <c r="G552" t="s">
        <v>87</v>
      </c>
      <c r="H552" t="s">
        <v>63</v>
      </c>
      <c r="L552">
        <v>0</v>
      </c>
      <c r="M552">
        <v>1</v>
      </c>
      <c r="P552" t="s">
        <v>53</v>
      </c>
      <c r="Q552">
        <v>1240432</v>
      </c>
      <c r="R552" t="s">
        <v>54</v>
      </c>
      <c r="S552">
        <v>243</v>
      </c>
      <c r="T552" t="s">
        <v>55</v>
      </c>
      <c r="U552" t="s">
        <v>56</v>
      </c>
      <c r="V552" t="s">
        <v>53</v>
      </c>
      <c r="W552" s="2">
        <v>41699</v>
      </c>
    </row>
    <row r="553" spans="1:23" x14ac:dyDescent="0.3">
      <c r="A553">
        <v>593</v>
      </c>
      <c r="B553" t="s">
        <v>23</v>
      </c>
      <c r="C553" s="1">
        <v>41717</v>
      </c>
      <c r="D553" t="s">
        <v>137</v>
      </c>
      <c r="E553">
        <v>1.91</v>
      </c>
      <c r="F553">
        <v>0</v>
      </c>
      <c r="G553" t="s">
        <v>88</v>
      </c>
      <c r="H553" t="s">
        <v>63</v>
      </c>
      <c r="L553">
        <v>0</v>
      </c>
      <c r="M553">
        <v>1</v>
      </c>
      <c r="P553" t="s">
        <v>53</v>
      </c>
      <c r="Q553">
        <v>1240432</v>
      </c>
      <c r="R553" t="s">
        <v>54</v>
      </c>
      <c r="S553">
        <v>258</v>
      </c>
      <c r="T553" t="s">
        <v>55</v>
      </c>
      <c r="U553" t="s">
        <v>56</v>
      </c>
      <c r="V553" t="s">
        <v>53</v>
      </c>
      <c r="W553" s="2">
        <v>41699</v>
      </c>
    </row>
    <row r="554" spans="1:23" x14ac:dyDescent="0.3">
      <c r="A554">
        <v>593</v>
      </c>
      <c r="B554" t="s">
        <v>23</v>
      </c>
      <c r="C554" s="1">
        <v>41717</v>
      </c>
      <c r="D554" t="s">
        <v>137</v>
      </c>
      <c r="E554">
        <v>0.11</v>
      </c>
      <c r="F554">
        <v>0</v>
      </c>
      <c r="G554" t="s">
        <v>89</v>
      </c>
      <c r="H554" t="s">
        <v>63</v>
      </c>
      <c r="L554">
        <v>0</v>
      </c>
      <c r="M554">
        <v>1</v>
      </c>
      <c r="P554" t="s">
        <v>53</v>
      </c>
      <c r="Q554">
        <v>1240432</v>
      </c>
      <c r="R554" t="s">
        <v>54</v>
      </c>
      <c r="S554">
        <v>270</v>
      </c>
      <c r="T554" t="s">
        <v>55</v>
      </c>
      <c r="U554" t="s">
        <v>56</v>
      </c>
      <c r="V554" t="s">
        <v>53</v>
      </c>
      <c r="W554" s="2">
        <v>41699</v>
      </c>
    </row>
    <row r="555" spans="1:23" x14ac:dyDescent="0.3">
      <c r="A555">
        <v>593</v>
      </c>
      <c r="B555" t="s">
        <v>23</v>
      </c>
      <c r="C555" s="1">
        <v>41717</v>
      </c>
      <c r="D555" t="s">
        <v>137</v>
      </c>
      <c r="E555">
        <v>2.64</v>
      </c>
      <c r="F555">
        <v>0</v>
      </c>
      <c r="G555" t="s">
        <v>90</v>
      </c>
      <c r="H555" t="s">
        <v>63</v>
      </c>
      <c r="L555">
        <v>0</v>
      </c>
      <c r="M555">
        <v>1</v>
      </c>
      <c r="P555" t="s">
        <v>53</v>
      </c>
      <c r="Q555">
        <v>1240432</v>
      </c>
      <c r="R555" t="s">
        <v>54</v>
      </c>
      <c r="S555">
        <v>281</v>
      </c>
      <c r="T555" t="s">
        <v>55</v>
      </c>
      <c r="U555" t="s">
        <v>56</v>
      </c>
      <c r="V555" t="s">
        <v>53</v>
      </c>
      <c r="W555" s="2">
        <v>41699</v>
      </c>
    </row>
    <row r="556" spans="1:23" x14ac:dyDescent="0.3">
      <c r="A556">
        <v>593</v>
      </c>
      <c r="B556" t="s">
        <v>23</v>
      </c>
      <c r="C556" s="1">
        <v>41717</v>
      </c>
      <c r="D556" t="s">
        <v>137</v>
      </c>
      <c r="E556">
        <v>6.37</v>
      </c>
      <c r="F556">
        <v>0</v>
      </c>
      <c r="G556" t="s">
        <v>91</v>
      </c>
      <c r="H556" t="s">
        <v>63</v>
      </c>
      <c r="L556">
        <v>0</v>
      </c>
      <c r="M556">
        <v>1</v>
      </c>
      <c r="P556" t="s">
        <v>53</v>
      </c>
      <c r="Q556">
        <v>1240432</v>
      </c>
      <c r="R556" t="s">
        <v>54</v>
      </c>
      <c r="S556">
        <v>295</v>
      </c>
      <c r="T556" t="s">
        <v>55</v>
      </c>
      <c r="U556" t="s">
        <v>56</v>
      </c>
      <c r="V556" t="s">
        <v>53</v>
      </c>
      <c r="W556" s="2">
        <v>41699</v>
      </c>
    </row>
    <row r="557" spans="1:23" x14ac:dyDescent="0.3">
      <c r="A557">
        <v>593</v>
      </c>
      <c r="B557" t="s">
        <v>23</v>
      </c>
      <c r="C557" s="1">
        <v>41717</v>
      </c>
      <c r="D557" t="s">
        <v>137</v>
      </c>
      <c r="E557">
        <v>1.94</v>
      </c>
      <c r="F557">
        <v>0</v>
      </c>
      <c r="G557" t="s">
        <v>92</v>
      </c>
      <c r="H557" t="s">
        <v>63</v>
      </c>
      <c r="L557">
        <v>0</v>
      </c>
      <c r="M557">
        <v>1</v>
      </c>
      <c r="P557" t="s">
        <v>53</v>
      </c>
      <c r="Q557">
        <v>1240432</v>
      </c>
      <c r="R557" t="s">
        <v>54</v>
      </c>
      <c r="S557">
        <v>311</v>
      </c>
      <c r="T557" t="s">
        <v>55</v>
      </c>
      <c r="U557" t="s">
        <v>56</v>
      </c>
      <c r="V557" t="s">
        <v>53</v>
      </c>
      <c r="W557" s="2">
        <v>41699</v>
      </c>
    </row>
    <row r="558" spans="1:23" x14ac:dyDescent="0.3">
      <c r="A558">
        <v>593</v>
      </c>
      <c r="B558" t="s">
        <v>23</v>
      </c>
      <c r="C558" s="1">
        <v>41717</v>
      </c>
      <c r="D558" t="s">
        <v>137</v>
      </c>
      <c r="E558">
        <v>4.5999999999999996</v>
      </c>
      <c r="F558">
        <v>0</v>
      </c>
      <c r="G558" t="s">
        <v>93</v>
      </c>
      <c r="H558" t="s">
        <v>63</v>
      </c>
      <c r="L558">
        <v>0</v>
      </c>
      <c r="M558">
        <v>1</v>
      </c>
      <c r="P558" t="s">
        <v>53</v>
      </c>
      <c r="Q558">
        <v>1240432</v>
      </c>
      <c r="R558" t="s">
        <v>54</v>
      </c>
      <c r="S558">
        <v>327</v>
      </c>
      <c r="T558" t="s">
        <v>55</v>
      </c>
      <c r="U558" t="s">
        <v>56</v>
      </c>
      <c r="V558" t="s">
        <v>53</v>
      </c>
      <c r="W558" s="2">
        <v>41699</v>
      </c>
    </row>
    <row r="559" spans="1:23" x14ac:dyDescent="0.3">
      <c r="A559">
        <v>593</v>
      </c>
      <c r="B559" t="s">
        <v>23</v>
      </c>
      <c r="C559" s="1">
        <v>41717</v>
      </c>
      <c r="D559" t="s">
        <v>137</v>
      </c>
      <c r="E559">
        <v>2.39</v>
      </c>
      <c r="F559">
        <v>0</v>
      </c>
      <c r="G559" t="s">
        <v>51</v>
      </c>
      <c r="H559" t="s">
        <v>63</v>
      </c>
      <c r="L559">
        <v>0</v>
      </c>
      <c r="M559">
        <v>1</v>
      </c>
      <c r="P559" t="s">
        <v>53</v>
      </c>
      <c r="Q559">
        <v>1240432</v>
      </c>
      <c r="R559" t="s">
        <v>54</v>
      </c>
      <c r="S559">
        <v>344</v>
      </c>
      <c r="T559" t="s">
        <v>55</v>
      </c>
      <c r="U559" t="s">
        <v>56</v>
      </c>
      <c r="V559" t="s">
        <v>53</v>
      </c>
      <c r="W559" s="2">
        <v>41699</v>
      </c>
    </row>
    <row r="560" spans="1:23" x14ac:dyDescent="0.3">
      <c r="A560">
        <v>593</v>
      </c>
      <c r="B560" t="s">
        <v>23</v>
      </c>
      <c r="C560" s="1">
        <v>41717</v>
      </c>
      <c r="D560" t="s">
        <v>137</v>
      </c>
      <c r="E560">
        <v>1.77</v>
      </c>
      <c r="F560">
        <v>0</v>
      </c>
      <c r="G560" t="s">
        <v>58</v>
      </c>
      <c r="H560" t="s">
        <v>63</v>
      </c>
      <c r="L560">
        <v>0</v>
      </c>
      <c r="M560">
        <v>1</v>
      </c>
      <c r="P560" t="s">
        <v>53</v>
      </c>
      <c r="Q560">
        <v>1240432</v>
      </c>
      <c r="R560" t="s">
        <v>54</v>
      </c>
      <c r="S560">
        <v>360</v>
      </c>
      <c r="T560" t="s">
        <v>55</v>
      </c>
      <c r="U560" t="s">
        <v>56</v>
      </c>
      <c r="V560" t="s">
        <v>53</v>
      </c>
      <c r="W560" s="2">
        <v>41699</v>
      </c>
    </row>
    <row r="561" spans="1:23" x14ac:dyDescent="0.3">
      <c r="A561">
        <v>593</v>
      </c>
      <c r="B561" t="s">
        <v>23</v>
      </c>
      <c r="C561" s="1">
        <v>41717</v>
      </c>
      <c r="D561" t="s">
        <v>137</v>
      </c>
      <c r="E561">
        <v>1.03</v>
      </c>
      <c r="F561">
        <v>0</v>
      </c>
      <c r="G561" t="s">
        <v>59</v>
      </c>
      <c r="H561" t="s">
        <v>63</v>
      </c>
      <c r="L561">
        <v>0</v>
      </c>
      <c r="M561">
        <v>1</v>
      </c>
      <c r="P561" t="s">
        <v>53</v>
      </c>
      <c r="Q561">
        <v>1240432</v>
      </c>
      <c r="R561" t="s">
        <v>54</v>
      </c>
      <c r="S561">
        <v>374</v>
      </c>
      <c r="T561" t="s">
        <v>55</v>
      </c>
      <c r="U561" t="s">
        <v>56</v>
      </c>
      <c r="V561" t="s">
        <v>53</v>
      </c>
      <c r="W561" s="2">
        <v>41699</v>
      </c>
    </row>
    <row r="562" spans="1:23" x14ac:dyDescent="0.3">
      <c r="A562">
        <v>593</v>
      </c>
      <c r="B562" t="s">
        <v>23</v>
      </c>
      <c r="C562" s="1">
        <v>41717</v>
      </c>
      <c r="D562" t="s">
        <v>137</v>
      </c>
      <c r="E562">
        <v>22.04</v>
      </c>
      <c r="F562">
        <v>0</v>
      </c>
      <c r="G562" t="s">
        <v>60</v>
      </c>
      <c r="H562" t="s">
        <v>63</v>
      </c>
      <c r="L562">
        <v>0</v>
      </c>
      <c r="M562">
        <v>1</v>
      </c>
      <c r="P562" t="s">
        <v>53</v>
      </c>
      <c r="Q562">
        <v>1240432</v>
      </c>
      <c r="R562" t="s">
        <v>54</v>
      </c>
      <c r="S562">
        <v>390</v>
      </c>
      <c r="T562" t="s">
        <v>55</v>
      </c>
      <c r="U562" t="s">
        <v>56</v>
      </c>
      <c r="V562" t="s">
        <v>53</v>
      </c>
      <c r="W562" s="2">
        <v>41699</v>
      </c>
    </row>
    <row r="563" spans="1:23" x14ac:dyDescent="0.3">
      <c r="A563">
        <v>593</v>
      </c>
      <c r="B563" t="s">
        <v>23</v>
      </c>
      <c r="C563" s="1">
        <v>41717</v>
      </c>
      <c r="D563" t="s">
        <v>137</v>
      </c>
      <c r="E563">
        <v>2.58</v>
      </c>
      <c r="F563">
        <v>0</v>
      </c>
      <c r="G563" t="s">
        <v>72</v>
      </c>
      <c r="H563" t="s">
        <v>63</v>
      </c>
      <c r="L563">
        <v>0</v>
      </c>
      <c r="M563">
        <v>1</v>
      </c>
      <c r="P563" t="s">
        <v>53</v>
      </c>
      <c r="Q563">
        <v>1240432</v>
      </c>
      <c r="R563" t="s">
        <v>54</v>
      </c>
      <c r="S563">
        <v>405</v>
      </c>
      <c r="T563" t="s">
        <v>55</v>
      </c>
      <c r="U563" t="s">
        <v>56</v>
      </c>
      <c r="V563" t="s">
        <v>53</v>
      </c>
      <c r="W563" s="2">
        <v>41699</v>
      </c>
    </row>
    <row r="564" spans="1:23" x14ac:dyDescent="0.3">
      <c r="A564">
        <v>593</v>
      </c>
      <c r="B564" t="s">
        <v>23</v>
      </c>
      <c r="C564" s="1">
        <v>41717</v>
      </c>
      <c r="D564" t="s">
        <v>137</v>
      </c>
      <c r="E564">
        <v>0.27</v>
      </c>
      <c r="F564">
        <v>0</v>
      </c>
      <c r="G564" t="s">
        <v>61</v>
      </c>
      <c r="H564" t="s">
        <v>63</v>
      </c>
      <c r="L564">
        <v>0</v>
      </c>
      <c r="M564">
        <v>1</v>
      </c>
      <c r="P564" t="s">
        <v>53</v>
      </c>
      <c r="Q564">
        <v>1240432</v>
      </c>
      <c r="R564" t="s">
        <v>54</v>
      </c>
      <c r="S564">
        <v>419</v>
      </c>
      <c r="T564" t="s">
        <v>55</v>
      </c>
      <c r="U564" t="s">
        <v>56</v>
      </c>
      <c r="V564" t="s">
        <v>53</v>
      </c>
      <c r="W564" s="2">
        <v>41699</v>
      </c>
    </row>
    <row r="565" spans="1:23" x14ac:dyDescent="0.3">
      <c r="A565">
        <v>593</v>
      </c>
      <c r="B565" t="s">
        <v>23</v>
      </c>
      <c r="C565" s="1">
        <v>41717</v>
      </c>
      <c r="D565" t="s">
        <v>137</v>
      </c>
      <c r="E565">
        <v>0.1</v>
      </c>
      <c r="F565">
        <v>0</v>
      </c>
      <c r="G565" t="s">
        <v>44</v>
      </c>
      <c r="H565" t="s">
        <v>63</v>
      </c>
      <c r="L565">
        <v>0</v>
      </c>
      <c r="M565">
        <v>1</v>
      </c>
      <c r="P565" t="s">
        <v>53</v>
      </c>
      <c r="Q565">
        <v>1240432</v>
      </c>
      <c r="R565" t="s">
        <v>54</v>
      </c>
      <c r="S565">
        <v>433</v>
      </c>
      <c r="T565" t="s">
        <v>55</v>
      </c>
      <c r="U565" t="s">
        <v>56</v>
      </c>
      <c r="V565" t="s">
        <v>53</v>
      </c>
      <c r="W565" s="2">
        <v>41699</v>
      </c>
    </row>
    <row r="566" spans="1:23" x14ac:dyDescent="0.3">
      <c r="A566">
        <v>593</v>
      </c>
      <c r="B566" t="s">
        <v>23</v>
      </c>
      <c r="C566" s="1">
        <v>41717</v>
      </c>
      <c r="D566" t="s">
        <v>137</v>
      </c>
      <c r="E566">
        <v>0.7</v>
      </c>
      <c r="F566">
        <v>0</v>
      </c>
      <c r="G566" t="s">
        <v>62</v>
      </c>
      <c r="H566" t="s">
        <v>63</v>
      </c>
      <c r="L566">
        <v>0</v>
      </c>
      <c r="M566">
        <v>1</v>
      </c>
      <c r="P566" t="s">
        <v>53</v>
      </c>
      <c r="Q566">
        <v>1240432</v>
      </c>
      <c r="R566" t="s">
        <v>54</v>
      </c>
      <c r="S566">
        <v>443</v>
      </c>
      <c r="T566" t="s">
        <v>55</v>
      </c>
      <c r="U566" t="s">
        <v>56</v>
      </c>
      <c r="V566" t="s">
        <v>53</v>
      </c>
      <c r="W566" s="2">
        <v>41699</v>
      </c>
    </row>
    <row r="567" spans="1:23" x14ac:dyDescent="0.3">
      <c r="A567">
        <v>593</v>
      </c>
      <c r="B567" t="s">
        <v>23</v>
      </c>
      <c r="C567" s="1">
        <v>41717</v>
      </c>
      <c r="D567" t="s">
        <v>137</v>
      </c>
      <c r="E567">
        <v>0.28000000000000003</v>
      </c>
      <c r="F567">
        <v>0</v>
      </c>
      <c r="G567" t="s">
        <v>33</v>
      </c>
      <c r="H567" t="s">
        <v>63</v>
      </c>
      <c r="L567">
        <v>0</v>
      </c>
      <c r="M567">
        <v>1</v>
      </c>
      <c r="P567" t="s">
        <v>53</v>
      </c>
      <c r="Q567">
        <v>1240432</v>
      </c>
      <c r="R567" t="s">
        <v>54</v>
      </c>
      <c r="S567">
        <v>459</v>
      </c>
      <c r="T567" t="s">
        <v>55</v>
      </c>
      <c r="U567" t="s">
        <v>56</v>
      </c>
      <c r="V567" t="s">
        <v>53</v>
      </c>
      <c r="W567" s="2">
        <v>41699</v>
      </c>
    </row>
    <row r="568" spans="1:23" x14ac:dyDescent="0.3">
      <c r="A568">
        <v>593</v>
      </c>
      <c r="B568" t="s">
        <v>23</v>
      </c>
      <c r="C568" s="1">
        <v>41718</v>
      </c>
      <c r="D568" t="s">
        <v>129</v>
      </c>
      <c r="E568">
        <v>0</v>
      </c>
      <c r="F568">
        <v>19.5</v>
      </c>
      <c r="G568" t="s">
        <v>62</v>
      </c>
      <c r="H568" t="s">
        <v>63</v>
      </c>
      <c r="L568">
        <v>0</v>
      </c>
      <c r="M568">
        <v>1</v>
      </c>
      <c r="P568" t="s">
        <v>53</v>
      </c>
      <c r="Q568">
        <v>1240459</v>
      </c>
      <c r="R568" t="s">
        <v>54</v>
      </c>
      <c r="S568">
        <v>15</v>
      </c>
      <c r="T568" t="s">
        <v>55</v>
      </c>
      <c r="U568" t="s">
        <v>56</v>
      </c>
      <c r="V568" t="s">
        <v>53</v>
      </c>
      <c r="W568" s="2">
        <v>41699</v>
      </c>
    </row>
    <row r="569" spans="1:23" x14ac:dyDescent="0.3">
      <c r="A569">
        <v>593</v>
      </c>
      <c r="B569" t="s">
        <v>23</v>
      </c>
      <c r="C569" s="1">
        <v>41729</v>
      </c>
      <c r="D569" t="s">
        <v>124</v>
      </c>
      <c r="E569">
        <v>134.58000000000001</v>
      </c>
      <c r="F569">
        <v>0</v>
      </c>
      <c r="G569" t="s">
        <v>62</v>
      </c>
      <c r="H569" t="s">
        <v>63</v>
      </c>
      <c r="L569">
        <v>0</v>
      </c>
      <c r="M569">
        <v>1</v>
      </c>
      <c r="P569" t="s">
        <v>53</v>
      </c>
      <c r="Q569">
        <v>1241806</v>
      </c>
      <c r="R569" t="s">
        <v>54</v>
      </c>
      <c r="S569">
        <v>17</v>
      </c>
      <c r="T569" t="s">
        <v>55</v>
      </c>
      <c r="U569" t="s">
        <v>56</v>
      </c>
      <c r="V569" t="s">
        <v>53</v>
      </c>
      <c r="W569" s="2">
        <v>41699</v>
      </c>
    </row>
    <row r="570" spans="1:23" x14ac:dyDescent="0.3">
      <c r="A570">
        <v>593</v>
      </c>
      <c r="B570" t="s">
        <v>23</v>
      </c>
      <c r="C570" s="1">
        <v>41729</v>
      </c>
      <c r="E570">
        <v>23.08</v>
      </c>
      <c r="F570">
        <v>0</v>
      </c>
      <c r="G570" t="s">
        <v>62</v>
      </c>
      <c r="H570" t="s">
        <v>63</v>
      </c>
      <c r="L570">
        <v>0</v>
      </c>
      <c r="M570">
        <v>1</v>
      </c>
      <c r="P570" t="s">
        <v>215</v>
      </c>
      <c r="Q570">
        <v>1241558</v>
      </c>
      <c r="R570" t="s">
        <v>210</v>
      </c>
      <c r="S570">
        <v>1147</v>
      </c>
      <c r="T570" t="s">
        <v>216</v>
      </c>
      <c r="U570" t="s">
        <v>217</v>
      </c>
      <c r="V570" t="s">
        <v>215</v>
      </c>
      <c r="W570" s="2">
        <v>41699</v>
      </c>
    </row>
    <row r="571" spans="1:23" x14ac:dyDescent="0.3">
      <c r="A571">
        <v>593</v>
      </c>
      <c r="B571" t="s">
        <v>23</v>
      </c>
      <c r="C571" s="1">
        <v>41729</v>
      </c>
      <c r="E571" s="3">
        <v>2501.9699999999998</v>
      </c>
      <c r="F571">
        <v>0</v>
      </c>
      <c r="G571" t="s">
        <v>62</v>
      </c>
      <c r="H571" t="s">
        <v>63</v>
      </c>
      <c r="L571">
        <v>0</v>
      </c>
      <c r="M571">
        <v>1</v>
      </c>
      <c r="P571" t="s">
        <v>215</v>
      </c>
      <c r="Q571">
        <v>1241558</v>
      </c>
      <c r="R571" t="s">
        <v>210</v>
      </c>
      <c r="S571">
        <v>1158</v>
      </c>
      <c r="T571" t="s">
        <v>216</v>
      </c>
      <c r="U571" t="s">
        <v>217</v>
      </c>
      <c r="V571" t="s">
        <v>215</v>
      </c>
      <c r="W571" s="2">
        <v>41699</v>
      </c>
    </row>
    <row r="572" spans="1:23" x14ac:dyDescent="0.3">
      <c r="A572">
        <v>593</v>
      </c>
      <c r="B572" t="s">
        <v>23</v>
      </c>
      <c r="C572" s="1">
        <v>41729</v>
      </c>
      <c r="E572" s="3">
        <v>4747.21</v>
      </c>
      <c r="F572">
        <v>0</v>
      </c>
      <c r="G572" t="s">
        <v>62</v>
      </c>
      <c r="H572" t="s">
        <v>63</v>
      </c>
      <c r="L572">
        <v>0</v>
      </c>
      <c r="M572">
        <v>1</v>
      </c>
      <c r="P572" t="s">
        <v>215</v>
      </c>
      <c r="Q572">
        <v>1241558</v>
      </c>
      <c r="R572" t="s">
        <v>210</v>
      </c>
      <c r="S572">
        <v>1170</v>
      </c>
      <c r="T572" t="s">
        <v>216</v>
      </c>
      <c r="U572" t="s">
        <v>217</v>
      </c>
      <c r="V572" t="s">
        <v>215</v>
      </c>
      <c r="W572" s="2">
        <v>41699</v>
      </c>
    </row>
    <row r="573" spans="1:23" x14ac:dyDescent="0.3">
      <c r="A573">
        <v>593</v>
      </c>
      <c r="B573" t="s">
        <v>23</v>
      </c>
      <c r="C573" s="1">
        <v>41729</v>
      </c>
      <c r="E573" s="3">
        <v>1530.65</v>
      </c>
      <c r="F573">
        <v>0</v>
      </c>
      <c r="G573" t="s">
        <v>62</v>
      </c>
      <c r="H573" t="s">
        <v>63</v>
      </c>
      <c r="L573">
        <v>0</v>
      </c>
      <c r="M573">
        <v>1</v>
      </c>
      <c r="P573" t="s">
        <v>215</v>
      </c>
      <c r="Q573">
        <v>1241558</v>
      </c>
      <c r="R573" t="s">
        <v>210</v>
      </c>
      <c r="S573">
        <v>1181</v>
      </c>
      <c r="T573" t="s">
        <v>216</v>
      </c>
      <c r="U573" t="s">
        <v>217</v>
      </c>
      <c r="V573" t="s">
        <v>215</v>
      </c>
      <c r="W573" s="2">
        <v>41699</v>
      </c>
    </row>
    <row r="574" spans="1:23" x14ac:dyDescent="0.3">
      <c r="A574">
        <v>593</v>
      </c>
      <c r="B574" t="s">
        <v>23</v>
      </c>
      <c r="C574" s="1">
        <v>41729</v>
      </c>
      <c r="E574" s="3">
        <v>3931.88</v>
      </c>
      <c r="F574">
        <v>0</v>
      </c>
      <c r="G574" t="s">
        <v>62</v>
      </c>
      <c r="H574" t="s">
        <v>63</v>
      </c>
      <c r="L574">
        <v>0</v>
      </c>
      <c r="M574">
        <v>1</v>
      </c>
      <c r="P574" t="s">
        <v>215</v>
      </c>
      <c r="Q574">
        <v>1241558</v>
      </c>
      <c r="R574" t="s">
        <v>210</v>
      </c>
      <c r="S574">
        <v>1193</v>
      </c>
      <c r="T574" t="s">
        <v>216</v>
      </c>
      <c r="U574" t="s">
        <v>217</v>
      </c>
      <c r="V574" t="s">
        <v>215</v>
      </c>
      <c r="W574" s="2">
        <v>41699</v>
      </c>
    </row>
    <row r="575" spans="1:23" x14ac:dyDescent="0.3">
      <c r="A575">
        <v>593</v>
      </c>
      <c r="B575" t="s">
        <v>23</v>
      </c>
      <c r="C575" s="1">
        <v>41729</v>
      </c>
      <c r="E575" s="3">
        <v>3189.25</v>
      </c>
      <c r="F575">
        <v>0</v>
      </c>
      <c r="G575" t="s">
        <v>62</v>
      </c>
      <c r="H575" t="s">
        <v>63</v>
      </c>
      <c r="L575">
        <v>0</v>
      </c>
      <c r="M575">
        <v>1</v>
      </c>
      <c r="P575" t="s">
        <v>215</v>
      </c>
      <c r="Q575">
        <v>1241558</v>
      </c>
      <c r="R575" t="s">
        <v>210</v>
      </c>
      <c r="S575">
        <v>1205</v>
      </c>
      <c r="T575" t="s">
        <v>216</v>
      </c>
      <c r="U575" t="s">
        <v>217</v>
      </c>
      <c r="V575" t="s">
        <v>215</v>
      </c>
      <c r="W575" s="2">
        <v>41699</v>
      </c>
    </row>
    <row r="576" spans="1:23" x14ac:dyDescent="0.3">
      <c r="A576">
        <v>593</v>
      </c>
      <c r="B576" t="s">
        <v>23</v>
      </c>
      <c r="C576" s="1">
        <v>41729</v>
      </c>
      <c r="E576" s="3">
        <v>2045.21</v>
      </c>
      <c r="F576">
        <v>0</v>
      </c>
      <c r="G576" t="s">
        <v>62</v>
      </c>
      <c r="H576" t="s">
        <v>63</v>
      </c>
      <c r="L576">
        <v>0</v>
      </c>
      <c r="M576">
        <v>1</v>
      </c>
      <c r="P576" t="s">
        <v>215</v>
      </c>
      <c r="Q576">
        <v>1241558</v>
      </c>
      <c r="R576" t="s">
        <v>210</v>
      </c>
      <c r="S576">
        <v>1216</v>
      </c>
      <c r="T576" t="s">
        <v>216</v>
      </c>
      <c r="U576" t="s">
        <v>217</v>
      </c>
      <c r="V576" t="s">
        <v>215</v>
      </c>
      <c r="W576" s="2">
        <v>41699</v>
      </c>
    </row>
    <row r="577" spans="1:23" x14ac:dyDescent="0.3">
      <c r="A577">
        <v>593</v>
      </c>
      <c r="B577" t="s">
        <v>23</v>
      </c>
      <c r="C577" s="1">
        <v>41729</v>
      </c>
      <c r="E577">
        <v>540.96</v>
      </c>
      <c r="F577">
        <v>0</v>
      </c>
      <c r="G577" t="s">
        <v>62</v>
      </c>
      <c r="H577" t="s">
        <v>63</v>
      </c>
      <c r="L577">
        <v>0</v>
      </c>
      <c r="M577">
        <v>1</v>
      </c>
      <c r="P577" t="s">
        <v>215</v>
      </c>
      <c r="Q577">
        <v>1241558</v>
      </c>
      <c r="R577" t="s">
        <v>210</v>
      </c>
      <c r="S577">
        <v>1227</v>
      </c>
      <c r="T577" t="s">
        <v>216</v>
      </c>
      <c r="U577" t="s">
        <v>217</v>
      </c>
      <c r="V577" t="s">
        <v>215</v>
      </c>
      <c r="W577" s="2">
        <v>41699</v>
      </c>
    </row>
    <row r="578" spans="1:23" x14ac:dyDescent="0.3">
      <c r="A578">
        <v>593</v>
      </c>
      <c r="B578" t="s">
        <v>23</v>
      </c>
      <c r="C578" s="1">
        <v>41729</v>
      </c>
      <c r="E578">
        <v>176</v>
      </c>
      <c r="F578">
        <v>0</v>
      </c>
      <c r="G578" t="s">
        <v>62</v>
      </c>
      <c r="H578" t="s">
        <v>63</v>
      </c>
      <c r="L578">
        <v>0</v>
      </c>
      <c r="M578">
        <v>1</v>
      </c>
      <c r="P578" t="s">
        <v>215</v>
      </c>
      <c r="Q578">
        <v>1241558</v>
      </c>
      <c r="R578" t="s">
        <v>210</v>
      </c>
      <c r="S578">
        <v>1238</v>
      </c>
      <c r="T578" t="s">
        <v>216</v>
      </c>
      <c r="U578" t="s">
        <v>217</v>
      </c>
      <c r="V578" t="s">
        <v>215</v>
      </c>
      <c r="W578" s="2">
        <v>41699</v>
      </c>
    </row>
    <row r="579" spans="1:23" x14ac:dyDescent="0.3">
      <c r="A579">
        <v>593</v>
      </c>
      <c r="B579" t="s">
        <v>23</v>
      </c>
      <c r="C579" s="1">
        <v>41747</v>
      </c>
      <c r="D579" t="s">
        <v>123</v>
      </c>
      <c r="E579">
        <v>0</v>
      </c>
      <c r="F579">
        <v>371.32</v>
      </c>
      <c r="G579" t="s">
        <v>62</v>
      </c>
      <c r="H579" t="s">
        <v>63</v>
      </c>
      <c r="L579">
        <v>0</v>
      </c>
      <c r="M579">
        <v>1</v>
      </c>
      <c r="P579" t="s">
        <v>53</v>
      </c>
      <c r="Q579">
        <v>1242244</v>
      </c>
      <c r="R579" t="s">
        <v>54</v>
      </c>
      <c r="S579">
        <v>15</v>
      </c>
      <c r="T579" t="s">
        <v>55</v>
      </c>
      <c r="U579" t="s">
        <v>56</v>
      </c>
      <c r="V579" t="s">
        <v>53</v>
      </c>
      <c r="W579" s="2">
        <v>41730</v>
      </c>
    </row>
    <row r="580" spans="1:23" x14ac:dyDescent="0.3">
      <c r="A580">
        <v>593</v>
      </c>
      <c r="B580" t="s">
        <v>23</v>
      </c>
      <c r="C580" s="1">
        <v>41750</v>
      </c>
      <c r="D580" t="s">
        <v>120</v>
      </c>
      <c r="E580">
        <v>0</v>
      </c>
      <c r="F580">
        <v>7.47</v>
      </c>
      <c r="G580" t="s">
        <v>62</v>
      </c>
      <c r="H580" t="s">
        <v>63</v>
      </c>
      <c r="L580">
        <v>0</v>
      </c>
      <c r="M580">
        <v>1</v>
      </c>
      <c r="P580" t="s">
        <v>53</v>
      </c>
      <c r="Q580">
        <v>1242380</v>
      </c>
      <c r="R580" t="s">
        <v>54</v>
      </c>
      <c r="S580">
        <v>13</v>
      </c>
      <c r="T580" t="s">
        <v>55</v>
      </c>
      <c r="U580" t="s">
        <v>56</v>
      </c>
      <c r="V580" t="s">
        <v>53</v>
      </c>
      <c r="W580" s="2">
        <v>41730</v>
      </c>
    </row>
    <row r="581" spans="1:23" x14ac:dyDescent="0.3">
      <c r="A581">
        <v>593</v>
      </c>
      <c r="B581" t="s">
        <v>23</v>
      </c>
      <c r="C581" s="1">
        <v>41750</v>
      </c>
      <c r="D581" t="s">
        <v>121</v>
      </c>
      <c r="E581">
        <v>0</v>
      </c>
      <c r="F581">
        <v>10.25</v>
      </c>
      <c r="G581" t="s">
        <v>62</v>
      </c>
      <c r="H581" t="s">
        <v>63</v>
      </c>
      <c r="L581">
        <v>0</v>
      </c>
      <c r="M581">
        <v>1</v>
      </c>
      <c r="P581" t="s">
        <v>53</v>
      </c>
      <c r="Q581">
        <v>1242380</v>
      </c>
      <c r="R581" t="s">
        <v>54</v>
      </c>
      <c r="S581">
        <v>14</v>
      </c>
      <c r="T581" t="s">
        <v>55</v>
      </c>
      <c r="U581" t="s">
        <v>56</v>
      </c>
      <c r="V581" t="s">
        <v>53</v>
      </c>
      <c r="W581" s="2">
        <v>41730</v>
      </c>
    </row>
    <row r="582" spans="1:23" x14ac:dyDescent="0.3">
      <c r="A582">
        <v>593</v>
      </c>
      <c r="B582" t="s">
        <v>23</v>
      </c>
      <c r="C582" s="1">
        <v>41750</v>
      </c>
      <c r="D582" t="s">
        <v>122</v>
      </c>
      <c r="E582">
        <v>25.58</v>
      </c>
      <c r="F582">
        <v>0</v>
      </c>
      <c r="G582" t="s">
        <v>62</v>
      </c>
      <c r="H582" t="s">
        <v>63</v>
      </c>
      <c r="L582">
        <v>0</v>
      </c>
      <c r="M582">
        <v>1</v>
      </c>
      <c r="P582" t="s">
        <v>53</v>
      </c>
      <c r="Q582">
        <v>1242329</v>
      </c>
      <c r="R582" t="s">
        <v>54</v>
      </c>
      <c r="S582">
        <v>20</v>
      </c>
      <c r="T582" t="s">
        <v>55</v>
      </c>
      <c r="U582" t="s">
        <v>56</v>
      </c>
      <c r="V582" t="s">
        <v>53</v>
      </c>
      <c r="W582" s="2">
        <v>41730</v>
      </c>
    </row>
    <row r="583" spans="1:23" x14ac:dyDescent="0.3">
      <c r="A583">
        <v>593</v>
      </c>
      <c r="B583" t="s">
        <v>23</v>
      </c>
      <c r="C583" s="1">
        <v>41759</v>
      </c>
      <c r="E583">
        <v>0</v>
      </c>
      <c r="F583">
        <v>2.71</v>
      </c>
      <c r="G583" t="s">
        <v>62</v>
      </c>
      <c r="H583" t="s">
        <v>63</v>
      </c>
      <c r="L583">
        <v>0</v>
      </c>
      <c r="M583">
        <v>1</v>
      </c>
      <c r="P583" t="s">
        <v>53</v>
      </c>
      <c r="Q583">
        <v>1243287</v>
      </c>
      <c r="R583" t="s">
        <v>54</v>
      </c>
      <c r="S583">
        <v>13</v>
      </c>
      <c r="T583" t="s">
        <v>55</v>
      </c>
      <c r="U583" t="s">
        <v>56</v>
      </c>
      <c r="V583" t="s">
        <v>53</v>
      </c>
      <c r="W583" s="2">
        <v>41730</v>
      </c>
    </row>
    <row r="584" spans="1:23" x14ac:dyDescent="0.3">
      <c r="A584">
        <v>593</v>
      </c>
      <c r="B584" t="s">
        <v>23</v>
      </c>
      <c r="C584" s="1">
        <v>41759</v>
      </c>
      <c r="E584">
        <v>0</v>
      </c>
      <c r="F584">
        <v>126.92</v>
      </c>
      <c r="G584" t="s">
        <v>62</v>
      </c>
      <c r="H584" t="s">
        <v>63</v>
      </c>
      <c r="L584">
        <v>0</v>
      </c>
      <c r="M584">
        <v>1</v>
      </c>
      <c r="P584" t="s">
        <v>53</v>
      </c>
      <c r="Q584">
        <v>1242967</v>
      </c>
      <c r="R584" t="s">
        <v>54</v>
      </c>
      <c r="S584">
        <v>10</v>
      </c>
      <c r="T584" t="s">
        <v>55</v>
      </c>
      <c r="U584" t="s">
        <v>56</v>
      </c>
      <c r="V584" t="s">
        <v>53</v>
      </c>
      <c r="W584" s="2">
        <v>41730</v>
      </c>
    </row>
    <row r="585" spans="1:23" x14ac:dyDescent="0.3">
      <c r="A585">
        <v>593</v>
      </c>
      <c r="B585" t="s">
        <v>23</v>
      </c>
      <c r="C585" s="1">
        <v>41759</v>
      </c>
      <c r="E585">
        <v>85.21</v>
      </c>
      <c r="F585">
        <v>0</v>
      </c>
      <c r="G585" t="s">
        <v>62</v>
      </c>
      <c r="H585" t="s">
        <v>63</v>
      </c>
      <c r="L585">
        <v>0</v>
      </c>
      <c r="M585">
        <v>1</v>
      </c>
      <c r="P585" t="s">
        <v>215</v>
      </c>
      <c r="Q585">
        <v>1243241</v>
      </c>
      <c r="R585" t="s">
        <v>210</v>
      </c>
      <c r="S585">
        <v>1125</v>
      </c>
      <c r="T585" t="s">
        <v>216</v>
      </c>
      <c r="U585" t="s">
        <v>217</v>
      </c>
      <c r="V585" t="s">
        <v>215</v>
      </c>
      <c r="W585" s="2">
        <v>41730</v>
      </c>
    </row>
    <row r="586" spans="1:23" x14ac:dyDescent="0.3">
      <c r="A586">
        <v>593</v>
      </c>
      <c r="B586" t="s">
        <v>23</v>
      </c>
      <c r="C586" s="1">
        <v>41759</v>
      </c>
      <c r="E586" s="3">
        <v>2720.02</v>
      </c>
      <c r="F586">
        <v>0</v>
      </c>
      <c r="G586" t="s">
        <v>62</v>
      </c>
      <c r="H586" t="s">
        <v>63</v>
      </c>
      <c r="L586">
        <v>0</v>
      </c>
      <c r="M586">
        <v>1</v>
      </c>
      <c r="P586" t="s">
        <v>215</v>
      </c>
      <c r="Q586">
        <v>1243241</v>
      </c>
      <c r="R586" t="s">
        <v>210</v>
      </c>
      <c r="S586">
        <v>1136</v>
      </c>
      <c r="T586" t="s">
        <v>216</v>
      </c>
      <c r="U586" t="s">
        <v>217</v>
      </c>
      <c r="V586" t="s">
        <v>215</v>
      </c>
      <c r="W586" s="2">
        <v>41730</v>
      </c>
    </row>
    <row r="587" spans="1:23" x14ac:dyDescent="0.3">
      <c r="A587">
        <v>593</v>
      </c>
      <c r="B587" t="s">
        <v>23</v>
      </c>
      <c r="C587" s="1">
        <v>41759</v>
      </c>
      <c r="E587" s="3">
        <v>7735.89</v>
      </c>
      <c r="F587">
        <v>0</v>
      </c>
      <c r="G587" t="s">
        <v>62</v>
      </c>
      <c r="H587" t="s">
        <v>63</v>
      </c>
      <c r="L587">
        <v>0</v>
      </c>
      <c r="M587">
        <v>1</v>
      </c>
      <c r="P587" t="s">
        <v>215</v>
      </c>
      <c r="Q587">
        <v>1243241</v>
      </c>
      <c r="R587" t="s">
        <v>210</v>
      </c>
      <c r="S587">
        <v>1147</v>
      </c>
      <c r="T587" t="s">
        <v>216</v>
      </c>
      <c r="U587" t="s">
        <v>217</v>
      </c>
      <c r="V587" t="s">
        <v>215</v>
      </c>
      <c r="W587" s="2">
        <v>41730</v>
      </c>
    </row>
    <row r="588" spans="1:23" x14ac:dyDescent="0.3">
      <c r="A588">
        <v>593</v>
      </c>
      <c r="B588" t="s">
        <v>23</v>
      </c>
      <c r="C588" s="1">
        <v>41759</v>
      </c>
      <c r="E588" s="3">
        <v>1987.9</v>
      </c>
      <c r="F588">
        <v>0</v>
      </c>
      <c r="G588" t="s">
        <v>62</v>
      </c>
      <c r="H588" t="s">
        <v>63</v>
      </c>
      <c r="L588">
        <v>0</v>
      </c>
      <c r="M588">
        <v>1</v>
      </c>
      <c r="P588" t="s">
        <v>215</v>
      </c>
      <c r="Q588">
        <v>1243241</v>
      </c>
      <c r="R588" t="s">
        <v>210</v>
      </c>
      <c r="S588">
        <v>1158</v>
      </c>
      <c r="T588" t="s">
        <v>216</v>
      </c>
      <c r="U588" t="s">
        <v>217</v>
      </c>
      <c r="V588" t="s">
        <v>215</v>
      </c>
      <c r="W588" s="2">
        <v>41730</v>
      </c>
    </row>
    <row r="589" spans="1:23" x14ac:dyDescent="0.3">
      <c r="A589">
        <v>593</v>
      </c>
      <c r="B589" t="s">
        <v>23</v>
      </c>
      <c r="C589" s="1">
        <v>41759</v>
      </c>
      <c r="E589" s="3">
        <v>4667.3900000000003</v>
      </c>
      <c r="F589">
        <v>0</v>
      </c>
      <c r="G589" t="s">
        <v>62</v>
      </c>
      <c r="H589" t="s">
        <v>63</v>
      </c>
      <c r="L589">
        <v>0</v>
      </c>
      <c r="M589">
        <v>1</v>
      </c>
      <c r="P589" t="s">
        <v>215</v>
      </c>
      <c r="Q589">
        <v>1243241</v>
      </c>
      <c r="R589" t="s">
        <v>210</v>
      </c>
      <c r="S589">
        <v>1170</v>
      </c>
      <c r="T589" t="s">
        <v>216</v>
      </c>
      <c r="U589" t="s">
        <v>217</v>
      </c>
      <c r="V589" t="s">
        <v>215</v>
      </c>
      <c r="W589" s="2">
        <v>41730</v>
      </c>
    </row>
    <row r="590" spans="1:23" x14ac:dyDescent="0.3">
      <c r="A590">
        <v>593</v>
      </c>
      <c r="B590" t="s">
        <v>23</v>
      </c>
      <c r="C590" s="1">
        <v>41759</v>
      </c>
      <c r="E590" s="3">
        <v>4419.5200000000004</v>
      </c>
      <c r="F590">
        <v>0</v>
      </c>
      <c r="G590" t="s">
        <v>62</v>
      </c>
      <c r="H590" t="s">
        <v>63</v>
      </c>
      <c r="L590">
        <v>0</v>
      </c>
      <c r="M590">
        <v>1</v>
      </c>
      <c r="P590" t="s">
        <v>215</v>
      </c>
      <c r="Q590">
        <v>1243241</v>
      </c>
      <c r="R590" t="s">
        <v>210</v>
      </c>
      <c r="S590">
        <v>1181</v>
      </c>
      <c r="T590" t="s">
        <v>216</v>
      </c>
      <c r="U590" t="s">
        <v>217</v>
      </c>
      <c r="V590" t="s">
        <v>215</v>
      </c>
      <c r="W590" s="2">
        <v>41730</v>
      </c>
    </row>
    <row r="591" spans="1:23" x14ac:dyDescent="0.3">
      <c r="A591">
        <v>593</v>
      </c>
      <c r="B591" t="s">
        <v>23</v>
      </c>
      <c r="C591" s="1">
        <v>41759</v>
      </c>
      <c r="E591" s="3">
        <v>2010.33</v>
      </c>
      <c r="F591">
        <v>0</v>
      </c>
      <c r="G591" t="s">
        <v>62</v>
      </c>
      <c r="H591" t="s">
        <v>63</v>
      </c>
      <c r="L591">
        <v>0</v>
      </c>
      <c r="M591">
        <v>1</v>
      </c>
      <c r="P591" t="s">
        <v>215</v>
      </c>
      <c r="Q591">
        <v>1243241</v>
      </c>
      <c r="R591" t="s">
        <v>210</v>
      </c>
      <c r="S591">
        <v>1192</v>
      </c>
      <c r="T591" t="s">
        <v>216</v>
      </c>
      <c r="U591" t="s">
        <v>217</v>
      </c>
      <c r="V591" t="s">
        <v>215</v>
      </c>
      <c r="W591" s="2">
        <v>41730</v>
      </c>
    </row>
    <row r="592" spans="1:23" x14ac:dyDescent="0.3">
      <c r="A592">
        <v>593</v>
      </c>
      <c r="B592" t="s">
        <v>23</v>
      </c>
      <c r="C592" s="1">
        <v>41759</v>
      </c>
      <c r="E592">
        <v>476.54</v>
      </c>
      <c r="F592">
        <v>0</v>
      </c>
      <c r="G592" t="s">
        <v>62</v>
      </c>
      <c r="H592" t="s">
        <v>63</v>
      </c>
      <c r="L592">
        <v>0</v>
      </c>
      <c r="M592">
        <v>1</v>
      </c>
      <c r="P592" t="s">
        <v>215</v>
      </c>
      <c r="Q592">
        <v>1243241</v>
      </c>
      <c r="R592" t="s">
        <v>210</v>
      </c>
      <c r="S592">
        <v>1203</v>
      </c>
      <c r="T592" t="s">
        <v>216</v>
      </c>
      <c r="U592" t="s">
        <v>217</v>
      </c>
      <c r="V592" t="s">
        <v>215</v>
      </c>
      <c r="W592" s="2">
        <v>41730</v>
      </c>
    </row>
    <row r="593" spans="1:23" x14ac:dyDescent="0.3">
      <c r="A593">
        <v>593</v>
      </c>
      <c r="B593" t="s">
        <v>23</v>
      </c>
      <c r="C593" s="1">
        <v>41759</v>
      </c>
      <c r="E593">
        <v>244.11</v>
      </c>
      <c r="F593">
        <v>0</v>
      </c>
      <c r="G593" t="s">
        <v>62</v>
      </c>
      <c r="H593" t="s">
        <v>63</v>
      </c>
      <c r="L593">
        <v>0</v>
      </c>
      <c r="M593">
        <v>1</v>
      </c>
      <c r="P593" t="s">
        <v>215</v>
      </c>
      <c r="Q593">
        <v>1243241</v>
      </c>
      <c r="R593" t="s">
        <v>210</v>
      </c>
      <c r="S593">
        <v>1214</v>
      </c>
      <c r="T593" t="s">
        <v>216</v>
      </c>
      <c r="U593" t="s">
        <v>217</v>
      </c>
      <c r="V593" t="s">
        <v>215</v>
      </c>
      <c r="W593" s="2">
        <v>41730</v>
      </c>
    </row>
    <row r="594" spans="1:23" x14ac:dyDescent="0.3">
      <c r="A594">
        <v>593</v>
      </c>
      <c r="B594" t="s">
        <v>23</v>
      </c>
      <c r="C594" s="1">
        <v>41778</v>
      </c>
      <c r="E594">
        <v>0</v>
      </c>
      <c r="F594">
        <v>49.41</v>
      </c>
      <c r="G594" t="s">
        <v>62</v>
      </c>
      <c r="H594" t="s">
        <v>63</v>
      </c>
      <c r="L594">
        <v>0</v>
      </c>
      <c r="M594">
        <v>1</v>
      </c>
      <c r="P594" t="s">
        <v>53</v>
      </c>
      <c r="Q594">
        <v>1244084</v>
      </c>
      <c r="R594" t="s">
        <v>54</v>
      </c>
      <c r="S594">
        <v>14</v>
      </c>
      <c r="T594" t="s">
        <v>55</v>
      </c>
      <c r="U594" t="s">
        <v>56</v>
      </c>
      <c r="V594" t="s">
        <v>53</v>
      </c>
      <c r="W594" s="2">
        <v>41760</v>
      </c>
    </row>
    <row r="595" spans="1:23" x14ac:dyDescent="0.3">
      <c r="A595">
        <v>593</v>
      </c>
      <c r="B595" t="s">
        <v>23</v>
      </c>
      <c r="C595" s="1">
        <v>41790</v>
      </c>
      <c r="E595">
        <v>0</v>
      </c>
      <c r="F595">
        <v>110.65</v>
      </c>
      <c r="G595" t="s">
        <v>62</v>
      </c>
      <c r="H595" t="s">
        <v>63</v>
      </c>
      <c r="L595">
        <v>0</v>
      </c>
      <c r="M595">
        <v>1</v>
      </c>
      <c r="P595" t="s">
        <v>53</v>
      </c>
      <c r="Q595">
        <v>1245020</v>
      </c>
      <c r="R595" t="s">
        <v>54</v>
      </c>
      <c r="S595">
        <v>19</v>
      </c>
      <c r="T595" t="s">
        <v>55</v>
      </c>
      <c r="U595" t="s">
        <v>56</v>
      </c>
      <c r="V595" t="s">
        <v>53</v>
      </c>
      <c r="W595" s="2">
        <v>41760</v>
      </c>
    </row>
    <row r="596" spans="1:23" x14ac:dyDescent="0.3">
      <c r="A596">
        <v>593</v>
      </c>
      <c r="B596" t="s">
        <v>23</v>
      </c>
      <c r="C596" s="1">
        <v>41790</v>
      </c>
      <c r="E596">
        <v>57.3</v>
      </c>
      <c r="F596">
        <v>0</v>
      </c>
      <c r="G596" t="s">
        <v>62</v>
      </c>
      <c r="H596" t="s">
        <v>63</v>
      </c>
      <c r="L596">
        <v>0</v>
      </c>
      <c r="M596">
        <v>1</v>
      </c>
      <c r="P596" t="s">
        <v>215</v>
      </c>
      <c r="Q596">
        <v>1244811</v>
      </c>
      <c r="R596" t="s">
        <v>210</v>
      </c>
      <c r="S596">
        <v>1096</v>
      </c>
      <c r="T596" t="s">
        <v>216</v>
      </c>
      <c r="U596" t="s">
        <v>217</v>
      </c>
      <c r="V596" t="s">
        <v>215</v>
      </c>
      <c r="W596" s="2">
        <v>41760</v>
      </c>
    </row>
    <row r="597" spans="1:23" x14ac:dyDescent="0.3">
      <c r="A597">
        <v>593</v>
      </c>
      <c r="B597" t="s">
        <v>23</v>
      </c>
      <c r="C597" s="1">
        <v>41790</v>
      </c>
      <c r="E597" s="3">
        <v>2503.7600000000002</v>
      </c>
      <c r="F597">
        <v>0</v>
      </c>
      <c r="G597" t="s">
        <v>62</v>
      </c>
      <c r="H597" t="s">
        <v>63</v>
      </c>
      <c r="L597">
        <v>0</v>
      </c>
      <c r="M597">
        <v>1</v>
      </c>
      <c r="P597" t="s">
        <v>215</v>
      </c>
      <c r="Q597">
        <v>1244811</v>
      </c>
      <c r="R597" t="s">
        <v>210</v>
      </c>
      <c r="S597">
        <v>1107</v>
      </c>
      <c r="T597" t="s">
        <v>216</v>
      </c>
      <c r="U597" t="s">
        <v>217</v>
      </c>
      <c r="V597" t="s">
        <v>215</v>
      </c>
      <c r="W597" s="2">
        <v>41760</v>
      </c>
    </row>
    <row r="598" spans="1:23" x14ac:dyDescent="0.3">
      <c r="A598">
        <v>593</v>
      </c>
      <c r="B598" t="s">
        <v>23</v>
      </c>
      <c r="C598" s="1">
        <v>41790</v>
      </c>
      <c r="E598" s="3">
        <v>7625.32</v>
      </c>
      <c r="F598">
        <v>0</v>
      </c>
      <c r="G598" t="s">
        <v>62</v>
      </c>
      <c r="H598" t="s">
        <v>63</v>
      </c>
      <c r="L598">
        <v>0</v>
      </c>
      <c r="M598">
        <v>1</v>
      </c>
      <c r="P598" t="s">
        <v>215</v>
      </c>
      <c r="Q598">
        <v>1244811</v>
      </c>
      <c r="R598" t="s">
        <v>210</v>
      </c>
      <c r="S598">
        <v>1118</v>
      </c>
      <c r="T598" t="s">
        <v>216</v>
      </c>
      <c r="U598" t="s">
        <v>217</v>
      </c>
      <c r="V598" t="s">
        <v>215</v>
      </c>
      <c r="W598" s="2">
        <v>41760</v>
      </c>
    </row>
    <row r="599" spans="1:23" x14ac:dyDescent="0.3">
      <c r="A599">
        <v>593</v>
      </c>
      <c r="B599" t="s">
        <v>23</v>
      </c>
      <c r="C599" s="1">
        <v>41790</v>
      </c>
      <c r="E599" s="3">
        <v>1756.57</v>
      </c>
      <c r="F599">
        <v>0</v>
      </c>
      <c r="G599" t="s">
        <v>62</v>
      </c>
      <c r="H599" t="s">
        <v>63</v>
      </c>
      <c r="L599">
        <v>0</v>
      </c>
      <c r="M599">
        <v>1</v>
      </c>
      <c r="P599" t="s">
        <v>215</v>
      </c>
      <c r="Q599">
        <v>1244811</v>
      </c>
      <c r="R599" t="s">
        <v>210</v>
      </c>
      <c r="S599">
        <v>1129</v>
      </c>
      <c r="T599" t="s">
        <v>216</v>
      </c>
      <c r="U599" t="s">
        <v>217</v>
      </c>
      <c r="V599" t="s">
        <v>215</v>
      </c>
      <c r="W599" s="2">
        <v>41760</v>
      </c>
    </row>
    <row r="600" spans="1:23" x14ac:dyDescent="0.3">
      <c r="A600">
        <v>593</v>
      </c>
      <c r="B600" t="s">
        <v>23</v>
      </c>
      <c r="C600" s="1">
        <v>41790</v>
      </c>
      <c r="E600" s="3">
        <v>3341.24</v>
      </c>
      <c r="F600">
        <v>0</v>
      </c>
      <c r="G600" t="s">
        <v>62</v>
      </c>
      <c r="H600" t="s">
        <v>63</v>
      </c>
      <c r="L600">
        <v>0</v>
      </c>
      <c r="M600">
        <v>1</v>
      </c>
      <c r="P600" t="s">
        <v>215</v>
      </c>
      <c r="Q600">
        <v>1244811</v>
      </c>
      <c r="R600" t="s">
        <v>210</v>
      </c>
      <c r="S600">
        <v>1141</v>
      </c>
      <c r="T600" t="s">
        <v>216</v>
      </c>
      <c r="U600" t="s">
        <v>217</v>
      </c>
      <c r="V600" t="s">
        <v>215</v>
      </c>
      <c r="W600" s="2">
        <v>41760</v>
      </c>
    </row>
    <row r="601" spans="1:23" x14ac:dyDescent="0.3">
      <c r="A601">
        <v>593</v>
      </c>
      <c r="B601" t="s">
        <v>23</v>
      </c>
      <c r="C601" s="1">
        <v>41790</v>
      </c>
      <c r="E601" s="3">
        <v>3661.15</v>
      </c>
      <c r="F601">
        <v>0</v>
      </c>
      <c r="G601" t="s">
        <v>62</v>
      </c>
      <c r="H601" t="s">
        <v>63</v>
      </c>
      <c r="L601">
        <v>0</v>
      </c>
      <c r="M601">
        <v>1</v>
      </c>
      <c r="P601" t="s">
        <v>215</v>
      </c>
      <c r="Q601">
        <v>1244811</v>
      </c>
      <c r="R601" t="s">
        <v>210</v>
      </c>
      <c r="S601">
        <v>1152</v>
      </c>
      <c r="T601" t="s">
        <v>216</v>
      </c>
      <c r="U601" t="s">
        <v>217</v>
      </c>
      <c r="V601" t="s">
        <v>215</v>
      </c>
      <c r="W601" s="2">
        <v>41760</v>
      </c>
    </row>
    <row r="602" spans="1:23" x14ac:dyDescent="0.3">
      <c r="A602">
        <v>593</v>
      </c>
      <c r="B602" t="s">
        <v>23</v>
      </c>
      <c r="C602" s="1">
        <v>41790</v>
      </c>
      <c r="E602" s="3">
        <v>1884.29</v>
      </c>
      <c r="F602">
        <v>0</v>
      </c>
      <c r="G602" t="s">
        <v>62</v>
      </c>
      <c r="H602" t="s">
        <v>63</v>
      </c>
      <c r="L602">
        <v>0</v>
      </c>
      <c r="M602">
        <v>1</v>
      </c>
      <c r="P602" t="s">
        <v>215</v>
      </c>
      <c r="Q602">
        <v>1244811</v>
      </c>
      <c r="R602" t="s">
        <v>210</v>
      </c>
      <c r="S602">
        <v>1163</v>
      </c>
      <c r="T602" t="s">
        <v>216</v>
      </c>
      <c r="U602" t="s">
        <v>217</v>
      </c>
      <c r="V602" t="s">
        <v>215</v>
      </c>
      <c r="W602" s="2">
        <v>41760</v>
      </c>
    </row>
    <row r="603" spans="1:23" x14ac:dyDescent="0.3">
      <c r="A603">
        <v>593</v>
      </c>
      <c r="B603" t="s">
        <v>23</v>
      </c>
      <c r="C603" s="1">
        <v>41790</v>
      </c>
      <c r="E603">
        <v>811.2</v>
      </c>
      <c r="F603">
        <v>0</v>
      </c>
      <c r="G603" t="s">
        <v>62</v>
      </c>
      <c r="H603" t="s">
        <v>63</v>
      </c>
      <c r="L603">
        <v>0</v>
      </c>
      <c r="M603">
        <v>1</v>
      </c>
      <c r="P603" t="s">
        <v>215</v>
      </c>
      <c r="Q603">
        <v>1244811</v>
      </c>
      <c r="R603" t="s">
        <v>210</v>
      </c>
      <c r="S603">
        <v>1174</v>
      </c>
      <c r="T603" t="s">
        <v>216</v>
      </c>
      <c r="U603" t="s">
        <v>217</v>
      </c>
      <c r="V603" t="s">
        <v>215</v>
      </c>
      <c r="W603" s="2">
        <v>41760</v>
      </c>
    </row>
    <row r="604" spans="1:23" x14ac:dyDescent="0.3">
      <c r="A604">
        <v>593</v>
      </c>
      <c r="B604" t="s">
        <v>23</v>
      </c>
      <c r="C604" s="1">
        <v>41790</v>
      </c>
      <c r="E604">
        <v>213.01</v>
      </c>
      <c r="F604">
        <v>0</v>
      </c>
      <c r="G604" t="s">
        <v>62</v>
      </c>
      <c r="H604" t="s">
        <v>63</v>
      </c>
      <c r="L604">
        <v>0</v>
      </c>
      <c r="M604">
        <v>1</v>
      </c>
      <c r="P604" t="s">
        <v>215</v>
      </c>
      <c r="Q604">
        <v>1244811</v>
      </c>
      <c r="R604" t="s">
        <v>210</v>
      </c>
      <c r="S604">
        <v>1185</v>
      </c>
      <c r="T604" t="s">
        <v>216</v>
      </c>
      <c r="U604" t="s">
        <v>217</v>
      </c>
      <c r="V604" t="s">
        <v>215</v>
      </c>
      <c r="W604" s="2">
        <v>41760</v>
      </c>
    </row>
    <row r="605" spans="1:23" x14ac:dyDescent="0.3">
      <c r="A605">
        <v>593</v>
      </c>
      <c r="B605" t="s">
        <v>23</v>
      </c>
      <c r="C605" s="1">
        <v>41820</v>
      </c>
      <c r="E605">
        <v>0</v>
      </c>
      <c r="F605">
        <v>9.84</v>
      </c>
      <c r="G605" t="s">
        <v>62</v>
      </c>
      <c r="H605" t="s">
        <v>63</v>
      </c>
      <c r="L605">
        <v>0</v>
      </c>
      <c r="M605">
        <v>1</v>
      </c>
      <c r="P605" t="s">
        <v>53</v>
      </c>
      <c r="Q605">
        <v>1248640</v>
      </c>
      <c r="R605" t="s">
        <v>54</v>
      </c>
      <c r="S605">
        <v>12</v>
      </c>
      <c r="T605" t="s">
        <v>55</v>
      </c>
      <c r="U605" t="s">
        <v>56</v>
      </c>
      <c r="V605" t="s">
        <v>53</v>
      </c>
      <c r="W605" s="2">
        <v>41791</v>
      </c>
    </row>
    <row r="606" spans="1:23" x14ac:dyDescent="0.3">
      <c r="A606">
        <v>593</v>
      </c>
      <c r="B606" t="s">
        <v>23</v>
      </c>
      <c r="C606" s="1">
        <v>41820</v>
      </c>
      <c r="D606" t="s">
        <v>76</v>
      </c>
      <c r="E606">
        <v>0</v>
      </c>
      <c r="F606">
        <v>4.93</v>
      </c>
      <c r="G606" t="s">
        <v>62</v>
      </c>
      <c r="H606" t="s">
        <v>63</v>
      </c>
      <c r="L606">
        <v>0</v>
      </c>
      <c r="M606">
        <v>1</v>
      </c>
      <c r="P606" t="s">
        <v>53</v>
      </c>
      <c r="Q606">
        <v>1247849</v>
      </c>
      <c r="R606" t="s">
        <v>54</v>
      </c>
      <c r="S606">
        <v>7</v>
      </c>
      <c r="T606" t="s">
        <v>55</v>
      </c>
      <c r="U606" t="s">
        <v>56</v>
      </c>
      <c r="V606" t="s">
        <v>53</v>
      </c>
      <c r="W606" s="2">
        <v>41791</v>
      </c>
    </row>
    <row r="607" spans="1:23" x14ac:dyDescent="0.3">
      <c r="A607">
        <v>593</v>
      </c>
      <c r="B607" t="s">
        <v>23</v>
      </c>
      <c r="C607" s="1">
        <v>41820</v>
      </c>
      <c r="E607">
        <v>107.2</v>
      </c>
      <c r="F607">
        <v>0</v>
      </c>
      <c r="G607" t="s">
        <v>62</v>
      </c>
      <c r="H607" t="s">
        <v>63</v>
      </c>
      <c r="L607">
        <v>0</v>
      </c>
      <c r="M607">
        <v>1</v>
      </c>
      <c r="P607" t="s">
        <v>215</v>
      </c>
      <c r="Q607">
        <v>1248513</v>
      </c>
      <c r="R607" t="s">
        <v>210</v>
      </c>
      <c r="S607">
        <v>1049</v>
      </c>
      <c r="T607" t="s">
        <v>216</v>
      </c>
      <c r="U607" t="s">
        <v>217</v>
      </c>
      <c r="V607" t="s">
        <v>215</v>
      </c>
      <c r="W607" s="2">
        <v>41791</v>
      </c>
    </row>
    <row r="608" spans="1:23" x14ac:dyDescent="0.3">
      <c r="A608">
        <v>593</v>
      </c>
      <c r="B608" t="s">
        <v>23</v>
      </c>
      <c r="C608" s="1">
        <v>41820</v>
      </c>
      <c r="E608" s="3">
        <v>2934.11</v>
      </c>
      <c r="F608">
        <v>0</v>
      </c>
      <c r="G608" t="s">
        <v>62</v>
      </c>
      <c r="H608" t="s">
        <v>63</v>
      </c>
      <c r="L608">
        <v>0</v>
      </c>
      <c r="M608">
        <v>1</v>
      </c>
      <c r="P608" t="s">
        <v>215</v>
      </c>
      <c r="Q608">
        <v>1248513</v>
      </c>
      <c r="R608" t="s">
        <v>210</v>
      </c>
      <c r="S608">
        <v>1060</v>
      </c>
      <c r="T608" t="s">
        <v>216</v>
      </c>
      <c r="U608" t="s">
        <v>217</v>
      </c>
      <c r="V608" t="s">
        <v>215</v>
      </c>
      <c r="W608" s="2">
        <v>41791</v>
      </c>
    </row>
    <row r="609" spans="1:23" x14ac:dyDescent="0.3">
      <c r="A609">
        <v>593</v>
      </c>
      <c r="B609" t="s">
        <v>23</v>
      </c>
      <c r="C609" s="1">
        <v>41820</v>
      </c>
      <c r="E609" s="3">
        <v>8202.34</v>
      </c>
      <c r="F609">
        <v>0</v>
      </c>
      <c r="G609" t="s">
        <v>62</v>
      </c>
      <c r="H609" t="s">
        <v>63</v>
      </c>
      <c r="L609">
        <v>0</v>
      </c>
      <c r="M609">
        <v>1</v>
      </c>
      <c r="P609" t="s">
        <v>215</v>
      </c>
      <c r="Q609">
        <v>1248513</v>
      </c>
      <c r="R609" t="s">
        <v>210</v>
      </c>
      <c r="S609">
        <v>1071</v>
      </c>
      <c r="T609" t="s">
        <v>216</v>
      </c>
      <c r="U609" t="s">
        <v>217</v>
      </c>
      <c r="V609" t="s">
        <v>215</v>
      </c>
      <c r="W609" s="2">
        <v>41791</v>
      </c>
    </row>
    <row r="610" spans="1:23" x14ac:dyDescent="0.3">
      <c r="A610">
        <v>593</v>
      </c>
      <c r="B610" t="s">
        <v>23</v>
      </c>
      <c r="C610" s="1">
        <v>41820</v>
      </c>
      <c r="E610" s="3">
        <v>1684.28</v>
      </c>
      <c r="F610">
        <v>0</v>
      </c>
      <c r="G610" t="s">
        <v>62</v>
      </c>
      <c r="H610" t="s">
        <v>63</v>
      </c>
      <c r="L610">
        <v>0</v>
      </c>
      <c r="M610">
        <v>1</v>
      </c>
      <c r="P610" t="s">
        <v>215</v>
      </c>
      <c r="Q610">
        <v>1248513</v>
      </c>
      <c r="R610" t="s">
        <v>210</v>
      </c>
      <c r="S610">
        <v>1082</v>
      </c>
      <c r="T610" t="s">
        <v>216</v>
      </c>
      <c r="U610" t="s">
        <v>217</v>
      </c>
      <c r="V610" t="s">
        <v>215</v>
      </c>
      <c r="W610" s="2">
        <v>41791</v>
      </c>
    </row>
    <row r="611" spans="1:23" x14ac:dyDescent="0.3">
      <c r="A611">
        <v>593</v>
      </c>
      <c r="B611" t="s">
        <v>23</v>
      </c>
      <c r="C611" s="1">
        <v>41820</v>
      </c>
      <c r="E611" s="3">
        <v>3431.89</v>
      </c>
      <c r="F611">
        <v>0</v>
      </c>
      <c r="G611" t="s">
        <v>62</v>
      </c>
      <c r="H611" t="s">
        <v>63</v>
      </c>
      <c r="L611">
        <v>0</v>
      </c>
      <c r="M611">
        <v>1</v>
      </c>
      <c r="P611" t="s">
        <v>215</v>
      </c>
      <c r="Q611">
        <v>1248513</v>
      </c>
      <c r="R611" t="s">
        <v>210</v>
      </c>
      <c r="S611">
        <v>1094</v>
      </c>
      <c r="T611" t="s">
        <v>216</v>
      </c>
      <c r="U611" t="s">
        <v>217</v>
      </c>
      <c r="V611" t="s">
        <v>215</v>
      </c>
      <c r="W611" s="2">
        <v>41791</v>
      </c>
    </row>
    <row r="612" spans="1:23" x14ac:dyDescent="0.3">
      <c r="A612">
        <v>593</v>
      </c>
      <c r="B612" t="s">
        <v>23</v>
      </c>
      <c r="C612" s="1">
        <v>41820</v>
      </c>
      <c r="E612" s="3">
        <v>4387.9399999999996</v>
      </c>
      <c r="F612">
        <v>0</v>
      </c>
      <c r="G612" t="s">
        <v>62</v>
      </c>
      <c r="H612" t="s">
        <v>63</v>
      </c>
      <c r="L612">
        <v>0</v>
      </c>
      <c r="M612">
        <v>1</v>
      </c>
      <c r="P612" t="s">
        <v>215</v>
      </c>
      <c r="Q612">
        <v>1248513</v>
      </c>
      <c r="R612" t="s">
        <v>210</v>
      </c>
      <c r="S612">
        <v>1105</v>
      </c>
      <c r="T612" t="s">
        <v>216</v>
      </c>
      <c r="U612" t="s">
        <v>217</v>
      </c>
      <c r="V612" t="s">
        <v>215</v>
      </c>
      <c r="W612" s="2">
        <v>41791</v>
      </c>
    </row>
    <row r="613" spans="1:23" x14ac:dyDescent="0.3">
      <c r="A613">
        <v>593</v>
      </c>
      <c r="B613" t="s">
        <v>23</v>
      </c>
      <c r="C613" s="1">
        <v>41820</v>
      </c>
      <c r="E613" s="3">
        <v>1814.14</v>
      </c>
      <c r="F613">
        <v>0</v>
      </c>
      <c r="G613" t="s">
        <v>62</v>
      </c>
      <c r="H613" t="s">
        <v>63</v>
      </c>
      <c r="L613">
        <v>0</v>
      </c>
      <c r="M613">
        <v>1</v>
      </c>
      <c r="P613" t="s">
        <v>215</v>
      </c>
      <c r="Q613">
        <v>1248513</v>
      </c>
      <c r="R613" t="s">
        <v>210</v>
      </c>
      <c r="S613">
        <v>1116</v>
      </c>
      <c r="T613" t="s">
        <v>216</v>
      </c>
      <c r="U613" t="s">
        <v>217</v>
      </c>
      <c r="V613" t="s">
        <v>215</v>
      </c>
      <c r="W613" s="2">
        <v>41791</v>
      </c>
    </row>
    <row r="614" spans="1:23" x14ac:dyDescent="0.3">
      <c r="A614">
        <v>593</v>
      </c>
      <c r="B614" t="s">
        <v>23</v>
      </c>
      <c r="C614" s="1">
        <v>41820</v>
      </c>
      <c r="E614">
        <v>304.35000000000002</v>
      </c>
      <c r="F614">
        <v>0</v>
      </c>
      <c r="G614" t="s">
        <v>62</v>
      </c>
      <c r="H614" t="s">
        <v>63</v>
      </c>
      <c r="L614">
        <v>0</v>
      </c>
      <c r="M614">
        <v>1</v>
      </c>
      <c r="P614" t="s">
        <v>215</v>
      </c>
      <c r="Q614">
        <v>1248513</v>
      </c>
      <c r="R614" t="s">
        <v>210</v>
      </c>
      <c r="S614">
        <v>1127</v>
      </c>
      <c r="T614" t="s">
        <v>216</v>
      </c>
      <c r="U614" t="s">
        <v>217</v>
      </c>
      <c r="V614" t="s">
        <v>215</v>
      </c>
      <c r="W614" s="2">
        <v>41791</v>
      </c>
    </row>
    <row r="615" spans="1:23" x14ac:dyDescent="0.3">
      <c r="A615">
        <v>593</v>
      </c>
      <c r="B615" t="s">
        <v>23</v>
      </c>
      <c r="C615" s="1">
        <v>41820</v>
      </c>
      <c r="E615">
        <v>244.29</v>
      </c>
      <c r="F615">
        <v>0</v>
      </c>
      <c r="G615" t="s">
        <v>62</v>
      </c>
      <c r="H615" t="s">
        <v>63</v>
      </c>
      <c r="L615">
        <v>0</v>
      </c>
      <c r="M615">
        <v>1</v>
      </c>
      <c r="P615" t="s">
        <v>215</v>
      </c>
      <c r="Q615">
        <v>1248513</v>
      </c>
      <c r="R615" t="s">
        <v>210</v>
      </c>
      <c r="S615">
        <v>1138</v>
      </c>
      <c r="T615" t="s">
        <v>216</v>
      </c>
      <c r="U615" t="s">
        <v>217</v>
      </c>
      <c r="V615" t="s">
        <v>215</v>
      </c>
      <c r="W615" s="2">
        <v>41791</v>
      </c>
    </row>
    <row r="616" spans="1:23" x14ac:dyDescent="0.3">
      <c r="A616">
        <v>593</v>
      </c>
      <c r="B616" t="s">
        <v>23</v>
      </c>
      <c r="C616" s="1">
        <v>41820</v>
      </c>
      <c r="D616" t="s">
        <v>1223</v>
      </c>
      <c r="E616">
        <v>296.20999999999998</v>
      </c>
      <c r="F616">
        <v>0</v>
      </c>
      <c r="G616" t="s">
        <v>62</v>
      </c>
      <c r="H616" t="s">
        <v>63</v>
      </c>
      <c r="L616">
        <v>0</v>
      </c>
      <c r="M616">
        <v>1</v>
      </c>
      <c r="P616" t="s">
        <v>1224</v>
      </c>
      <c r="Q616">
        <v>1248145</v>
      </c>
      <c r="R616" t="s">
        <v>1175</v>
      </c>
      <c r="S616">
        <v>9</v>
      </c>
      <c r="T616" t="s">
        <v>29</v>
      </c>
      <c r="U616" t="s">
        <v>30</v>
      </c>
      <c r="V616" t="s">
        <v>31</v>
      </c>
      <c r="W616" s="2">
        <v>41791</v>
      </c>
    </row>
    <row r="617" spans="1:23" x14ac:dyDescent="0.3">
      <c r="A617">
        <v>593</v>
      </c>
      <c r="B617" t="s">
        <v>23</v>
      </c>
      <c r="C617" s="1">
        <v>41578</v>
      </c>
      <c r="D617" t="s">
        <v>155</v>
      </c>
      <c r="E617">
        <v>1.1499999999999999</v>
      </c>
      <c r="F617">
        <v>0</v>
      </c>
      <c r="G617" t="s">
        <v>36</v>
      </c>
      <c r="H617" t="s">
        <v>110</v>
      </c>
      <c r="L617">
        <v>0</v>
      </c>
      <c r="M617">
        <v>1</v>
      </c>
      <c r="P617" t="s">
        <v>156</v>
      </c>
      <c r="Q617">
        <v>1232857</v>
      </c>
      <c r="R617" t="s">
        <v>157</v>
      </c>
      <c r="S617">
        <v>137</v>
      </c>
      <c r="T617" t="s">
        <v>55</v>
      </c>
      <c r="U617" t="s">
        <v>158</v>
      </c>
      <c r="V617" t="s">
        <v>156</v>
      </c>
      <c r="W617" s="2">
        <v>41548</v>
      </c>
    </row>
    <row r="618" spans="1:23" x14ac:dyDescent="0.3">
      <c r="A618">
        <v>593</v>
      </c>
      <c r="B618" t="s">
        <v>23</v>
      </c>
      <c r="C618" s="1">
        <v>41578</v>
      </c>
      <c r="E618">
        <v>3.12</v>
      </c>
      <c r="F618">
        <v>0</v>
      </c>
      <c r="G618" t="s">
        <v>93</v>
      </c>
      <c r="H618" t="s">
        <v>110</v>
      </c>
      <c r="L618">
        <v>0</v>
      </c>
      <c r="M618">
        <v>1</v>
      </c>
      <c r="P618" t="s">
        <v>215</v>
      </c>
      <c r="Q618">
        <v>1232777</v>
      </c>
      <c r="R618" t="s">
        <v>210</v>
      </c>
      <c r="S618">
        <v>1293</v>
      </c>
      <c r="T618" t="s">
        <v>29</v>
      </c>
      <c r="U618" t="s">
        <v>217</v>
      </c>
      <c r="V618" t="s">
        <v>215</v>
      </c>
      <c r="W618" s="2">
        <v>41548</v>
      </c>
    </row>
    <row r="619" spans="1:23" x14ac:dyDescent="0.3">
      <c r="A619">
        <v>593</v>
      </c>
      <c r="B619" t="s">
        <v>23</v>
      </c>
      <c r="C619" s="1">
        <v>41578</v>
      </c>
      <c r="E619">
        <v>51.94</v>
      </c>
      <c r="F619">
        <v>0</v>
      </c>
      <c r="G619" t="s">
        <v>51</v>
      </c>
      <c r="H619" t="s">
        <v>110</v>
      </c>
      <c r="L619">
        <v>0</v>
      </c>
      <c r="M619">
        <v>1</v>
      </c>
      <c r="P619" t="s">
        <v>215</v>
      </c>
      <c r="Q619">
        <v>1232777</v>
      </c>
      <c r="R619" t="s">
        <v>210</v>
      </c>
      <c r="S619">
        <v>1304</v>
      </c>
      <c r="T619" t="s">
        <v>29</v>
      </c>
      <c r="U619" t="s">
        <v>217</v>
      </c>
      <c r="V619" t="s">
        <v>215</v>
      </c>
      <c r="W619" s="2">
        <v>41548</v>
      </c>
    </row>
    <row r="620" spans="1:23" x14ac:dyDescent="0.3">
      <c r="A620">
        <v>593</v>
      </c>
      <c r="B620" t="s">
        <v>23</v>
      </c>
      <c r="C620" s="1">
        <v>41578</v>
      </c>
      <c r="E620">
        <v>112.8</v>
      </c>
      <c r="F620">
        <v>0</v>
      </c>
      <c r="G620" t="s">
        <v>58</v>
      </c>
      <c r="H620" t="s">
        <v>110</v>
      </c>
      <c r="L620">
        <v>0</v>
      </c>
      <c r="M620">
        <v>1</v>
      </c>
      <c r="P620" t="s">
        <v>215</v>
      </c>
      <c r="Q620">
        <v>1232777</v>
      </c>
      <c r="R620" t="s">
        <v>210</v>
      </c>
      <c r="S620">
        <v>1316</v>
      </c>
      <c r="T620" t="s">
        <v>29</v>
      </c>
      <c r="U620" t="s">
        <v>217</v>
      </c>
      <c r="V620" t="s">
        <v>215</v>
      </c>
      <c r="W620" s="2">
        <v>41548</v>
      </c>
    </row>
    <row r="621" spans="1:23" x14ac:dyDescent="0.3">
      <c r="A621">
        <v>593</v>
      </c>
      <c r="B621" t="s">
        <v>23</v>
      </c>
      <c r="C621" s="1">
        <v>41578</v>
      </c>
      <c r="E621">
        <v>34.71</v>
      </c>
      <c r="F621">
        <v>0</v>
      </c>
      <c r="G621" t="s">
        <v>59</v>
      </c>
      <c r="H621" t="s">
        <v>110</v>
      </c>
      <c r="L621">
        <v>0</v>
      </c>
      <c r="M621">
        <v>1</v>
      </c>
      <c r="P621" t="s">
        <v>215</v>
      </c>
      <c r="Q621">
        <v>1232777</v>
      </c>
      <c r="R621" t="s">
        <v>210</v>
      </c>
      <c r="S621">
        <v>1329</v>
      </c>
      <c r="T621" t="s">
        <v>29</v>
      </c>
      <c r="U621" t="s">
        <v>217</v>
      </c>
      <c r="V621" t="s">
        <v>215</v>
      </c>
      <c r="W621" s="2">
        <v>41548</v>
      </c>
    </row>
    <row r="622" spans="1:23" x14ac:dyDescent="0.3">
      <c r="A622">
        <v>593</v>
      </c>
      <c r="B622" t="s">
        <v>23</v>
      </c>
      <c r="C622" s="1">
        <v>41578</v>
      </c>
      <c r="E622">
        <v>76.47</v>
      </c>
      <c r="F622">
        <v>0</v>
      </c>
      <c r="G622" t="s">
        <v>60</v>
      </c>
      <c r="H622" t="s">
        <v>110</v>
      </c>
      <c r="L622">
        <v>0</v>
      </c>
      <c r="M622">
        <v>1</v>
      </c>
      <c r="P622" t="s">
        <v>215</v>
      </c>
      <c r="Q622">
        <v>1232777</v>
      </c>
      <c r="R622" t="s">
        <v>210</v>
      </c>
      <c r="S622">
        <v>1340</v>
      </c>
      <c r="T622" t="s">
        <v>29</v>
      </c>
      <c r="U622" t="s">
        <v>217</v>
      </c>
      <c r="V622" t="s">
        <v>215</v>
      </c>
      <c r="W622" s="2">
        <v>41548</v>
      </c>
    </row>
    <row r="623" spans="1:23" x14ac:dyDescent="0.3">
      <c r="A623">
        <v>593</v>
      </c>
      <c r="B623" t="s">
        <v>23</v>
      </c>
      <c r="C623" s="1">
        <v>41578</v>
      </c>
      <c r="E623">
        <v>106.69</v>
      </c>
      <c r="F623">
        <v>0</v>
      </c>
      <c r="G623" t="s">
        <v>72</v>
      </c>
      <c r="H623" t="s">
        <v>110</v>
      </c>
      <c r="L623">
        <v>0</v>
      </c>
      <c r="M623">
        <v>1</v>
      </c>
      <c r="P623" t="s">
        <v>215</v>
      </c>
      <c r="Q623">
        <v>1232777</v>
      </c>
      <c r="R623" t="s">
        <v>210</v>
      </c>
      <c r="S623">
        <v>1353</v>
      </c>
      <c r="T623" t="s">
        <v>29</v>
      </c>
      <c r="U623" t="s">
        <v>217</v>
      </c>
      <c r="V623" t="s">
        <v>215</v>
      </c>
      <c r="W623" s="2">
        <v>41548</v>
      </c>
    </row>
    <row r="624" spans="1:23" x14ac:dyDescent="0.3">
      <c r="A624">
        <v>593</v>
      </c>
      <c r="B624" t="s">
        <v>23</v>
      </c>
      <c r="C624" s="1">
        <v>41578</v>
      </c>
      <c r="E624">
        <v>29.52</v>
      </c>
      <c r="F624">
        <v>0</v>
      </c>
      <c r="G624" t="s">
        <v>61</v>
      </c>
      <c r="H624" t="s">
        <v>110</v>
      </c>
      <c r="L624">
        <v>0</v>
      </c>
      <c r="M624">
        <v>1</v>
      </c>
      <c r="P624" t="s">
        <v>215</v>
      </c>
      <c r="Q624">
        <v>1232777</v>
      </c>
      <c r="R624" t="s">
        <v>210</v>
      </c>
      <c r="S624">
        <v>1366</v>
      </c>
      <c r="T624" t="s">
        <v>29</v>
      </c>
      <c r="U624" t="s">
        <v>217</v>
      </c>
      <c r="V624" t="s">
        <v>215</v>
      </c>
      <c r="W624" s="2">
        <v>41548</v>
      </c>
    </row>
    <row r="625" spans="1:23" x14ac:dyDescent="0.3">
      <c r="A625">
        <v>593</v>
      </c>
      <c r="B625" t="s">
        <v>23</v>
      </c>
      <c r="C625" s="1">
        <v>41578</v>
      </c>
      <c r="E625">
        <v>10.37</v>
      </c>
      <c r="F625">
        <v>0</v>
      </c>
      <c r="G625" t="s">
        <v>33</v>
      </c>
      <c r="H625" t="s">
        <v>110</v>
      </c>
      <c r="L625">
        <v>0</v>
      </c>
      <c r="M625">
        <v>1</v>
      </c>
      <c r="P625" t="s">
        <v>215</v>
      </c>
      <c r="Q625">
        <v>1232777</v>
      </c>
      <c r="R625" t="s">
        <v>210</v>
      </c>
      <c r="S625">
        <v>1379</v>
      </c>
      <c r="T625" t="s">
        <v>29</v>
      </c>
      <c r="U625" t="s">
        <v>217</v>
      </c>
      <c r="V625" t="s">
        <v>215</v>
      </c>
      <c r="W625" s="2">
        <v>41548</v>
      </c>
    </row>
    <row r="626" spans="1:23" x14ac:dyDescent="0.3">
      <c r="A626">
        <v>593</v>
      </c>
      <c r="B626" t="s">
        <v>23</v>
      </c>
      <c r="C626" s="1">
        <v>41608</v>
      </c>
      <c r="E626">
        <v>0.03</v>
      </c>
      <c r="F626">
        <v>0</v>
      </c>
      <c r="G626" t="s">
        <v>87</v>
      </c>
      <c r="H626" t="s">
        <v>110</v>
      </c>
      <c r="L626">
        <v>0</v>
      </c>
      <c r="M626">
        <v>1</v>
      </c>
      <c r="P626" t="s">
        <v>53</v>
      </c>
      <c r="Q626">
        <v>1234531</v>
      </c>
      <c r="R626" t="s">
        <v>54</v>
      </c>
      <c r="S626">
        <v>203</v>
      </c>
      <c r="T626" t="s">
        <v>55</v>
      </c>
      <c r="U626" t="s">
        <v>56</v>
      </c>
      <c r="V626" t="s">
        <v>53</v>
      </c>
      <c r="W626" s="2">
        <v>41579</v>
      </c>
    </row>
    <row r="627" spans="1:23" x14ac:dyDescent="0.3">
      <c r="A627">
        <v>593</v>
      </c>
      <c r="B627" t="s">
        <v>23</v>
      </c>
      <c r="C627" s="1">
        <v>41608</v>
      </c>
      <c r="E627">
        <v>0.02</v>
      </c>
      <c r="F627">
        <v>0</v>
      </c>
      <c r="G627" t="s">
        <v>88</v>
      </c>
      <c r="H627" t="s">
        <v>110</v>
      </c>
      <c r="L627">
        <v>0</v>
      </c>
      <c r="M627">
        <v>1</v>
      </c>
      <c r="P627" t="s">
        <v>53</v>
      </c>
      <c r="Q627">
        <v>1234531</v>
      </c>
      <c r="R627" t="s">
        <v>54</v>
      </c>
      <c r="S627">
        <v>215</v>
      </c>
      <c r="T627" t="s">
        <v>55</v>
      </c>
      <c r="U627" t="s">
        <v>56</v>
      </c>
      <c r="V627" t="s">
        <v>53</v>
      </c>
      <c r="W627" s="2">
        <v>41579</v>
      </c>
    </row>
    <row r="628" spans="1:23" x14ac:dyDescent="0.3">
      <c r="A628">
        <v>593</v>
      </c>
      <c r="B628" t="s">
        <v>23</v>
      </c>
      <c r="C628" s="1">
        <v>41608</v>
      </c>
      <c r="E628">
        <v>0.03</v>
      </c>
      <c r="F628">
        <v>0</v>
      </c>
      <c r="G628" t="s">
        <v>90</v>
      </c>
      <c r="H628" t="s">
        <v>110</v>
      </c>
      <c r="L628">
        <v>0</v>
      </c>
      <c r="M628">
        <v>1</v>
      </c>
      <c r="P628" t="s">
        <v>53</v>
      </c>
      <c r="Q628">
        <v>1234531</v>
      </c>
      <c r="R628" t="s">
        <v>54</v>
      </c>
      <c r="S628">
        <v>229</v>
      </c>
      <c r="T628" t="s">
        <v>55</v>
      </c>
      <c r="U628" t="s">
        <v>56</v>
      </c>
      <c r="V628" t="s">
        <v>53</v>
      </c>
      <c r="W628" s="2">
        <v>41579</v>
      </c>
    </row>
    <row r="629" spans="1:23" x14ac:dyDescent="0.3">
      <c r="A629">
        <v>593</v>
      </c>
      <c r="B629" t="s">
        <v>23</v>
      </c>
      <c r="C629" s="1">
        <v>41608</v>
      </c>
      <c r="E629">
        <v>0.1</v>
      </c>
      <c r="F629">
        <v>0</v>
      </c>
      <c r="G629" t="s">
        <v>91</v>
      </c>
      <c r="H629" t="s">
        <v>110</v>
      </c>
      <c r="L629">
        <v>0</v>
      </c>
      <c r="M629">
        <v>1</v>
      </c>
      <c r="P629" t="s">
        <v>53</v>
      </c>
      <c r="Q629">
        <v>1234531</v>
      </c>
      <c r="R629" t="s">
        <v>54</v>
      </c>
      <c r="S629">
        <v>242</v>
      </c>
      <c r="T629" t="s">
        <v>55</v>
      </c>
      <c r="U629" t="s">
        <v>56</v>
      </c>
      <c r="V629" t="s">
        <v>53</v>
      </c>
      <c r="W629" s="2">
        <v>41579</v>
      </c>
    </row>
    <row r="630" spans="1:23" x14ac:dyDescent="0.3">
      <c r="A630">
        <v>593</v>
      </c>
      <c r="B630" t="s">
        <v>23</v>
      </c>
      <c r="C630" s="1">
        <v>41608</v>
      </c>
      <c r="E630">
        <v>0.03</v>
      </c>
      <c r="F630">
        <v>0</v>
      </c>
      <c r="G630" t="s">
        <v>92</v>
      </c>
      <c r="H630" t="s">
        <v>110</v>
      </c>
      <c r="L630">
        <v>0</v>
      </c>
      <c r="M630">
        <v>1</v>
      </c>
      <c r="P630" t="s">
        <v>53</v>
      </c>
      <c r="Q630">
        <v>1234531</v>
      </c>
      <c r="R630" t="s">
        <v>54</v>
      </c>
      <c r="S630">
        <v>256</v>
      </c>
      <c r="T630" t="s">
        <v>55</v>
      </c>
      <c r="U630" t="s">
        <v>56</v>
      </c>
      <c r="V630" t="s">
        <v>53</v>
      </c>
      <c r="W630" s="2">
        <v>41579</v>
      </c>
    </row>
    <row r="631" spans="1:23" x14ac:dyDescent="0.3">
      <c r="A631">
        <v>593</v>
      </c>
      <c r="B631" t="s">
        <v>23</v>
      </c>
      <c r="C631" s="1">
        <v>41608</v>
      </c>
      <c r="E631">
        <v>0.05</v>
      </c>
      <c r="F631">
        <v>0</v>
      </c>
      <c r="G631" t="s">
        <v>93</v>
      </c>
      <c r="H631" t="s">
        <v>110</v>
      </c>
      <c r="L631">
        <v>0</v>
      </c>
      <c r="M631">
        <v>1</v>
      </c>
      <c r="P631" t="s">
        <v>53</v>
      </c>
      <c r="Q631">
        <v>1234531</v>
      </c>
      <c r="R631" t="s">
        <v>54</v>
      </c>
      <c r="S631">
        <v>267</v>
      </c>
      <c r="T631" t="s">
        <v>55</v>
      </c>
      <c r="U631" t="s">
        <v>56</v>
      </c>
      <c r="V631" t="s">
        <v>53</v>
      </c>
      <c r="W631" s="2">
        <v>41579</v>
      </c>
    </row>
    <row r="632" spans="1:23" x14ac:dyDescent="0.3">
      <c r="A632">
        <v>593</v>
      </c>
      <c r="B632" t="s">
        <v>23</v>
      </c>
      <c r="C632" s="1">
        <v>41608</v>
      </c>
      <c r="E632">
        <v>0.05</v>
      </c>
      <c r="F632">
        <v>0</v>
      </c>
      <c r="G632" t="s">
        <v>51</v>
      </c>
      <c r="H632" t="s">
        <v>110</v>
      </c>
      <c r="L632">
        <v>0</v>
      </c>
      <c r="M632">
        <v>1</v>
      </c>
      <c r="P632" t="s">
        <v>53</v>
      </c>
      <c r="Q632">
        <v>1234531</v>
      </c>
      <c r="R632" t="s">
        <v>54</v>
      </c>
      <c r="S632">
        <v>284</v>
      </c>
      <c r="T632" t="s">
        <v>55</v>
      </c>
      <c r="U632" t="s">
        <v>56</v>
      </c>
      <c r="V632" t="s">
        <v>53</v>
      </c>
      <c r="W632" s="2">
        <v>41579</v>
      </c>
    </row>
    <row r="633" spans="1:23" x14ac:dyDescent="0.3">
      <c r="A633">
        <v>593</v>
      </c>
      <c r="B633" t="s">
        <v>23</v>
      </c>
      <c r="C633" s="1">
        <v>41608</v>
      </c>
      <c r="E633">
        <v>0.56000000000000005</v>
      </c>
      <c r="F633">
        <v>0</v>
      </c>
      <c r="G633" t="s">
        <v>58</v>
      </c>
      <c r="H633" t="s">
        <v>110</v>
      </c>
      <c r="L633">
        <v>0</v>
      </c>
      <c r="M633">
        <v>1</v>
      </c>
      <c r="P633" t="s">
        <v>53</v>
      </c>
      <c r="Q633">
        <v>1234531</v>
      </c>
      <c r="R633" t="s">
        <v>54</v>
      </c>
      <c r="S633">
        <v>298</v>
      </c>
      <c r="T633" t="s">
        <v>55</v>
      </c>
      <c r="U633" t="s">
        <v>56</v>
      </c>
      <c r="V633" t="s">
        <v>53</v>
      </c>
      <c r="W633" s="2">
        <v>41579</v>
      </c>
    </row>
    <row r="634" spans="1:23" x14ac:dyDescent="0.3">
      <c r="A634">
        <v>593</v>
      </c>
      <c r="B634" t="s">
        <v>23</v>
      </c>
      <c r="C634" s="1">
        <v>41608</v>
      </c>
      <c r="E634">
        <v>0.01</v>
      </c>
      <c r="F634">
        <v>0</v>
      </c>
      <c r="G634" t="s">
        <v>59</v>
      </c>
      <c r="H634" t="s">
        <v>110</v>
      </c>
      <c r="L634">
        <v>0</v>
      </c>
      <c r="M634">
        <v>1</v>
      </c>
      <c r="P634" t="s">
        <v>53</v>
      </c>
      <c r="Q634">
        <v>1234531</v>
      </c>
      <c r="R634" t="s">
        <v>54</v>
      </c>
      <c r="S634">
        <v>313</v>
      </c>
      <c r="T634" t="s">
        <v>55</v>
      </c>
      <c r="U634" t="s">
        <v>56</v>
      </c>
      <c r="V634" t="s">
        <v>53</v>
      </c>
      <c r="W634" s="2">
        <v>41579</v>
      </c>
    </row>
    <row r="635" spans="1:23" x14ac:dyDescent="0.3">
      <c r="A635">
        <v>593</v>
      </c>
      <c r="B635" t="s">
        <v>23</v>
      </c>
      <c r="C635" s="1">
        <v>41608</v>
      </c>
      <c r="E635">
        <v>0.01</v>
      </c>
      <c r="F635">
        <v>0</v>
      </c>
      <c r="G635" t="s">
        <v>60</v>
      </c>
      <c r="H635" t="s">
        <v>110</v>
      </c>
      <c r="L635">
        <v>0</v>
      </c>
      <c r="M635">
        <v>1</v>
      </c>
      <c r="P635" t="s">
        <v>53</v>
      </c>
      <c r="Q635">
        <v>1234531</v>
      </c>
      <c r="R635" t="s">
        <v>54</v>
      </c>
      <c r="S635">
        <v>327</v>
      </c>
      <c r="T635" t="s">
        <v>55</v>
      </c>
      <c r="U635" t="s">
        <v>56</v>
      </c>
      <c r="V635" t="s">
        <v>53</v>
      </c>
      <c r="W635" s="2">
        <v>41579</v>
      </c>
    </row>
    <row r="636" spans="1:23" x14ac:dyDescent="0.3">
      <c r="A636">
        <v>593</v>
      </c>
      <c r="B636" t="s">
        <v>23</v>
      </c>
      <c r="C636" s="1">
        <v>41608</v>
      </c>
      <c r="E636">
        <v>0.05</v>
      </c>
      <c r="F636">
        <v>0</v>
      </c>
      <c r="G636" t="s">
        <v>72</v>
      </c>
      <c r="H636" t="s">
        <v>110</v>
      </c>
      <c r="L636">
        <v>0</v>
      </c>
      <c r="M636">
        <v>1</v>
      </c>
      <c r="P636" t="s">
        <v>53</v>
      </c>
      <c r="Q636">
        <v>1234531</v>
      </c>
      <c r="R636" t="s">
        <v>54</v>
      </c>
      <c r="S636">
        <v>339</v>
      </c>
      <c r="T636" t="s">
        <v>55</v>
      </c>
      <c r="U636" t="s">
        <v>56</v>
      </c>
      <c r="V636" t="s">
        <v>53</v>
      </c>
      <c r="W636" s="2">
        <v>41579</v>
      </c>
    </row>
    <row r="637" spans="1:23" x14ac:dyDescent="0.3">
      <c r="A637">
        <v>593</v>
      </c>
      <c r="B637" t="s">
        <v>23</v>
      </c>
      <c r="C637" s="1">
        <v>41608</v>
      </c>
      <c r="E637">
        <v>0.01</v>
      </c>
      <c r="F637">
        <v>0</v>
      </c>
      <c r="G637" t="s">
        <v>61</v>
      </c>
      <c r="H637" t="s">
        <v>110</v>
      </c>
      <c r="L637">
        <v>0</v>
      </c>
      <c r="M637">
        <v>1</v>
      </c>
      <c r="P637" t="s">
        <v>53</v>
      </c>
      <c r="Q637">
        <v>1234531</v>
      </c>
      <c r="R637" t="s">
        <v>54</v>
      </c>
      <c r="S637">
        <v>352</v>
      </c>
      <c r="T637" t="s">
        <v>55</v>
      </c>
      <c r="U637" t="s">
        <v>56</v>
      </c>
      <c r="V637" t="s">
        <v>53</v>
      </c>
      <c r="W637" s="2">
        <v>41579</v>
      </c>
    </row>
    <row r="638" spans="1:23" x14ac:dyDescent="0.3">
      <c r="A638">
        <v>593</v>
      </c>
      <c r="B638" t="s">
        <v>23</v>
      </c>
      <c r="C638" s="1">
        <v>41608</v>
      </c>
      <c r="E638">
        <v>0.01</v>
      </c>
      <c r="F638">
        <v>0</v>
      </c>
      <c r="G638" t="s">
        <v>62</v>
      </c>
      <c r="H638" t="s">
        <v>110</v>
      </c>
      <c r="L638">
        <v>0</v>
      </c>
      <c r="M638">
        <v>1</v>
      </c>
      <c r="P638" t="s">
        <v>53</v>
      </c>
      <c r="Q638">
        <v>1234531</v>
      </c>
      <c r="R638" t="s">
        <v>54</v>
      </c>
      <c r="S638">
        <v>374</v>
      </c>
      <c r="T638" t="s">
        <v>55</v>
      </c>
      <c r="U638" t="s">
        <v>56</v>
      </c>
      <c r="V638" t="s">
        <v>53</v>
      </c>
      <c r="W638" s="2">
        <v>41579</v>
      </c>
    </row>
    <row r="639" spans="1:23" x14ac:dyDescent="0.3">
      <c r="A639">
        <v>593</v>
      </c>
      <c r="B639" t="s">
        <v>23</v>
      </c>
      <c r="C639" s="1">
        <v>41608</v>
      </c>
      <c r="E639">
        <v>8.4600000000000009</v>
      </c>
      <c r="F639">
        <v>0</v>
      </c>
      <c r="G639" t="s">
        <v>93</v>
      </c>
      <c r="H639" t="s">
        <v>110</v>
      </c>
      <c r="L639">
        <v>0</v>
      </c>
      <c r="M639">
        <v>1</v>
      </c>
      <c r="P639" t="s">
        <v>215</v>
      </c>
      <c r="Q639">
        <v>1233829</v>
      </c>
      <c r="R639" t="s">
        <v>210</v>
      </c>
      <c r="S639">
        <v>1315</v>
      </c>
      <c r="T639" t="s">
        <v>216</v>
      </c>
      <c r="U639" t="s">
        <v>217</v>
      </c>
      <c r="V639" t="s">
        <v>215</v>
      </c>
      <c r="W639" s="2">
        <v>41579</v>
      </c>
    </row>
    <row r="640" spans="1:23" x14ac:dyDescent="0.3">
      <c r="A640">
        <v>593</v>
      </c>
      <c r="B640" t="s">
        <v>23</v>
      </c>
      <c r="C640" s="1">
        <v>41608</v>
      </c>
      <c r="E640">
        <v>117.23</v>
      </c>
      <c r="F640">
        <v>0</v>
      </c>
      <c r="G640" t="s">
        <v>51</v>
      </c>
      <c r="H640" t="s">
        <v>110</v>
      </c>
      <c r="L640">
        <v>0</v>
      </c>
      <c r="M640">
        <v>1</v>
      </c>
      <c r="P640" t="s">
        <v>215</v>
      </c>
      <c r="Q640">
        <v>1233829</v>
      </c>
      <c r="R640" t="s">
        <v>210</v>
      </c>
      <c r="S640">
        <v>1326</v>
      </c>
      <c r="T640" t="s">
        <v>216</v>
      </c>
      <c r="U640" t="s">
        <v>217</v>
      </c>
      <c r="V640" t="s">
        <v>215</v>
      </c>
      <c r="W640" s="2">
        <v>41579</v>
      </c>
    </row>
    <row r="641" spans="1:23" x14ac:dyDescent="0.3">
      <c r="A641">
        <v>593</v>
      </c>
      <c r="B641" t="s">
        <v>23</v>
      </c>
      <c r="C641" s="1">
        <v>41608</v>
      </c>
      <c r="E641">
        <v>391.27</v>
      </c>
      <c r="F641">
        <v>0</v>
      </c>
      <c r="G641" t="s">
        <v>58</v>
      </c>
      <c r="H641" t="s">
        <v>110</v>
      </c>
      <c r="L641">
        <v>0</v>
      </c>
      <c r="M641">
        <v>1</v>
      </c>
      <c r="P641" t="s">
        <v>215</v>
      </c>
      <c r="Q641">
        <v>1233829</v>
      </c>
      <c r="R641" t="s">
        <v>210</v>
      </c>
      <c r="S641">
        <v>1337</v>
      </c>
      <c r="T641" t="s">
        <v>216</v>
      </c>
      <c r="U641" t="s">
        <v>217</v>
      </c>
      <c r="V641" t="s">
        <v>215</v>
      </c>
      <c r="W641" s="2">
        <v>41579</v>
      </c>
    </row>
    <row r="642" spans="1:23" x14ac:dyDescent="0.3">
      <c r="A642">
        <v>593</v>
      </c>
      <c r="B642" t="s">
        <v>23</v>
      </c>
      <c r="C642" s="1">
        <v>41608</v>
      </c>
      <c r="E642">
        <v>110.8</v>
      </c>
      <c r="F642">
        <v>0</v>
      </c>
      <c r="G642" t="s">
        <v>59</v>
      </c>
      <c r="H642" t="s">
        <v>110</v>
      </c>
      <c r="L642">
        <v>0</v>
      </c>
      <c r="M642">
        <v>1</v>
      </c>
      <c r="P642" t="s">
        <v>215</v>
      </c>
      <c r="Q642">
        <v>1233829</v>
      </c>
      <c r="R642" t="s">
        <v>210</v>
      </c>
      <c r="S642">
        <v>1350</v>
      </c>
      <c r="T642" t="s">
        <v>216</v>
      </c>
      <c r="U642" t="s">
        <v>217</v>
      </c>
      <c r="V642" t="s">
        <v>215</v>
      </c>
      <c r="W642" s="2">
        <v>41579</v>
      </c>
    </row>
    <row r="643" spans="1:23" x14ac:dyDescent="0.3">
      <c r="A643">
        <v>593</v>
      </c>
      <c r="B643" t="s">
        <v>23</v>
      </c>
      <c r="C643" s="1">
        <v>41608</v>
      </c>
      <c r="E643">
        <v>177.9</v>
      </c>
      <c r="F643">
        <v>0</v>
      </c>
      <c r="G643" t="s">
        <v>60</v>
      </c>
      <c r="H643" t="s">
        <v>110</v>
      </c>
      <c r="L643">
        <v>0</v>
      </c>
      <c r="M643">
        <v>1</v>
      </c>
      <c r="P643" t="s">
        <v>215</v>
      </c>
      <c r="Q643">
        <v>1233829</v>
      </c>
      <c r="R643" t="s">
        <v>210</v>
      </c>
      <c r="S643">
        <v>1361</v>
      </c>
      <c r="T643" t="s">
        <v>216</v>
      </c>
      <c r="U643" t="s">
        <v>217</v>
      </c>
      <c r="V643" t="s">
        <v>215</v>
      </c>
      <c r="W643" s="2">
        <v>41579</v>
      </c>
    </row>
    <row r="644" spans="1:23" x14ac:dyDescent="0.3">
      <c r="A644">
        <v>593</v>
      </c>
      <c r="B644" t="s">
        <v>23</v>
      </c>
      <c r="C644" s="1">
        <v>41608</v>
      </c>
      <c r="E644">
        <v>183.38</v>
      </c>
      <c r="F644">
        <v>0</v>
      </c>
      <c r="G644" t="s">
        <v>72</v>
      </c>
      <c r="H644" t="s">
        <v>110</v>
      </c>
      <c r="L644">
        <v>0</v>
      </c>
      <c r="M644">
        <v>1</v>
      </c>
      <c r="P644" t="s">
        <v>215</v>
      </c>
      <c r="Q644">
        <v>1233829</v>
      </c>
      <c r="R644" t="s">
        <v>210</v>
      </c>
      <c r="S644">
        <v>1374</v>
      </c>
      <c r="T644" t="s">
        <v>216</v>
      </c>
      <c r="U644" t="s">
        <v>217</v>
      </c>
      <c r="V644" t="s">
        <v>215</v>
      </c>
      <c r="W644" s="2">
        <v>41579</v>
      </c>
    </row>
    <row r="645" spans="1:23" x14ac:dyDescent="0.3">
      <c r="A645">
        <v>593</v>
      </c>
      <c r="B645" t="s">
        <v>23</v>
      </c>
      <c r="C645" s="1">
        <v>41608</v>
      </c>
      <c r="E645">
        <v>78.83</v>
      </c>
      <c r="F645">
        <v>0</v>
      </c>
      <c r="G645" t="s">
        <v>61</v>
      </c>
      <c r="H645" t="s">
        <v>110</v>
      </c>
      <c r="L645">
        <v>0</v>
      </c>
      <c r="M645">
        <v>1</v>
      </c>
      <c r="P645" t="s">
        <v>215</v>
      </c>
      <c r="Q645">
        <v>1233829</v>
      </c>
      <c r="R645" t="s">
        <v>210</v>
      </c>
      <c r="S645">
        <v>1387</v>
      </c>
      <c r="T645" t="s">
        <v>216</v>
      </c>
      <c r="U645" t="s">
        <v>217</v>
      </c>
      <c r="V645" t="s">
        <v>215</v>
      </c>
      <c r="W645" s="2">
        <v>41579</v>
      </c>
    </row>
    <row r="646" spans="1:23" x14ac:dyDescent="0.3">
      <c r="A646">
        <v>593</v>
      </c>
      <c r="B646" t="s">
        <v>23</v>
      </c>
      <c r="C646" s="1">
        <v>41608</v>
      </c>
      <c r="E646">
        <v>7.61</v>
      </c>
      <c r="F646">
        <v>0</v>
      </c>
      <c r="G646" t="s">
        <v>44</v>
      </c>
      <c r="H646" t="s">
        <v>110</v>
      </c>
      <c r="L646">
        <v>0</v>
      </c>
      <c r="M646">
        <v>1</v>
      </c>
      <c r="P646" t="s">
        <v>215</v>
      </c>
      <c r="Q646">
        <v>1233829</v>
      </c>
      <c r="R646" t="s">
        <v>210</v>
      </c>
      <c r="S646">
        <v>1400</v>
      </c>
      <c r="T646" t="s">
        <v>216</v>
      </c>
      <c r="U646" t="s">
        <v>217</v>
      </c>
      <c r="V646" t="s">
        <v>215</v>
      </c>
      <c r="W646" s="2">
        <v>41579</v>
      </c>
    </row>
    <row r="647" spans="1:23" x14ac:dyDescent="0.3">
      <c r="A647">
        <v>593</v>
      </c>
      <c r="B647" t="s">
        <v>23</v>
      </c>
      <c r="C647" s="1">
        <v>41608</v>
      </c>
      <c r="E647">
        <v>45.07</v>
      </c>
      <c r="F647">
        <v>0</v>
      </c>
      <c r="G647" t="s">
        <v>33</v>
      </c>
      <c r="H647" t="s">
        <v>110</v>
      </c>
      <c r="L647">
        <v>0</v>
      </c>
      <c r="M647">
        <v>1</v>
      </c>
      <c r="P647" t="s">
        <v>215</v>
      </c>
      <c r="Q647">
        <v>1233829</v>
      </c>
      <c r="R647" t="s">
        <v>210</v>
      </c>
      <c r="S647">
        <v>1411</v>
      </c>
      <c r="T647" t="s">
        <v>216</v>
      </c>
      <c r="U647" t="s">
        <v>217</v>
      </c>
      <c r="V647" t="s">
        <v>215</v>
      </c>
      <c r="W647" s="2">
        <v>41579</v>
      </c>
    </row>
    <row r="648" spans="1:23" x14ac:dyDescent="0.3">
      <c r="A648">
        <v>593</v>
      </c>
      <c r="B648" t="s">
        <v>23</v>
      </c>
      <c r="C648" s="1">
        <v>41639</v>
      </c>
      <c r="E648">
        <v>5.09</v>
      </c>
      <c r="F648">
        <v>0</v>
      </c>
      <c r="G648" t="s">
        <v>93</v>
      </c>
      <c r="H648" t="s">
        <v>110</v>
      </c>
      <c r="L648">
        <v>0</v>
      </c>
      <c r="M648">
        <v>1</v>
      </c>
      <c r="P648" t="s">
        <v>215</v>
      </c>
      <c r="Q648">
        <v>1235873</v>
      </c>
      <c r="R648" t="s">
        <v>210</v>
      </c>
      <c r="S648">
        <v>1128</v>
      </c>
      <c r="T648" t="s">
        <v>216</v>
      </c>
      <c r="U648" t="s">
        <v>217</v>
      </c>
      <c r="V648" t="s">
        <v>215</v>
      </c>
      <c r="W648" s="2">
        <v>41609</v>
      </c>
    </row>
    <row r="649" spans="1:23" x14ac:dyDescent="0.3">
      <c r="A649">
        <v>593</v>
      </c>
      <c r="B649" t="s">
        <v>23</v>
      </c>
      <c r="C649" s="1">
        <v>41639</v>
      </c>
      <c r="E649">
        <v>148.4</v>
      </c>
      <c r="F649">
        <v>0</v>
      </c>
      <c r="G649" t="s">
        <v>51</v>
      </c>
      <c r="H649" t="s">
        <v>110</v>
      </c>
      <c r="L649">
        <v>0</v>
      </c>
      <c r="M649">
        <v>1</v>
      </c>
      <c r="P649" t="s">
        <v>215</v>
      </c>
      <c r="Q649">
        <v>1235873</v>
      </c>
      <c r="R649" t="s">
        <v>210</v>
      </c>
      <c r="S649">
        <v>1139</v>
      </c>
      <c r="T649" t="s">
        <v>216</v>
      </c>
      <c r="U649" t="s">
        <v>217</v>
      </c>
      <c r="V649" t="s">
        <v>215</v>
      </c>
      <c r="W649" s="2">
        <v>41609</v>
      </c>
    </row>
    <row r="650" spans="1:23" x14ac:dyDescent="0.3">
      <c r="A650">
        <v>593</v>
      </c>
      <c r="B650" t="s">
        <v>23</v>
      </c>
      <c r="C650" s="1">
        <v>41639</v>
      </c>
      <c r="E650">
        <v>356.34</v>
      </c>
      <c r="F650">
        <v>0</v>
      </c>
      <c r="G650" t="s">
        <v>58</v>
      </c>
      <c r="H650" t="s">
        <v>110</v>
      </c>
      <c r="L650">
        <v>0</v>
      </c>
      <c r="M650">
        <v>1</v>
      </c>
      <c r="P650" t="s">
        <v>215</v>
      </c>
      <c r="Q650">
        <v>1235873</v>
      </c>
      <c r="R650" t="s">
        <v>210</v>
      </c>
      <c r="S650">
        <v>1151</v>
      </c>
      <c r="T650" t="s">
        <v>216</v>
      </c>
      <c r="U650" t="s">
        <v>217</v>
      </c>
      <c r="V650" t="s">
        <v>215</v>
      </c>
      <c r="W650" s="2">
        <v>41609</v>
      </c>
    </row>
    <row r="651" spans="1:23" x14ac:dyDescent="0.3">
      <c r="A651">
        <v>593</v>
      </c>
      <c r="B651" t="s">
        <v>23</v>
      </c>
      <c r="C651" s="1">
        <v>41639</v>
      </c>
      <c r="E651">
        <v>90.84</v>
      </c>
      <c r="F651">
        <v>0</v>
      </c>
      <c r="G651" t="s">
        <v>59</v>
      </c>
      <c r="H651" t="s">
        <v>110</v>
      </c>
      <c r="L651">
        <v>0</v>
      </c>
      <c r="M651">
        <v>1</v>
      </c>
      <c r="P651" t="s">
        <v>215</v>
      </c>
      <c r="Q651">
        <v>1235873</v>
      </c>
      <c r="R651" t="s">
        <v>210</v>
      </c>
      <c r="S651">
        <v>1164</v>
      </c>
      <c r="T651" t="s">
        <v>216</v>
      </c>
      <c r="U651" t="s">
        <v>217</v>
      </c>
      <c r="V651" t="s">
        <v>215</v>
      </c>
      <c r="W651" s="2">
        <v>41609</v>
      </c>
    </row>
    <row r="652" spans="1:23" x14ac:dyDescent="0.3">
      <c r="A652">
        <v>593</v>
      </c>
      <c r="B652" t="s">
        <v>23</v>
      </c>
      <c r="C652" s="1">
        <v>41639</v>
      </c>
      <c r="E652">
        <v>230.2</v>
      </c>
      <c r="F652">
        <v>0</v>
      </c>
      <c r="G652" t="s">
        <v>60</v>
      </c>
      <c r="H652" t="s">
        <v>110</v>
      </c>
      <c r="L652">
        <v>0</v>
      </c>
      <c r="M652">
        <v>1</v>
      </c>
      <c r="P652" t="s">
        <v>215</v>
      </c>
      <c r="Q652">
        <v>1235873</v>
      </c>
      <c r="R652" t="s">
        <v>210</v>
      </c>
      <c r="S652">
        <v>1175</v>
      </c>
      <c r="T652" t="s">
        <v>216</v>
      </c>
      <c r="U652" t="s">
        <v>217</v>
      </c>
      <c r="V652" t="s">
        <v>215</v>
      </c>
      <c r="W652" s="2">
        <v>41609</v>
      </c>
    </row>
    <row r="653" spans="1:23" x14ac:dyDescent="0.3">
      <c r="A653">
        <v>593</v>
      </c>
      <c r="B653" t="s">
        <v>23</v>
      </c>
      <c r="C653" s="1">
        <v>41639</v>
      </c>
      <c r="E653">
        <v>208.27</v>
      </c>
      <c r="F653">
        <v>0</v>
      </c>
      <c r="G653" t="s">
        <v>72</v>
      </c>
      <c r="H653" t="s">
        <v>110</v>
      </c>
      <c r="L653">
        <v>0</v>
      </c>
      <c r="M653">
        <v>1</v>
      </c>
      <c r="P653" t="s">
        <v>215</v>
      </c>
      <c r="Q653">
        <v>1235873</v>
      </c>
      <c r="R653" t="s">
        <v>210</v>
      </c>
      <c r="S653">
        <v>1188</v>
      </c>
      <c r="T653" t="s">
        <v>216</v>
      </c>
      <c r="U653" t="s">
        <v>217</v>
      </c>
      <c r="V653" t="s">
        <v>215</v>
      </c>
      <c r="W653" s="2">
        <v>41609</v>
      </c>
    </row>
    <row r="654" spans="1:23" x14ac:dyDescent="0.3">
      <c r="A654">
        <v>593</v>
      </c>
      <c r="B654" t="s">
        <v>23</v>
      </c>
      <c r="C654" s="1">
        <v>41639</v>
      </c>
      <c r="E654">
        <v>125.27</v>
      </c>
      <c r="F654">
        <v>0</v>
      </c>
      <c r="G654" t="s">
        <v>61</v>
      </c>
      <c r="H654" t="s">
        <v>110</v>
      </c>
      <c r="L654">
        <v>0</v>
      </c>
      <c r="M654">
        <v>1</v>
      </c>
      <c r="P654" t="s">
        <v>215</v>
      </c>
      <c r="Q654">
        <v>1235873</v>
      </c>
      <c r="R654" t="s">
        <v>210</v>
      </c>
      <c r="S654">
        <v>1199</v>
      </c>
      <c r="T654" t="s">
        <v>216</v>
      </c>
      <c r="U654" t="s">
        <v>217</v>
      </c>
      <c r="V654" t="s">
        <v>215</v>
      </c>
      <c r="W654" s="2">
        <v>41609</v>
      </c>
    </row>
    <row r="655" spans="1:23" x14ac:dyDescent="0.3">
      <c r="A655">
        <v>593</v>
      </c>
      <c r="B655" t="s">
        <v>23</v>
      </c>
      <c r="C655" s="1">
        <v>41639</v>
      </c>
      <c r="E655">
        <v>4.12</v>
      </c>
      <c r="F655">
        <v>0</v>
      </c>
      <c r="G655" t="s">
        <v>44</v>
      </c>
      <c r="H655" t="s">
        <v>110</v>
      </c>
      <c r="L655">
        <v>0</v>
      </c>
      <c r="M655">
        <v>1</v>
      </c>
      <c r="P655" t="s">
        <v>215</v>
      </c>
      <c r="Q655">
        <v>1235873</v>
      </c>
      <c r="R655" t="s">
        <v>210</v>
      </c>
      <c r="S655">
        <v>1212</v>
      </c>
      <c r="T655" t="s">
        <v>216</v>
      </c>
      <c r="U655" t="s">
        <v>217</v>
      </c>
      <c r="V655" t="s">
        <v>215</v>
      </c>
      <c r="W655" s="2">
        <v>41609</v>
      </c>
    </row>
    <row r="656" spans="1:23" x14ac:dyDescent="0.3">
      <c r="A656">
        <v>593</v>
      </c>
      <c r="B656" t="s">
        <v>23</v>
      </c>
      <c r="C656" s="1">
        <v>41639</v>
      </c>
      <c r="E656">
        <v>19.809999999999999</v>
      </c>
      <c r="F656">
        <v>0</v>
      </c>
      <c r="G656" t="s">
        <v>33</v>
      </c>
      <c r="H656" t="s">
        <v>110</v>
      </c>
      <c r="L656">
        <v>0</v>
      </c>
      <c r="M656">
        <v>1</v>
      </c>
      <c r="P656" t="s">
        <v>215</v>
      </c>
      <c r="Q656">
        <v>1235873</v>
      </c>
      <c r="R656" t="s">
        <v>210</v>
      </c>
      <c r="S656">
        <v>1223</v>
      </c>
      <c r="T656" t="s">
        <v>216</v>
      </c>
      <c r="U656" t="s">
        <v>217</v>
      </c>
      <c r="V656" t="s">
        <v>215</v>
      </c>
      <c r="W656" s="2">
        <v>41609</v>
      </c>
    </row>
    <row r="657" spans="1:23" x14ac:dyDescent="0.3">
      <c r="A657">
        <v>593</v>
      </c>
      <c r="B657" t="s">
        <v>23</v>
      </c>
      <c r="C657" s="1">
        <v>41670</v>
      </c>
      <c r="E657">
        <v>1.21</v>
      </c>
      <c r="F657">
        <v>0</v>
      </c>
      <c r="G657" t="s">
        <v>62</v>
      </c>
      <c r="H657" t="s">
        <v>110</v>
      </c>
      <c r="L657">
        <v>0</v>
      </c>
      <c r="M657">
        <v>1</v>
      </c>
      <c r="P657" t="s">
        <v>215</v>
      </c>
      <c r="Q657">
        <v>1238187</v>
      </c>
      <c r="R657" t="s">
        <v>210</v>
      </c>
      <c r="S657">
        <v>1427</v>
      </c>
      <c r="T657" t="s">
        <v>216</v>
      </c>
      <c r="U657" t="s">
        <v>217</v>
      </c>
      <c r="V657" t="s">
        <v>215</v>
      </c>
      <c r="W657" s="2">
        <v>41640</v>
      </c>
    </row>
    <row r="658" spans="1:23" x14ac:dyDescent="0.3">
      <c r="A658">
        <v>593</v>
      </c>
      <c r="B658" t="s">
        <v>23</v>
      </c>
      <c r="C658" s="1">
        <v>41670</v>
      </c>
      <c r="E658">
        <v>7.42</v>
      </c>
      <c r="F658">
        <v>0</v>
      </c>
      <c r="G658" t="s">
        <v>62</v>
      </c>
      <c r="H658" t="s">
        <v>110</v>
      </c>
      <c r="L658">
        <v>0</v>
      </c>
      <c r="M658">
        <v>1</v>
      </c>
      <c r="P658" t="s">
        <v>215</v>
      </c>
      <c r="Q658">
        <v>1238187</v>
      </c>
      <c r="R658" t="s">
        <v>210</v>
      </c>
      <c r="S658">
        <v>1440</v>
      </c>
      <c r="T658" t="s">
        <v>216</v>
      </c>
      <c r="U658" t="s">
        <v>217</v>
      </c>
      <c r="V658" t="s">
        <v>215</v>
      </c>
      <c r="W658" s="2">
        <v>41640</v>
      </c>
    </row>
    <row r="659" spans="1:23" x14ac:dyDescent="0.3">
      <c r="A659">
        <v>593</v>
      </c>
      <c r="B659" t="s">
        <v>23</v>
      </c>
      <c r="C659" s="1">
        <v>41670</v>
      </c>
      <c r="E659">
        <v>158.26</v>
      </c>
      <c r="F659">
        <v>0</v>
      </c>
      <c r="G659" t="s">
        <v>62</v>
      </c>
      <c r="H659" t="s">
        <v>110</v>
      </c>
      <c r="L659">
        <v>0</v>
      </c>
      <c r="M659">
        <v>1</v>
      </c>
      <c r="P659" t="s">
        <v>215</v>
      </c>
      <c r="Q659">
        <v>1238187</v>
      </c>
      <c r="R659" t="s">
        <v>210</v>
      </c>
      <c r="S659">
        <v>1453</v>
      </c>
      <c r="T659" t="s">
        <v>216</v>
      </c>
      <c r="U659" t="s">
        <v>217</v>
      </c>
      <c r="V659" t="s">
        <v>215</v>
      </c>
      <c r="W659" s="2">
        <v>41640</v>
      </c>
    </row>
    <row r="660" spans="1:23" x14ac:dyDescent="0.3">
      <c r="A660">
        <v>593</v>
      </c>
      <c r="B660" t="s">
        <v>23</v>
      </c>
      <c r="C660" s="1">
        <v>41670</v>
      </c>
      <c r="E660">
        <v>281.74</v>
      </c>
      <c r="F660">
        <v>0</v>
      </c>
      <c r="G660" t="s">
        <v>62</v>
      </c>
      <c r="H660" t="s">
        <v>110</v>
      </c>
      <c r="L660">
        <v>0</v>
      </c>
      <c r="M660">
        <v>1</v>
      </c>
      <c r="P660" t="s">
        <v>215</v>
      </c>
      <c r="Q660">
        <v>1238187</v>
      </c>
      <c r="R660" t="s">
        <v>210</v>
      </c>
      <c r="S660">
        <v>1467</v>
      </c>
      <c r="T660" t="s">
        <v>216</v>
      </c>
      <c r="U660" t="s">
        <v>217</v>
      </c>
      <c r="V660" t="s">
        <v>215</v>
      </c>
      <c r="W660" s="2">
        <v>41640</v>
      </c>
    </row>
    <row r="661" spans="1:23" x14ac:dyDescent="0.3">
      <c r="A661">
        <v>593</v>
      </c>
      <c r="B661" t="s">
        <v>23</v>
      </c>
      <c r="C661" s="1">
        <v>41670</v>
      </c>
      <c r="E661">
        <v>109.6</v>
      </c>
      <c r="F661">
        <v>0</v>
      </c>
      <c r="G661" t="s">
        <v>62</v>
      </c>
      <c r="H661" t="s">
        <v>110</v>
      </c>
      <c r="L661">
        <v>0</v>
      </c>
      <c r="M661">
        <v>1</v>
      </c>
      <c r="P661" t="s">
        <v>215</v>
      </c>
      <c r="Q661">
        <v>1238187</v>
      </c>
      <c r="R661" t="s">
        <v>210</v>
      </c>
      <c r="S661">
        <v>1480</v>
      </c>
      <c r="T661" t="s">
        <v>216</v>
      </c>
      <c r="U661" t="s">
        <v>217</v>
      </c>
      <c r="V661" t="s">
        <v>215</v>
      </c>
      <c r="W661" s="2">
        <v>41640</v>
      </c>
    </row>
    <row r="662" spans="1:23" x14ac:dyDescent="0.3">
      <c r="A662">
        <v>593</v>
      </c>
      <c r="B662" t="s">
        <v>23</v>
      </c>
      <c r="C662" s="1">
        <v>41670</v>
      </c>
      <c r="E662">
        <v>263.04000000000002</v>
      </c>
      <c r="F662">
        <v>0</v>
      </c>
      <c r="G662" t="s">
        <v>62</v>
      </c>
      <c r="H662" t="s">
        <v>110</v>
      </c>
      <c r="L662">
        <v>0</v>
      </c>
      <c r="M662">
        <v>1</v>
      </c>
      <c r="P662" t="s">
        <v>215</v>
      </c>
      <c r="Q662">
        <v>1238187</v>
      </c>
      <c r="R662" t="s">
        <v>210</v>
      </c>
      <c r="S662">
        <v>1493</v>
      </c>
      <c r="T662" t="s">
        <v>216</v>
      </c>
      <c r="U662" t="s">
        <v>217</v>
      </c>
      <c r="V662" t="s">
        <v>215</v>
      </c>
      <c r="W662" s="2">
        <v>41640</v>
      </c>
    </row>
    <row r="663" spans="1:23" x14ac:dyDescent="0.3">
      <c r="A663">
        <v>593</v>
      </c>
      <c r="B663" t="s">
        <v>23</v>
      </c>
      <c r="C663" s="1">
        <v>41670</v>
      </c>
      <c r="E663">
        <v>229.28</v>
      </c>
      <c r="F663">
        <v>0</v>
      </c>
      <c r="G663" t="s">
        <v>62</v>
      </c>
      <c r="H663" t="s">
        <v>110</v>
      </c>
      <c r="L663">
        <v>0</v>
      </c>
      <c r="M663">
        <v>1</v>
      </c>
      <c r="P663" t="s">
        <v>215</v>
      </c>
      <c r="Q663">
        <v>1238187</v>
      </c>
      <c r="R663" t="s">
        <v>210</v>
      </c>
      <c r="S663">
        <v>1506</v>
      </c>
      <c r="T663" t="s">
        <v>216</v>
      </c>
      <c r="U663" t="s">
        <v>217</v>
      </c>
      <c r="V663" t="s">
        <v>215</v>
      </c>
      <c r="W663" s="2">
        <v>41640</v>
      </c>
    </row>
    <row r="664" spans="1:23" x14ac:dyDescent="0.3">
      <c r="A664">
        <v>593</v>
      </c>
      <c r="B664" t="s">
        <v>23</v>
      </c>
      <c r="C664" s="1">
        <v>41670</v>
      </c>
      <c r="E664">
        <v>112.71</v>
      </c>
      <c r="F664">
        <v>0</v>
      </c>
      <c r="G664" t="s">
        <v>62</v>
      </c>
      <c r="H664" t="s">
        <v>110</v>
      </c>
      <c r="L664">
        <v>0</v>
      </c>
      <c r="M664">
        <v>1</v>
      </c>
      <c r="P664" t="s">
        <v>215</v>
      </c>
      <c r="Q664">
        <v>1238187</v>
      </c>
      <c r="R664" t="s">
        <v>210</v>
      </c>
      <c r="S664">
        <v>1520</v>
      </c>
      <c r="T664" t="s">
        <v>216</v>
      </c>
      <c r="U664" t="s">
        <v>217</v>
      </c>
      <c r="V664" t="s">
        <v>215</v>
      </c>
      <c r="W664" s="2">
        <v>41640</v>
      </c>
    </row>
    <row r="665" spans="1:23" x14ac:dyDescent="0.3">
      <c r="A665">
        <v>593</v>
      </c>
      <c r="B665" t="s">
        <v>23</v>
      </c>
      <c r="C665" s="1">
        <v>41670</v>
      </c>
      <c r="E665">
        <v>14.61</v>
      </c>
      <c r="F665">
        <v>0</v>
      </c>
      <c r="G665" t="s">
        <v>62</v>
      </c>
      <c r="H665" t="s">
        <v>110</v>
      </c>
      <c r="L665">
        <v>0</v>
      </c>
      <c r="M665">
        <v>1</v>
      </c>
      <c r="P665" t="s">
        <v>215</v>
      </c>
      <c r="Q665">
        <v>1238187</v>
      </c>
      <c r="R665" t="s">
        <v>210</v>
      </c>
      <c r="S665">
        <v>1533</v>
      </c>
      <c r="T665" t="s">
        <v>216</v>
      </c>
      <c r="U665" t="s">
        <v>217</v>
      </c>
      <c r="V665" t="s">
        <v>215</v>
      </c>
      <c r="W665" s="2">
        <v>41640</v>
      </c>
    </row>
    <row r="666" spans="1:23" x14ac:dyDescent="0.3">
      <c r="A666">
        <v>593</v>
      </c>
      <c r="B666" t="s">
        <v>23</v>
      </c>
      <c r="C666" s="1">
        <v>41670</v>
      </c>
      <c r="E666">
        <v>24.79</v>
      </c>
      <c r="F666">
        <v>0</v>
      </c>
      <c r="G666" t="s">
        <v>62</v>
      </c>
      <c r="H666" t="s">
        <v>110</v>
      </c>
      <c r="L666">
        <v>0</v>
      </c>
      <c r="M666">
        <v>1</v>
      </c>
      <c r="P666" t="s">
        <v>215</v>
      </c>
      <c r="Q666">
        <v>1238187</v>
      </c>
      <c r="R666" t="s">
        <v>210</v>
      </c>
      <c r="S666">
        <v>1546</v>
      </c>
      <c r="T666" t="s">
        <v>216</v>
      </c>
      <c r="U666" t="s">
        <v>217</v>
      </c>
      <c r="V666" t="s">
        <v>215</v>
      </c>
      <c r="W666" s="2">
        <v>41640</v>
      </c>
    </row>
    <row r="667" spans="1:23" x14ac:dyDescent="0.3">
      <c r="A667">
        <v>593</v>
      </c>
      <c r="B667" t="s">
        <v>23</v>
      </c>
      <c r="C667" s="1">
        <v>41670</v>
      </c>
      <c r="E667">
        <v>0</v>
      </c>
      <c r="F667">
        <v>1.21</v>
      </c>
      <c r="G667" t="s">
        <v>90</v>
      </c>
      <c r="H667" t="s">
        <v>110</v>
      </c>
      <c r="L667">
        <v>0</v>
      </c>
      <c r="M667">
        <v>1</v>
      </c>
      <c r="P667" t="s">
        <v>268</v>
      </c>
      <c r="Q667">
        <v>1238186</v>
      </c>
      <c r="R667" t="s">
        <v>210</v>
      </c>
      <c r="S667">
        <v>1426</v>
      </c>
      <c r="T667" t="s">
        <v>216</v>
      </c>
      <c r="U667" t="s">
        <v>217</v>
      </c>
      <c r="V667" t="s">
        <v>268</v>
      </c>
      <c r="W667" s="2">
        <v>41640</v>
      </c>
    </row>
    <row r="668" spans="1:23" x14ac:dyDescent="0.3">
      <c r="A668">
        <v>593</v>
      </c>
      <c r="B668" t="s">
        <v>23</v>
      </c>
      <c r="C668" s="1">
        <v>41670</v>
      </c>
      <c r="E668">
        <v>0</v>
      </c>
      <c r="F668">
        <v>7.42</v>
      </c>
      <c r="G668" t="s">
        <v>93</v>
      </c>
      <c r="H668" t="s">
        <v>110</v>
      </c>
      <c r="L668">
        <v>0</v>
      </c>
      <c r="M668">
        <v>1</v>
      </c>
      <c r="P668" t="s">
        <v>268</v>
      </c>
      <c r="Q668">
        <v>1238186</v>
      </c>
      <c r="R668" t="s">
        <v>210</v>
      </c>
      <c r="S668">
        <v>1439</v>
      </c>
      <c r="T668" t="s">
        <v>216</v>
      </c>
      <c r="U668" t="s">
        <v>217</v>
      </c>
      <c r="V668" t="s">
        <v>268</v>
      </c>
      <c r="W668" s="2">
        <v>41640</v>
      </c>
    </row>
    <row r="669" spans="1:23" x14ac:dyDescent="0.3">
      <c r="A669">
        <v>593</v>
      </c>
      <c r="B669" t="s">
        <v>23</v>
      </c>
      <c r="C669" s="1">
        <v>41670</v>
      </c>
      <c r="E669">
        <v>0</v>
      </c>
      <c r="F669">
        <v>158.26</v>
      </c>
      <c r="G669" t="s">
        <v>51</v>
      </c>
      <c r="H669" t="s">
        <v>110</v>
      </c>
      <c r="L669">
        <v>0</v>
      </c>
      <c r="M669">
        <v>1</v>
      </c>
      <c r="P669" t="s">
        <v>268</v>
      </c>
      <c r="Q669">
        <v>1238186</v>
      </c>
      <c r="R669" t="s">
        <v>210</v>
      </c>
      <c r="S669">
        <v>1452</v>
      </c>
      <c r="T669" t="s">
        <v>216</v>
      </c>
      <c r="U669" t="s">
        <v>217</v>
      </c>
      <c r="V669" t="s">
        <v>268</v>
      </c>
      <c r="W669" s="2">
        <v>41640</v>
      </c>
    </row>
    <row r="670" spans="1:23" x14ac:dyDescent="0.3">
      <c r="A670">
        <v>593</v>
      </c>
      <c r="B670" t="s">
        <v>23</v>
      </c>
      <c r="C670" s="1">
        <v>41670</v>
      </c>
      <c r="E670">
        <v>0</v>
      </c>
      <c r="F670">
        <v>281.74</v>
      </c>
      <c r="G670" t="s">
        <v>58</v>
      </c>
      <c r="H670" t="s">
        <v>110</v>
      </c>
      <c r="L670">
        <v>0</v>
      </c>
      <c r="M670">
        <v>1</v>
      </c>
      <c r="P670" t="s">
        <v>268</v>
      </c>
      <c r="Q670">
        <v>1238186</v>
      </c>
      <c r="R670" t="s">
        <v>210</v>
      </c>
      <c r="S670">
        <v>1466</v>
      </c>
      <c r="T670" t="s">
        <v>216</v>
      </c>
      <c r="U670" t="s">
        <v>217</v>
      </c>
      <c r="V670" t="s">
        <v>268</v>
      </c>
      <c r="W670" s="2">
        <v>41640</v>
      </c>
    </row>
    <row r="671" spans="1:23" x14ac:dyDescent="0.3">
      <c r="A671">
        <v>593</v>
      </c>
      <c r="B671" t="s">
        <v>23</v>
      </c>
      <c r="C671" s="1">
        <v>41670</v>
      </c>
      <c r="E671">
        <v>0</v>
      </c>
      <c r="F671">
        <v>109.6</v>
      </c>
      <c r="G671" t="s">
        <v>59</v>
      </c>
      <c r="H671" t="s">
        <v>110</v>
      </c>
      <c r="L671">
        <v>0</v>
      </c>
      <c r="M671">
        <v>1</v>
      </c>
      <c r="P671" t="s">
        <v>268</v>
      </c>
      <c r="Q671">
        <v>1238186</v>
      </c>
      <c r="R671" t="s">
        <v>210</v>
      </c>
      <c r="S671">
        <v>1479</v>
      </c>
      <c r="T671" t="s">
        <v>216</v>
      </c>
      <c r="U671" t="s">
        <v>217</v>
      </c>
      <c r="V671" t="s">
        <v>268</v>
      </c>
      <c r="W671" s="2">
        <v>41640</v>
      </c>
    </row>
    <row r="672" spans="1:23" x14ac:dyDescent="0.3">
      <c r="A672">
        <v>593</v>
      </c>
      <c r="B672" t="s">
        <v>23</v>
      </c>
      <c r="C672" s="1">
        <v>41670</v>
      </c>
      <c r="E672">
        <v>0</v>
      </c>
      <c r="F672">
        <v>263.04000000000002</v>
      </c>
      <c r="G672" t="s">
        <v>60</v>
      </c>
      <c r="H672" t="s">
        <v>110</v>
      </c>
      <c r="L672">
        <v>0</v>
      </c>
      <c r="M672">
        <v>1</v>
      </c>
      <c r="P672" t="s">
        <v>268</v>
      </c>
      <c r="Q672">
        <v>1238186</v>
      </c>
      <c r="R672" t="s">
        <v>210</v>
      </c>
      <c r="S672">
        <v>1492</v>
      </c>
      <c r="T672" t="s">
        <v>216</v>
      </c>
      <c r="U672" t="s">
        <v>217</v>
      </c>
      <c r="V672" t="s">
        <v>268</v>
      </c>
      <c r="W672" s="2">
        <v>41640</v>
      </c>
    </row>
    <row r="673" spans="1:23" x14ac:dyDescent="0.3">
      <c r="A673">
        <v>593</v>
      </c>
      <c r="B673" t="s">
        <v>23</v>
      </c>
      <c r="C673" s="1">
        <v>41670</v>
      </c>
      <c r="E673">
        <v>0</v>
      </c>
      <c r="F673">
        <v>229.28</v>
      </c>
      <c r="G673" t="s">
        <v>72</v>
      </c>
      <c r="H673" t="s">
        <v>110</v>
      </c>
      <c r="L673">
        <v>0</v>
      </c>
      <c r="M673">
        <v>1</v>
      </c>
      <c r="P673" t="s">
        <v>268</v>
      </c>
      <c r="Q673">
        <v>1238186</v>
      </c>
      <c r="R673" t="s">
        <v>210</v>
      </c>
      <c r="S673">
        <v>1505</v>
      </c>
      <c r="T673" t="s">
        <v>216</v>
      </c>
      <c r="U673" t="s">
        <v>217</v>
      </c>
      <c r="V673" t="s">
        <v>268</v>
      </c>
      <c r="W673" s="2">
        <v>41640</v>
      </c>
    </row>
    <row r="674" spans="1:23" x14ac:dyDescent="0.3">
      <c r="A674">
        <v>593</v>
      </c>
      <c r="B674" t="s">
        <v>23</v>
      </c>
      <c r="C674" s="1">
        <v>41670</v>
      </c>
      <c r="E674">
        <v>0</v>
      </c>
      <c r="F674">
        <v>112.71</v>
      </c>
      <c r="G674" t="s">
        <v>61</v>
      </c>
      <c r="H674" t="s">
        <v>110</v>
      </c>
      <c r="L674">
        <v>0</v>
      </c>
      <c r="M674">
        <v>1</v>
      </c>
      <c r="P674" t="s">
        <v>268</v>
      </c>
      <c r="Q674">
        <v>1238186</v>
      </c>
      <c r="R674" t="s">
        <v>210</v>
      </c>
      <c r="S674">
        <v>1519</v>
      </c>
      <c r="T674" t="s">
        <v>216</v>
      </c>
      <c r="U674" t="s">
        <v>217</v>
      </c>
      <c r="V674" t="s">
        <v>268</v>
      </c>
      <c r="W674" s="2">
        <v>41640</v>
      </c>
    </row>
    <row r="675" spans="1:23" x14ac:dyDescent="0.3">
      <c r="A675">
        <v>593</v>
      </c>
      <c r="B675" t="s">
        <v>23</v>
      </c>
      <c r="C675" s="1">
        <v>41670</v>
      </c>
      <c r="E675">
        <v>0</v>
      </c>
      <c r="F675">
        <v>14.61</v>
      </c>
      <c r="G675" t="s">
        <v>44</v>
      </c>
      <c r="H675" t="s">
        <v>110</v>
      </c>
      <c r="L675">
        <v>0</v>
      </c>
      <c r="M675">
        <v>1</v>
      </c>
      <c r="P675" t="s">
        <v>268</v>
      </c>
      <c r="Q675">
        <v>1238186</v>
      </c>
      <c r="R675" t="s">
        <v>210</v>
      </c>
      <c r="S675">
        <v>1532</v>
      </c>
      <c r="T675" t="s">
        <v>216</v>
      </c>
      <c r="U675" t="s">
        <v>217</v>
      </c>
      <c r="V675" t="s">
        <v>268</v>
      </c>
      <c r="W675" s="2">
        <v>41640</v>
      </c>
    </row>
    <row r="676" spans="1:23" x14ac:dyDescent="0.3">
      <c r="A676">
        <v>593</v>
      </c>
      <c r="B676" t="s">
        <v>23</v>
      </c>
      <c r="C676" s="1">
        <v>41670</v>
      </c>
      <c r="E676">
        <v>0</v>
      </c>
      <c r="F676">
        <v>24.79</v>
      </c>
      <c r="G676" t="s">
        <v>33</v>
      </c>
      <c r="H676" t="s">
        <v>110</v>
      </c>
      <c r="L676">
        <v>0</v>
      </c>
      <c r="M676">
        <v>1</v>
      </c>
      <c r="P676" t="s">
        <v>268</v>
      </c>
      <c r="Q676">
        <v>1238186</v>
      </c>
      <c r="R676" t="s">
        <v>210</v>
      </c>
      <c r="S676">
        <v>1545</v>
      </c>
      <c r="T676" t="s">
        <v>216</v>
      </c>
      <c r="U676" t="s">
        <v>217</v>
      </c>
      <c r="V676" t="s">
        <v>268</v>
      </c>
      <c r="W676" s="2">
        <v>41640</v>
      </c>
    </row>
    <row r="677" spans="1:23" x14ac:dyDescent="0.3">
      <c r="A677">
        <v>593</v>
      </c>
      <c r="B677" t="s">
        <v>23</v>
      </c>
      <c r="C677" s="1">
        <v>41670</v>
      </c>
      <c r="E677">
        <v>1.21</v>
      </c>
      <c r="F677">
        <v>0</v>
      </c>
      <c r="G677" t="s">
        <v>90</v>
      </c>
      <c r="H677" t="s">
        <v>110</v>
      </c>
      <c r="L677">
        <v>0</v>
      </c>
      <c r="M677">
        <v>1</v>
      </c>
      <c r="P677" t="s">
        <v>215</v>
      </c>
      <c r="Q677">
        <v>1238182</v>
      </c>
      <c r="R677" t="s">
        <v>210</v>
      </c>
      <c r="S677">
        <v>1426</v>
      </c>
      <c r="T677" t="s">
        <v>216</v>
      </c>
      <c r="U677" t="s">
        <v>217</v>
      </c>
      <c r="V677" t="s">
        <v>215</v>
      </c>
      <c r="W677" s="2">
        <v>41640</v>
      </c>
    </row>
    <row r="678" spans="1:23" x14ac:dyDescent="0.3">
      <c r="A678">
        <v>593</v>
      </c>
      <c r="B678" t="s">
        <v>23</v>
      </c>
      <c r="C678" s="1">
        <v>41670</v>
      </c>
      <c r="E678">
        <v>7.42</v>
      </c>
      <c r="F678">
        <v>0</v>
      </c>
      <c r="G678" t="s">
        <v>93</v>
      </c>
      <c r="H678" t="s">
        <v>110</v>
      </c>
      <c r="L678">
        <v>0</v>
      </c>
      <c r="M678">
        <v>1</v>
      </c>
      <c r="P678" t="s">
        <v>215</v>
      </c>
      <c r="Q678">
        <v>1238182</v>
      </c>
      <c r="R678" t="s">
        <v>210</v>
      </c>
      <c r="S678">
        <v>1439</v>
      </c>
      <c r="T678" t="s">
        <v>216</v>
      </c>
      <c r="U678" t="s">
        <v>217</v>
      </c>
      <c r="V678" t="s">
        <v>215</v>
      </c>
      <c r="W678" s="2">
        <v>41640</v>
      </c>
    </row>
    <row r="679" spans="1:23" x14ac:dyDescent="0.3">
      <c r="A679">
        <v>593</v>
      </c>
      <c r="B679" t="s">
        <v>23</v>
      </c>
      <c r="C679" s="1">
        <v>41670</v>
      </c>
      <c r="E679">
        <v>158.26</v>
      </c>
      <c r="F679">
        <v>0</v>
      </c>
      <c r="G679" t="s">
        <v>51</v>
      </c>
      <c r="H679" t="s">
        <v>110</v>
      </c>
      <c r="L679">
        <v>0</v>
      </c>
      <c r="M679">
        <v>1</v>
      </c>
      <c r="P679" t="s">
        <v>215</v>
      </c>
      <c r="Q679">
        <v>1238182</v>
      </c>
      <c r="R679" t="s">
        <v>210</v>
      </c>
      <c r="S679">
        <v>1452</v>
      </c>
      <c r="T679" t="s">
        <v>216</v>
      </c>
      <c r="U679" t="s">
        <v>217</v>
      </c>
      <c r="V679" t="s">
        <v>215</v>
      </c>
      <c r="W679" s="2">
        <v>41640</v>
      </c>
    </row>
    <row r="680" spans="1:23" x14ac:dyDescent="0.3">
      <c r="A680">
        <v>593</v>
      </c>
      <c r="B680" t="s">
        <v>23</v>
      </c>
      <c r="C680" s="1">
        <v>41670</v>
      </c>
      <c r="E680">
        <v>281.74</v>
      </c>
      <c r="F680">
        <v>0</v>
      </c>
      <c r="G680" t="s">
        <v>58</v>
      </c>
      <c r="H680" t="s">
        <v>110</v>
      </c>
      <c r="L680">
        <v>0</v>
      </c>
      <c r="M680">
        <v>1</v>
      </c>
      <c r="P680" t="s">
        <v>215</v>
      </c>
      <c r="Q680">
        <v>1238182</v>
      </c>
      <c r="R680" t="s">
        <v>210</v>
      </c>
      <c r="S680">
        <v>1466</v>
      </c>
      <c r="T680" t="s">
        <v>216</v>
      </c>
      <c r="U680" t="s">
        <v>217</v>
      </c>
      <c r="V680" t="s">
        <v>215</v>
      </c>
      <c r="W680" s="2">
        <v>41640</v>
      </c>
    </row>
    <row r="681" spans="1:23" x14ac:dyDescent="0.3">
      <c r="A681">
        <v>593</v>
      </c>
      <c r="B681" t="s">
        <v>23</v>
      </c>
      <c r="C681" s="1">
        <v>41670</v>
      </c>
      <c r="E681">
        <v>109.6</v>
      </c>
      <c r="F681">
        <v>0</v>
      </c>
      <c r="G681" t="s">
        <v>59</v>
      </c>
      <c r="H681" t="s">
        <v>110</v>
      </c>
      <c r="L681">
        <v>0</v>
      </c>
      <c r="M681">
        <v>1</v>
      </c>
      <c r="P681" t="s">
        <v>215</v>
      </c>
      <c r="Q681">
        <v>1238182</v>
      </c>
      <c r="R681" t="s">
        <v>210</v>
      </c>
      <c r="S681">
        <v>1479</v>
      </c>
      <c r="T681" t="s">
        <v>216</v>
      </c>
      <c r="U681" t="s">
        <v>217</v>
      </c>
      <c r="V681" t="s">
        <v>215</v>
      </c>
      <c r="W681" s="2">
        <v>41640</v>
      </c>
    </row>
    <row r="682" spans="1:23" x14ac:dyDescent="0.3">
      <c r="A682">
        <v>593</v>
      </c>
      <c r="B682" t="s">
        <v>23</v>
      </c>
      <c r="C682" s="1">
        <v>41670</v>
      </c>
      <c r="E682">
        <v>263.04000000000002</v>
      </c>
      <c r="F682">
        <v>0</v>
      </c>
      <c r="G682" t="s">
        <v>60</v>
      </c>
      <c r="H682" t="s">
        <v>110</v>
      </c>
      <c r="L682">
        <v>0</v>
      </c>
      <c r="M682">
        <v>1</v>
      </c>
      <c r="P682" t="s">
        <v>215</v>
      </c>
      <c r="Q682">
        <v>1238182</v>
      </c>
      <c r="R682" t="s">
        <v>210</v>
      </c>
      <c r="S682">
        <v>1492</v>
      </c>
      <c r="T682" t="s">
        <v>216</v>
      </c>
      <c r="U682" t="s">
        <v>217</v>
      </c>
      <c r="V682" t="s">
        <v>215</v>
      </c>
      <c r="W682" s="2">
        <v>41640</v>
      </c>
    </row>
    <row r="683" spans="1:23" x14ac:dyDescent="0.3">
      <c r="A683">
        <v>593</v>
      </c>
      <c r="B683" t="s">
        <v>23</v>
      </c>
      <c r="C683" s="1">
        <v>41670</v>
      </c>
      <c r="E683">
        <v>229.28</v>
      </c>
      <c r="F683">
        <v>0</v>
      </c>
      <c r="G683" t="s">
        <v>72</v>
      </c>
      <c r="H683" t="s">
        <v>110</v>
      </c>
      <c r="L683">
        <v>0</v>
      </c>
      <c r="M683">
        <v>1</v>
      </c>
      <c r="P683" t="s">
        <v>215</v>
      </c>
      <c r="Q683">
        <v>1238182</v>
      </c>
      <c r="R683" t="s">
        <v>210</v>
      </c>
      <c r="S683">
        <v>1505</v>
      </c>
      <c r="T683" t="s">
        <v>216</v>
      </c>
      <c r="U683" t="s">
        <v>217</v>
      </c>
      <c r="V683" t="s">
        <v>215</v>
      </c>
      <c r="W683" s="2">
        <v>41640</v>
      </c>
    </row>
    <row r="684" spans="1:23" x14ac:dyDescent="0.3">
      <c r="A684">
        <v>593</v>
      </c>
      <c r="B684" t="s">
        <v>23</v>
      </c>
      <c r="C684" s="1">
        <v>41670</v>
      </c>
      <c r="E684">
        <v>112.71</v>
      </c>
      <c r="F684">
        <v>0</v>
      </c>
      <c r="G684" t="s">
        <v>61</v>
      </c>
      <c r="H684" t="s">
        <v>110</v>
      </c>
      <c r="L684">
        <v>0</v>
      </c>
      <c r="M684">
        <v>1</v>
      </c>
      <c r="P684" t="s">
        <v>215</v>
      </c>
      <c r="Q684">
        <v>1238182</v>
      </c>
      <c r="R684" t="s">
        <v>210</v>
      </c>
      <c r="S684">
        <v>1519</v>
      </c>
      <c r="T684" t="s">
        <v>216</v>
      </c>
      <c r="U684" t="s">
        <v>217</v>
      </c>
      <c r="V684" t="s">
        <v>215</v>
      </c>
      <c r="W684" s="2">
        <v>41640</v>
      </c>
    </row>
    <row r="685" spans="1:23" x14ac:dyDescent="0.3">
      <c r="A685">
        <v>593</v>
      </c>
      <c r="B685" t="s">
        <v>23</v>
      </c>
      <c r="C685" s="1">
        <v>41670</v>
      </c>
      <c r="E685">
        <v>14.61</v>
      </c>
      <c r="F685">
        <v>0</v>
      </c>
      <c r="G685" t="s">
        <v>44</v>
      </c>
      <c r="H685" t="s">
        <v>110</v>
      </c>
      <c r="L685">
        <v>0</v>
      </c>
      <c r="M685">
        <v>1</v>
      </c>
      <c r="P685" t="s">
        <v>215</v>
      </c>
      <c r="Q685">
        <v>1238182</v>
      </c>
      <c r="R685" t="s">
        <v>210</v>
      </c>
      <c r="S685">
        <v>1532</v>
      </c>
      <c r="T685" t="s">
        <v>216</v>
      </c>
      <c r="U685" t="s">
        <v>217</v>
      </c>
      <c r="V685" t="s">
        <v>215</v>
      </c>
      <c r="W685" s="2">
        <v>41640</v>
      </c>
    </row>
    <row r="686" spans="1:23" x14ac:dyDescent="0.3">
      <c r="A686">
        <v>593</v>
      </c>
      <c r="B686" t="s">
        <v>23</v>
      </c>
      <c r="C686" s="1">
        <v>41670</v>
      </c>
      <c r="E686">
        <v>24.79</v>
      </c>
      <c r="F686">
        <v>0</v>
      </c>
      <c r="G686" t="s">
        <v>33</v>
      </c>
      <c r="H686" t="s">
        <v>110</v>
      </c>
      <c r="L686">
        <v>0</v>
      </c>
      <c r="M686">
        <v>1</v>
      </c>
      <c r="P686" t="s">
        <v>215</v>
      </c>
      <c r="Q686">
        <v>1238182</v>
      </c>
      <c r="R686" t="s">
        <v>210</v>
      </c>
      <c r="S686">
        <v>1545</v>
      </c>
      <c r="T686" t="s">
        <v>216</v>
      </c>
      <c r="U686" t="s">
        <v>217</v>
      </c>
      <c r="V686" t="s">
        <v>215</v>
      </c>
      <c r="W686" s="2">
        <v>41640</v>
      </c>
    </row>
    <row r="687" spans="1:23" x14ac:dyDescent="0.3">
      <c r="A687">
        <v>593</v>
      </c>
      <c r="B687" t="s">
        <v>23</v>
      </c>
      <c r="C687" s="1">
        <v>41698</v>
      </c>
      <c r="E687">
        <v>4.09</v>
      </c>
      <c r="F687">
        <v>0</v>
      </c>
      <c r="G687" t="s">
        <v>62</v>
      </c>
      <c r="H687" t="s">
        <v>110</v>
      </c>
      <c r="L687">
        <v>0</v>
      </c>
      <c r="M687">
        <v>1</v>
      </c>
      <c r="P687" t="s">
        <v>215</v>
      </c>
      <c r="Q687">
        <v>1239774</v>
      </c>
      <c r="R687" t="s">
        <v>210</v>
      </c>
      <c r="S687">
        <v>1384</v>
      </c>
      <c r="T687" t="s">
        <v>216</v>
      </c>
      <c r="U687" t="s">
        <v>217</v>
      </c>
      <c r="V687" t="s">
        <v>215</v>
      </c>
      <c r="W687" s="2">
        <v>41671</v>
      </c>
    </row>
    <row r="688" spans="1:23" x14ac:dyDescent="0.3">
      <c r="A688">
        <v>593</v>
      </c>
      <c r="B688" t="s">
        <v>23</v>
      </c>
      <c r="C688" s="1">
        <v>41698</v>
      </c>
      <c r="E688">
        <v>140.07</v>
      </c>
      <c r="F688">
        <v>0</v>
      </c>
      <c r="G688" t="s">
        <v>62</v>
      </c>
      <c r="H688" t="s">
        <v>110</v>
      </c>
      <c r="L688">
        <v>0</v>
      </c>
      <c r="M688">
        <v>1</v>
      </c>
      <c r="P688" t="s">
        <v>215</v>
      </c>
      <c r="Q688">
        <v>1239774</v>
      </c>
      <c r="R688" t="s">
        <v>210</v>
      </c>
      <c r="S688">
        <v>1395</v>
      </c>
      <c r="T688" t="s">
        <v>216</v>
      </c>
      <c r="U688" t="s">
        <v>217</v>
      </c>
      <c r="V688" t="s">
        <v>215</v>
      </c>
      <c r="W688" s="2">
        <v>41671</v>
      </c>
    </row>
    <row r="689" spans="1:23" x14ac:dyDescent="0.3">
      <c r="A689">
        <v>593</v>
      </c>
      <c r="B689" t="s">
        <v>23</v>
      </c>
      <c r="C689" s="1">
        <v>41698</v>
      </c>
      <c r="E689">
        <v>273.38</v>
      </c>
      <c r="F689">
        <v>0</v>
      </c>
      <c r="G689" t="s">
        <v>62</v>
      </c>
      <c r="H689" t="s">
        <v>110</v>
      </c>
      <c r="L689">
        <v>0</v>
      </c>
      <c r="M689">
        <v>1</v>
      </c>
      <c r="P689" t="s">
        <v>215</v>
      </c>
      <c r="Q689">
        <v>1239774</v>
      </c>
      <c r="R689" t="s">
        <v>210</v>
      </c>
      <c r="S689">
        <v>1408</v>
      </c>
      <c r="T689" t="s">
        <v>216</v>
      </c>
      <c r="U689" t="s">
        <v>217</v>
      </c>
      <c r="V689" t="s">
        <v>215</v>
      </c>
      <c r="W689" s="2">
        <v>41671</v>
      </c>
    </row>
    <row r="690" spans="1:23" x14ac:dyDescent="0.3">
      <c r="A690">
        <v>593</v>
      </c>
      <c r="B690" t="s">
        <v>23</v>
      </c>
      <c r="C690" s="1">
        <v>41698</v>
      </c>
      <c r="E690">
        <v>72.349999999999994</v>
      </c>
      <c r="F690">
        <v>0</v>
      </c>
      <c r="G690" t="s">
        <v>62</v>
      </c>
      <c r="H690" t="s">
        <v>110</v>
      </c>
      <c r="L690">
        <v>0</v>
      </c>
      <c r="M690">
        <v>1</v>
      </c>
      <c r="P690" t="s">
        <v>215</v>
      </c>
      <c r="Q690">
        <v>1239774</v>
      </c>
      <c r="R690" t="s">
        <v>210</v>
      </c>
      <c r="S690">
        <v>1421</v>
      </c>
      <c r="T690" t="s">
        <v>216</v>
      </c>
      <c r="U690" t="s">
        <v>217</v>
      </c>
      <c r="V690" t="s">
        <v>215</v>
      </c>
      <c r="W690" s="2">
        <v>41671</v>
      </c>
    </row>
    <row r="691" spans="1:23" x14ac:dyDescent="0.3">
      <c r="A691">
        <v>593</v>
      </c>
      <c r="B691" t="s">
        <v>23</v>
      </c>
      <c r="C691" s="1">
        <v>41698</v>
      </c>
      <c r="E691">
        <v>188.75</v>
      </c>
      <c r="F691">
        <v>0</v>
      </c>
      <c r="G691" t="s">
        <v>62</v>
      </c>
      <c r="H691" t="s">
        <v>110</v>
      </c>
      <c r="L691">
        <v>0</v>
      </c>
      <c r="M691">
        <v>1</v>
      </c>
      <c r="P691" t="s">
        <v>215</v>
      </c>
      <c r="Q691">
        <v>1239774</v>
      </c>
      <c r="R691" t="s">
        <v>210</v>
      </c>
      <c r="S691">
        <v>1433</v>
      </c>
      <c r="T691" t="s">
        <v>216</v>
      </c>
      <c r="U691" t="s">
        <v>217</v>
      </c>
      <c r="V691" t="s">
        <v>215</v>
      </c>
      <c r="W691" s="2">
        <v>41671</v>
      </c>
    </row>
    <row r="692" spans="1:23" x14ac:dyDescent="0.3">
      <c r="A692">
        <v>593</v>
      </c>
      <c r="B692" t="s">
        <v>23</v>
      </c>
      <c r="C692" s="1">
        <v>41698</v>
      </c>
      <c r="E692">
        <v>176.63</v>
      </c>
      <c r="F692">
        <v>0</v>
      </c>
      <c r="G692" t="s">
        <v>62</v>
      </c>
      <c r="H692" t="s">
        <v>110</v>
      </c>
      <c r="L692">
        <v>0</v>
      </c>
      <c r="M692">
        <v>1</v>
      </c>
      <c r="P692" t="s">
        <v>215</v>
      </c>
      <c r="Q692">
        <v>1239774</v>
      </c>
      <c r="R692" t="s">
        <v>210</v>
      </c>
      <c r="S692">
        <v>1447</v>
      </c>
      <c r="T692" t="s">
        <v>216</v>
      </c>
      <c r="U692" t="s">
        <v>217</v>
      </c>
      <c r="V692" t="s">
        <v>215</v>
      </c>
      <c r="W692" s="2">
        <v>41671</v>
      </c>
    </row>
    <row r="693" spans="1:23" x14ac:dyDescent="0.3">
      <c r="A693">
        <v>593</v>
      </c>
      <c r="B693" t="s">
        <v>23</v>
      </c>
      <c r="C693" s="1">
        <v>41698</v>
      </c>
      <c r="E693">
        <v>75.34</v>
      </c>
      <c r="F693">
        <v>0</v>
      </c>
      <c r="G693" t="s">
        <v>62</v>
      </c>
      <c r="H693" t="s">
        <v>110</v>
      </c>
      <c r="L693">
        <v>0</v>
      </c>
      <c r="M693">
        <v>1</v>
      </c>
      <c r="P693" t="s">
        <v>215</v>
      </c>
      <c r="Q693">
        <v>1239774</v>
      </c>
      <c r="R693" t="s">
        <v>210</v>
      </c>
      <c r="S693">
        <v>1460</v>
      </c>
      <c r="T693" t="s">
        <v>216</v>
      </c>
      <c r="U693" t="s">
        <v>217</v>
      </c>
      <c r="V693" t="s">
        <v>215</v>
      </c>
      <c r="W693" s="2">
        <v>41671</v>
      </c>
    </row>
    <row r="694" spans="1:23" x14ac:dyDescent="0.3">
      <c r="A694">
        <v>593</v>
      </c>
      <c r="B694" t="s">
        <v>23</v>
      </c>
      <c r="C694" s="1">
        <v>41698</v>
      </c>
      <c r="E694">
        <v>14.46</v>
      </c>
      <c r="F694">
        <v>0</v>
      </c>
      <c r="G694" t="s">
        <v>62</v>
      </c>
      <c r="H694" t="s">
        <v>110</v>
      </c>
      <c r="L694">
        <v>0</v>
      </c>
      <c r="M694">
        <v>1</v>
      </c>
      <c r="P694" t="s">
        <v>215</v>
      </c>
      <c r="Q694">
        <v>1239774</v>
      </c>
      <c r="R694" t="s">
        <v>210</v>
      </c>
      <c r="S694">
        <v>1473</v>
      </c>
      <c r="T694" t="s">
        <v>216</v>
      </c>
      <c r="U694" t="s">
        <v>217</v>
      </c>
      <c r="V694" t="s">
        <v>215</v>
      </c>
      <c r="W694" s="2">
        <v>41671</v>
      </c>
    </row>
    <row r="695" spans="1:23" x14ac:dyDescent="0.3">
      <c r="A695">
        <v>593</v>
      </c>
      <c r="B695" t="s">
        <v>23</v>
      </c>
      <c r="C695" s="1">
        <v>41698</v>
      </c>
      <c r="E695">
        <v>29.76</v>
      </c>
      <c r="F695">
        <v>0</v>
      </c>
      <c r="G695" t="s">
        <v>62</v>
      </c>
      <c r="H695" t="s">
        <v>110</v>
      </c>
      <c r="L695">
        <v>0</v>
      </c>
      <c r="M695">
        <v>1</v>
      </c>
      <c r="P695" t="s">
        <v>215</v>
      </c>
      <c r="Q695">
        <v>1239774</v>
      </c>
      <c r="R695" t="s">
        <v>210</v>
      </c>
      <c r="S695">
        <v>1484</v>
      </c>
      <c r="T695" t="s">
        <v>216</v>
      </c>
      <c r="U695" t="s">
        <v>217</v>
      </c>
      <c r="V695" t="s">
        <v>215</v>
      </c>
      <c r="W695" s="2">
        <v>41671</v>
      </c>
    </row>
    <row r="696" spans="1:23" x14ac:dyDescent="0.3">
      <c r="A696">
        <v>593</v>
      </c>
      <c r="B696" t="s">
        <v>23</v>
      </c>
      <c r="C696" s="1">
        <v>41717</v>
      </c>
      <c r="D696" t="s">
        <v>131</v>
      </c>
      <c r="E696">
        <v>7.0000000000000007E-2</v>
      </c>
      <c r="F696">
        <v>0</v>
      </c>
      <c r="G696" t="s">
        <v>87</v>
      </c>
      <c r="H696" t="s">
        <v>110</v>
      </c>
      <c r="L696">
        <v>0</v>
      </c>
      <c r="M696">
        <v>1</v>
      </c>
      <c r="P696" t="s">
        <v>53</v>
      </c>
      <c r="Q696">
        <v>1240435</v>
      </c>
      <c r="R696" t="s">
        <v>54</v>
      </c>
      <c r="S696">
        <v>212</v>
      </c>
      <c r="T696" t="s">
        <v>55</v>
      </c>
      <c r="U696" t="s">
        <v>56</v>
      </c>
      <c r="V696" t="s">
        <v>53</v>
      </c>
      <c r="W696" s="2">
        <v>41699</v>
      </c>
    </row>
    <row r="697" spans="1:23" x14ac:dyDescent="0.3">
      <c r="A697">
        <v>593</v>
      </c>
      <c r="B697" t="s">
        <v>23</v>
      </c>
      <c r="C697" s="1">
        <v>41717</v>
      </c>
      <c r="D697" t="s">
        <v>131</v>
      </c>
      <c r="E697">
        <v>0.03</v>
      </c>
      <c r="F697">
        <v>0</v>
      </c>
      <c r="G697" t="s">
        <v>88</v>
      </c>
      <c r="H697" t="s">
        <v>110</v>
      </c>
      <c r="L697">
        <v>0</v>
      </c>
      <c r="M697">
        <v>1</v>
      </c>
      <c r="P697" t="s">
        <v>53</v>
      </c>
      <c r="Q697">
        <v>1240435</v>
      </c>
      <c r="R697" t="s">
        <v>54</v>
      </c>
      <c r="S697">
        <v>224</v>
      </c>
      <c r="T697" t="s">
        <v>55</v>
      </c>
      <c r="U697" t="s">
        <v>56</v>
      </c>
      <c r="V697" t="s">
        <v>53</v>
      </c>
      <c r="W697" s="2">
        <v>41699</v>
      </c>
    </row>
    <row r="698" spans="1:23" x14ac:dyDescent="0.3">
      <c r="A698">
        <v>593</v>
      </c>
      <c r="B698" t="s">
        <v>23</v>
      </c>
      <c r="C698" s="1">
        <v>41717</v>
      </c>
      <c r="D698" t="s">
        <v>131</v>
      </c>
      <c r="E698">
        <v>0.06</v>
      </c>
      <c r="F698">
        <v>0</v>
      </c>
      <c r="G698" t="s">
        <v>90</v>
      </c>
      <c r="H698" t="s">
        <v>110</v>
      </c>
      <c r="L698">
        <v>0</v>
      </c>
      <c r="M698">
        <v>1</v>
      </c>
      <c r="P698" t="s">
        <v>53</v>
      </c>
      <c r="Q698">
        <v>1240435</v>
      </c>
      <c r="R698" t="s">
        <v>54</v>
      </c>
      <c r="S698">
        <v>239</v>
      </c>
      <c r="T698" t="s">
        <v>55</v>
      </c>
      <c r="U698" t="s">
        <v>56</v>
      </c>
      <c r="V698" t="s">
        <v>53</v>
      </c>
      <c r="W698" s="2">
        <v>41699</v>
      </c>
    </row>
    <row r="699" spans="1:23" x14ac:dyDescent="0.3">
      <c r="A699">
        <v>593</v>
      </c>
      <c r="B699" t="s">
        <v>23</v>
      </c>
      <c r="C699" s="1">
        <v>41717</v>
      </c>
      <c r="D699" t="s">
        <v>131</v>
      </c>
      <c r="E699">
        <v>0.2</v>
      </c>
      <c r="F699">
        <v>0</v>
      </c>
      <c r="G699" t="s">
        <v>91</v>
      </c>
      <c r="H699" t="s">
        <v>110</v>
      </c>
      <c r="L699">
        <v>0</v>
      </c>
      <c r="M699">
        <v>1</v>
      </c>
      <c r="P699" t="s">
        <v>53</v>
      </c>
      <c r="Q699">
        <v>1240435</v>
      </c>
      <c r="R699" t="s">
        <v>54</v>
      </c>
      <c r="S699">
        <v>252</v>
      </c>
      <c r="T699" t="s">
        <v>55</v>
      </c>
      <c r="U699" t="s">
        <v>56</v>
      </c>
      <c r="V699" t="s">
        <v>53</v>
      </c>
      <c r="W699" s="2">
        <v>41699</v>
      </c>
    </row>
    <row r="700" spans="1:23" x14ac:dyDescent="0.3">
      <c r="A700">
        <v>593</v>
      </c>
      <c r="B700" t="s">
        <v>23</v>
      </c>
      <c r="C700" s="1">
        <v>41717</v>
      </c>
      <c r="D700" t="s">
        <v>131</v>
      </c>
      <c r="E700">
        <v>0.05</v>
      </c>
      <c r="F700">
        <v>0</v>
      </c>
      <c r="G700" t="s">
        <v>92</v>
      </c>
      <c r="H700" t="s">
        <v>110</v>
      </c>
      <c r="L700">
        <v>0</v>
      </c>
      <c r="M700">
        <v>1</v>
      </c>
      <c r="P700" t="s">
        <v>53</v>
      </c>
      <c r="Q700">
        <v>1240435</v>
      </c>
      <c r="R700" t="s">
        <v>54</v>
      </c>
      <c r="S700">
        <v>266</v>
      </c>
      <c r="T700" t="s">
        <v>55</v>
      </c>
      <c r="U700" t="s">
        <v>56</v>
      </c>
      <c r="V700" t="s">
        <v>53</v>
      </c>
      <c r="W700" s="2">
        <v>41699</v>
      </c>
    </row>
    <row r="701" spans="1:23" x14ac:dyDescent="0.3">
      <c r="A701">
        <v>593</v>
      </c>
      <c r="B701" t="s">
        <v>23</v>
      </c>
      <c r="C701" s="1">
        <v>41717</v>
      </c>
      <c r="D701" t="s">
        <v>131</v>
      </c>
      <c r="E701">
        <v>0.1</v>
      </c>
      <c r="F701">
        <v>0</v>
      </c>
      <c r="G701" t="s">
        <v>93</v>
      </c>
      <c r="H701" t="s">
        <v>110</v>
      </c>
      <c r="L701">
        <v>0</v>
      </c>
      <c r="M701">
        <v>1</v>
      </c>
      <c r="P701" t="s">
        <v>53</v>
      </c>
      <c r="Q701">
        <v>1240435</v>
      </c>
      <c r="R701" t="s">
        <v>54</v>
      </c>
      <c r="S701">
        <v>278</v>
      </c>
      <c r="T701" t="s">
        <v>55</v>
      </c>
      <c r="U701" t="s">
        <v>56</v>
      </c>
      <c r="V701" t="s">
        <v>53</v>
      </c>
      <c r="W701" s="2">
        <v>41699</v>
      </c>
    </row>
    <row r="702" spans="1:23" x14ac:dyDescent="0.3">
      <c r="A702">
        <v>593</v>
      </c>
      <c r="B702" t="s">
        <v>23</v>
      </c>
      <c r="C702" s="1">
        <v>41717</v>
      </c>
      <c r="D702" t="s">
        <v>131</v>
      </c>
      <c r="E702">
        <v>0.1</v>
      </c>
      <c r="F702">
        <v>0</v>
      </c>
      <c r="G702" t="s">
        <v>51</v>
      </c>
      <c r="H702" t="s">
        <v>110</v>
      </c>
      <c r="L702">
        <v>0</v>
      </c>
      <c r="M702">
        <v>1</v>
      </c>
      <c r="P702" t="s">
        <v>53</v>
      </c>
      <c r="Q702">
        <v>1240435</v>
      </c>
      <c r="R702" t="s">
        <v>54</v>
      </c>
      <c r="S702">
        <v>295</v>
      </c>
      <c r="T702" t="s">
        <v>55</v>
      </c>
      <c r="U702" t="s">
        <v>56</v>
      </c>
      <c r="V702" t="s">
        <v>53</v>
      </c>
      <c r="W702" s="2">
        <v>41699</v>
      </c>
    </row>
    <row r="703" spans="1:23" x14ac:dyDescent="0.3">
      <c r="A703">
        <v>593</v>
      </c>
      <c r="B703" t="s">
        <v>23</v>
      </c>
      <c r="C703" s="1">
        <v>41717</v>
      </c>
      <c r="D703" t="s">
        <v>131</v>
      </c>
      <c r="E703">
        <v>1.33</v>
      </c>
      <c r="F703">
        <v>0</v>
      </c>
      <c r="G703" t="s">
        <v>58</v>
      </c>
      <c r="H703" t="s">
        <v>110</v>
      </c>
      <c r="L703">
        <v>0</v>
      </c>
      <c r="M703">
        <v>1</v>
      </c>
      <c r="P703" t="s">
        <v>53</v>
      </c>
      <c r="Q703">
        <v>1240435</v>
      </c>
      <c r="R703" t="s">
        <v>54</v>
      </c>
      <c r="S703">
        <v>309</v>
      </c>
      <c r="T703" t="s">
        <v>55</v>
      </c>
      <c r="U703" t="s">
        <v>56</v>
      </c>
      <c r="V703" t="s">
        <v>53</v>
      </c>
      <c r="W703" s="2">
        <v>41699</v>
      </c>
    </row>
    <row r="704" spans="1:23" x14ac:dyDescent="0.3">
      <c r="A704">
        <v>593</v>
      </c>
      <c r="B704" t="s">
        <v>23</v>
      </c>
      <c r="C704" s="1">
        <v>41717</v>
      </c>
      <c r="D704" t="s">
        <v>131</v>
      </c>
      <c r="E704">
        <v>0.02</v>
      </c>
      <c r="F704">
        <v>0</v>
      </c>
      <c r="G704" t="s">
        <v>59</v>
      </c>
      <c r="H704" t="s">
        <v>110</v>
      </c>
      <c r="L704">
        <v>0</v>
      </c>
      <c r="M704">
        <v>1</v>
      </c>
      <c r="P704" t="s">
        <v>53</v>
      </c>
      <c r="Q704">
        <v>1240435</v>
      </c>
      <c r="R704" t="s">
        <v>54</v>
      </c>
      <c r="S704">
        <v>323</v>
      </c>
      <c r="T704" t="s">
        <v>55</v>
      </c>
      <c r="U704" t="s">
        <v>56</v>
      </c>
      <c r="V704" t="s">
        <v>53</v>
      </c>
      <c r="W704" s="2">
        <v>41699</v>
      </c>
    </row>
    <row r="705" spans="1:23" x14ac:dyDescent="0.3">
      <c r="A705">
        <v>593</v>
      </c>
      <c r="B705" t="s">
        <v>23</v>
      </c>
      <c r="C705" s="1">
        <v>41717</v>
      </c>
      <c r="D705" t="s">
        <v>131</v>
      </c>
      <c r="E705">
        <v>0.02</v>
      </c>
      <c r="F705">
        <v>0</v>
      </c>
      <c r="G705" t="s">
        <v>60</v>
      </c>
      <c r="H705" t="s">
        <v>110</v>
      </c>
      <c r="L705">
        <v>0</v>
      </c>
      <c r="M705">
        <v>1</v>
      </c>
      <c r="P705" t="s">
        <v>53</v>
      </c>
      <c r="Q705">
        <v>1240435</v>
      </c>
      <c r="R705" t="s">
        <v>54</v>
      </c>
      <c r="S705">
        <v>338</v>
      </c>
      <c r="T705" t="s">
        <v>55</v>
      </c>
      <c r="U705" t="s">
        <v>56</v>
      </c>
      <c r="V705" t="s">
        <v>53</v>
      </c>
      <c r="W705" s="2">
        <v>41699</v>
      </c>
    </row>
    <row r="706" spans="1:23" x14ac:dyDescent="0.3">
      <c r="A706">
        <v>593</v>
      </c>
      <c r="B706" t="s">
        <v>23</v>
      </c>
      <c r="C706" s="1">
        <v>41717</v>
      </c>
      <c r="D706" t="s">
        <v>131</v>
      </c>
      <c r="E706">
        <v>0.1</v>
      </c>
      <c r="F706">
        <v>0</v>
      </c>
      <c r="G706" t="s">
        <v>72</v>
      </c>
      <c r="H706" t="s">
        <v>110</v>
      </c>
      <c r="L706">
        <v>0</v>
      </c>
      <c r="M706">
        <v>1</v>
      </c>
      <c r="P706" t="s">
        <v>53</v>
      </c>
      <c r="Q706">
        <v>1240435</v>
      </c>
      <c r="R706" t="s">
        <v>54</v>
      </c>
      <c r="S706">
        <v>351</v>
      </c>
      <c r="T706" t="s">
        <v>55</v>
      </c>
      <c r="U706" t="s">
        <v>56</v>
      </c>
      <c r="V706" t="s">
        <v>53</v>
      </c>
      <c r="W706" s="2">
        <v>41699</v>
      </c>
    </row>
    <row r="707" spans="1:23" x14ac:dyDescent="0.3">
      <c r="A707">
        <v>593</v>
      </c>
      <c r="B707" t="s">
        <v>23</v>
      </c>
      <c r="C707" s="1">
        <v>41717</v>
      </c>
      <c r="D707" t="s">
        <v>131</v>
      </c>
      <c r="E707">
        <v>0.03</v>
      </c>
      <c r="F707">
        <v>0</v>
      </c>
      <c r="G707" t="s">
        <v>61</v>
      </c>
      <c r="H707" t="s">
        <v>110</v>
      </c>
      <c r="L707">
        <v>0</v>
      </c>
      <c r="M707">
        <v>1</v>
      </c>
      <c r="P707" t="s">
        <v>53</v>
      </c>
      <c r="Q707">
        <v>1240435</v>
      </c>
      <c r="R707" t="s">
        <v>54</v>
      </c>
      <c r="S707">
        <v>364</v>
      </c>
      <c r="T707" t="s">
        <v>55</v>
      </c>
      <c r="U707" t="s">
        <v>56</v>
      </c>
      <c r="V707" t="s">
        <v>53</v>
      </c>
      <c r="W707" s="2">
        <v>41699</v>
      </c>
    </row>
    <row r="708" spans="1:23" x14ac:dyDescent="0.3">
      <c r="A708">
        <v>593</v>
      </c>
      <c r="B708" t="s">
        <v>23</v>
      </c>
      <c r="C708" s="1">
        <v>41717</v>
      </c>
      <c r="D708" t="s">
        <v>131</v>
      </c>
      <c r="E708">
        <v>0.02</v>
      </c>
      <c r="F708">
        <v>0</v>
      </c>
      <c r="G708" t="s">
        <v>62</v>
      </c>
      <c r="H708" t="s">
        <v>110</v>
      </c>
      <c r="L708">
        <v>0</v>
      </c>
      <c r="M708">
        <v>1</v>
      </c>
      <c r="P708" t="s">
        <v>53</v>
      </c>
      <c r="Q708">
        <v>1240435</v>
      </c>
      <c r="R708" t="s">
        <v>54</v>
      </c>
      <c r="S708">
        <v>387</v>
      </c>
      <c r="T708" t="s">
        <v>55</v>
      </c>
      <c r="U708" t="s">
        <v>56</v>
      </c>
      <c r="V708" t="s">
        <v>53</v>
      </c>
      <c r="W708" s="2">
        <v>41699</v>
      </c>
    </row>
    <row r="709" spans="1:23" x14ac:dyDescent="0.3">
      <c r="A709">
        <v>593</v>
      </c>
      <c r="B709" t="s">
        <v>23</v>
      </c>
      <c r="C709" s="1">
        <v>41717</v>
      </c>
      <c r="D709" t="s">
        <v>131</v>
      </c>
      <c r="E709">
        <v>0.01</v>
      </c>
      <c r="F709">
        <v>0</v>
      </c>
      <c r="G709" t="s">
        <v>33</v>
      </c>
      <c r="H709" t="s">
        <v>110</v>
      </c>
      <c r="L709">
        <v>0</v>
      </c>
      <c r="M709">
        <v>1</v>
      </c>
      <c r="P709" t="s">
        <v>53</v>
      </c>
      <c r="Q709">
        <v>1240435</v>
      </c>
      <c r="R709" t="s">
        <v>54</v>
      </c>
      <c r="S709">
        <v>398</v>
      </c>
      <c r="T709" t="s">
        <v>55</v>
      </c>
      <c r="U709" t="s">
        <v>56</v>
      </c>
      <c r="V709" t="s">
        <v>53</v>
      </c>
      <c r="W709" s="2">
        <v>41699</v>
      </c>
    </row>
    <row r="710" spans="1:23" x14ac:dyDescent="0.3">
      <c r="A710">
        <v>593</v>
      </c>
      <c r="B710" t="s">
        <v>23</v>
      </c>
      <c r="C710" s="1">
        <v>41717</v>
      </c>
      <c r="D710" t="s">
        <v>137</v>
      </c>
      <c r="E710">
        <v>0.09</v>
      </c>
      <c r="F710">
        <v>0</v>
      </c>
      <c r="G710" t="s">
        <v>87</v>
      </c>
      <c r="H710" t="s">
        <v>110</v>
      </c>
      <c r="L710">
        <v>0</v>
      </c>
      <c r="M710">
        <v>1</v>
      </c>
      <c r="P710" t="s">
        <v>53</v>
      </c>
      <c r="Q710">
        <v>1240432</v>
      </c>
      <c r="R710" t="s">
        <v>54</v>
      </c>
      <c r="S710">
        <v>244</v>
      </c>
      <c r="T710" t="s">
        <v>55</v>
      </c>
      <c r="U710" t="s">
        <v>56</v>
      </c>
      <c r="V710" t="s">
        <v>53</v>
      </c>
      <c r="W710" s="2">
        <v>41699</v>
      </c>
    </row>
    <row r="711" spans="1:23" x14ac:dyDescent="0.3">
      <c r="A711">
        <v>593</v>
      </c>
      <c r="B711" t="s">
        <v>23</v>
      </c>
      <c r="C711" s="1">
        <v>41717</v>
      </c>
      <c r="D711" t="s">
        <v>137</v>
      </c>
      <c r="E711">
        <v>0.09</v>
      </c>
      <c r="F711">
        <v>0</v>
      </c>
      <c r="G711" t="s">
        <v>88</v>
      </c>
      <c r="H711" t="s">
        <v>110</v>
      </c>
      <c r="L711">
        <v>0</v>
      </c>
      <c r="M711">
        <v>1</v>
      </c>
      <c r="P711" t="s">
        <v>53</v>
      </c>
      <c r="Q711">
        <v>1240432</v>
      </c>
      <c r="R711" t="s">
        <v>54</v>
      </c>
      <c r="S711">
        <v>259</v>
      </c>
      <c r="T711" t="s">
        <v>55</v>
      </c>
      <c r="U711" t="s">
        <v>56</v>
      </c>
      <c r="V711" t="s">
        <v>53</v>
      </c>
      <c r="W711" s="2">
        <v>41699</v>
      </c>
    </row>
    <row r="712" spans="1:23" x14ac:dyDescent="0.3">
      <c r="A712">
        <v>593</v>
      </c>
      <c r="B712" t="s">
        <v>23</v>
      </c>
      <c r="C712" s="1">
        <v>41717</v>
      </c>
      <c r="D712" t="s">
        <v>137</v>
      </c>
      <c r="E712">
        <v>0.01</v>
      </c>
      <c r="F712">
        <v>0</v>
      </c>
      <c r="G712" t="s">
        <v>89</v>
      </c>
      <c r="H712" t="s">
        <v>110</v>
      </c>
      <c r="L712">
        <v>0</v>
      </c>
      <c r="M712">
        <v>1</v>
      </c>
      <c r="P712" t="s">
        <v>53</v>
      </c>
      <c r="Q712">
        <v>1240432</v>
      </c>
      <c r="R712" t="s">
        <v>54</v>
      </c>
      <c r="S712">
        <v>271</v>
      </c>
      <c r="T712" t="s">
        <v>55</v>
      </c>
      <c r="U712" t="s">
        <v>56</v>
      </c>
      <c r="V712" t="s">
        <v>53</v>
      </c>
      <c r="W712" s="2">
        <v>41699</v>
      </c>
    </row>
    <row r="713" spans="1:23" x14ac:dyDescent="0.3">
      <c r="A713">
        <v>593</v>
      </c>
      <c r="B713" t="s">
        <v>23</v>
      </c>
      <c r="C713" s="1">
        <v>41717</v>
      </c>
      <c r="D713" t="s">
        <v>137</v>
      </c>
      <c r="E713">
        <v>0.12</v>
      </c>
      <c r="F713">
        <v>0</v>
      </c>
      <c r="G713" t="s">
        <v>90</v>
      </c>
      <c r="H713" t="s">
        <v>110</v>
      </c>
      <c r="L713">
        <v>0</v>
      </c>
      <c r="M713">
        <v>1</v>
      </c>
      <c r="P713" t="s">
        <v>53</v>
      </c>
      <c r="Q713">
        <v>1240432</v>
      </c>
      <c r="R713" t="s">
        <v>54</v>
      </c>
      <c r="S713">
        <v>282</v>
      </c>
      <c r="T713" t="s">
        <v>55</v>
      </c>
      <c r="U713" t="s">
        <v>56</v>
      </c>
      <c r="V713" t="s">
        <v>53</v>
      </c>
      <c r="W713" s="2">
        <v>41699</v>
      </c>
    </row>
    <row r="714" spans="1:23" x14ac:dyDescent="0.3">
      <c r="A714">
        <v>593</v>
      </c>
      <c r="B714" t="s">
        <v>23</v>
      </c>
      <c r="C714" s="1">
        <v>41717</v>
      </c>
      <c r="D714" t="s">
        <v>137</v>
      </c>
      <c r="E714">
        <v>0.3</v>
      </c>
      <c r="F714">
        <v>0</v>
      </c>
      <c r="G714" t="s">
        <v>91</v>
      </c>
      <c r="H714" t="s">
        <v>110</v>
      </c>
      <c r="L714">
        <v>0</v>
      </c>
      <c r="M714">
        <v>1</v>
      </c>
      <c r="P714" t="s">
        <v>53</v>
      </c>
      <c r="Q714">
        <v>1240432</v>
      </c>
      <c r="R714" t="s">
        <v>54</v>
      </c>
      <c r="S714">
        <v>296</v>
      </c>
      <c r="T714" t="s">
        <v>55</v>
      </c>
      <c r="U714" t="s">
        <v>56</v>
      </c>
      <c r="V714" t="s">
        <v>53</v>
      </c>
      <c r="W714" s="2">
        <v>41699</v>
      </c>
    </row>
    <row r="715" spans="1:23" x14ac:dyDescent="0.3">
      <c r="A715">
        <v>593</v>
      </c>
      <c r="B715" t="s">
        <v>23</v>
      </c>
      <c r="C715" s="1">
        <v>41717</v>
      </c>
      <c r="D715" t="s">
        <v>137</v>
      </c>
      <c r="E715">
        <v>0.09</v>
      </c>
      <c r="F715">
        <v>0</v>
      </c>
      <c r="G715" t="s">
        <v>92</v>
      </c>
      <c r="H715" t="s">
        <v>110</v>
      </c>
      <c r="L715">
        <v>0</v>
      </c>
      <c r="M715">
        <v>1</v>
      </c>
      <c r="P715" t="s">
        <v>53</v>
      </c>
      <c r="Q715">
        <v>1240432</v>
      </c>
      <c r="R715" t="s">
        <v>54</v>
      </c>
      <c r="S715">
        <v>312</v>
      </c>
      <c r="T715" t="s">
        <v>55</v>
      </c>
      <c r="U715" t="s">
        <v>56</v>
      </c>
      <c r="V715" t="s">
        <v>53</v>
      </c>
      <c r="W715" s="2">
        <v>41699</v>
      </c>
    </row>
    <row r="716" spans="1:23" x14ac:dyDescent="0.3">
      <c r="A716">
        <v>593</v>
      </c>
      <c r="B716" t="s">
        <v>23</v>
      </c>
      <c r="C716" s="1">
        <v>41717</v>
      </c>
      <c r="D716" t="s">
        <v>137</v>
      </c>
      <c r="E716">
        <v>0.24</v>
      </c>
      <c r="F716">
        <v>0</v>
      </c>
      <c r="G716" t="s">
        <v>93</v>
      </c>
      <c r="H716" t="s">
        <v>110</v>
      </c>
      <c r="L716">
        <v>0</v>
      </c>
      <c r="M716">
        <v>1</v>
      </c>
      <c r="P716" t="s">
        <v>53</v>
      </c>
      <c r="Q716">
        <v>1240432</v>
      </c>
      <c r="R716" t="s">
        <v>54</v>
      </c>
      <c r="S716">
        <v>328</v>
      </c>
      <c r="T716" t="s">
        <v>55</v>
      </c>
      <c r="U716" t="s">
        <v>56</v>
      </c>
      <c r="V716" t="s">
        <v>53</v>
      </c>
      <c r="W716" s="2">
        <v>41699</v>
      </c>
    </row>
    <row r="717" spans="1:23" x14ac:dyDescent="0.3">
      <c r="A717">
        <v>593</v>
      </c>
      <c r="B717" t="s">
        <v>23</v>
      </c>
      <c r="C717" s="1">
        <v>41717</v>
      </c>
      <c r="D717" t="s">
        <v>137</v>
      </c>
      <c r="E717">
        <v>0.13</v>
      </c>
      <c r="F717">
        <v>0</v>
      </c>
      <c r="G717" t="s">
        <v>51</v>
      </c>
      <c r="H717" t="s">
        <v>110</v>
      </c>
      <c r="L717">
        <v>0</v>
      </c>
      <c r="M717">
        <v>1</v>
      </c>
      <c r="P717" t="s">
        <v>53</v>
      </c>
      <c r="Q717">
        <v>1240432</v>
      </c>
      <c r="R717" t="s">
        <v>54</v>
      </c>
      <c r="S717">
        <v>345</v>
      </c>
      <c r="T717" t="s">
        <v>55</v>
      </c>
      <c r="U717" t="s">
        <v>56</v>
      </c>
      <c r="V717" t="s">
        <v>53</v>
      </c>
      <c r="W717" s="2">
        <v>41699</v>
      </c>
    </row>
    <row r="718" spans="1:23" x14ac:dyDescent="0.3">
      <c r="A718">
        <v>593</v>
      </c>
      <c r="B718" t="s">
        <v>23</v>
      </c>
      <c r="C718" s="1">
        <v>41717</v>
      </c>
      <c r="D718" t="s">
        <v>137</v>
      </c>
      <c r="E718">
        <v>0.09</v>
      </c>
      <c r="F718">
        <v>0</v>
      </c>
      <c r="G718" t="s">
        <v>58</v>
      </c>
      <c r="H718" t="s">
        <v>110</v>
      </c>
      <c r="L718">
        <v>0</v>
      </c>
      <c r="M718">
        <v>1</v>
      </c>
      <c r="P718" t="s">
        <v>53</v>
      </c>
      <c r="Q718">
        <v>1240432</v>
      </c>
      <c r="R718" t="s">
        <v>54</v>
      </c>
      <c r="S718">
        <v>361</v>
      </c>
      <c r="T718" t="s">
        <v>55</v>
      </c>
      <c r="U718" t="s">
        <v>56</v>
      </c>
      <c r="V718" t="s">
        <v>53</v>
      </c>
      <c r="W718" s="2">
        <v>41699</v>
      </c>
    </row>
    <row r="719" spans="1:23" x14ac:dyDescent="0.3">
      <c r="A719">
        <v>593</v>
      </c>
      <c r="B719" t="s">
        <v>23</v>
      </c>
      <c r="C719" s="1">
        <v>41717</v>
      </c>
      <c r="D719" t="s">
        <v>137</v>
      </c>
      <c r="E719">
        <v>0.06</v>
      </c>
      <c r="F719">
        <v>0</v>
      </c>
      <c r="G719" t="s">
        <v>59</v>
      </c>
      <c r="H719" t="s">
        <v>110</v>
      </c>
      <c r="L719">
        <v>0</v>
      </c>
      <c r="M719">
        <v>1</v>
      </c>
      <c r="P719" t="s">
        <v>53</v>
      </c>
      <c r="Q719">
        <v>1240432</v>
      </c>
      <c r="R719" t="s">
        <v>54</v>
      </c>
      <c r="S719">
        <v>375</v>
      </c>
      <c r="T719" t="s">
        <v>55</v>
      </c>
      <c r="U719" t="s">
        <v>56</v>
      </c>
      <c r="V719" t="s">
        <v>53</v>
      </c>
      <c r="W719" s="2">
        <v>41699</v>
      </c>
    </row>
    <row r="720" spans="1:23" x14ac:dyDescent="0.3">
      <c r="A720">
        <v>593</v>
      </c>
      <c r="B720" t="s">
        <v>23</v>
      </c>
      <c r="C720" s="1">
        <v>41717</v>
      </c>
      <c r="D720" t="s">
        <v>137</v>
      </c>
      <c r="E720">
        <v>1.01</v>
      </c>
      <c r="F720">
        <v>0</v>
      </c>
      <c r="G720" t="s">
        <v>60</v>
      </c>
      <c r="H720" t="s">
        <v>110</v>
      </c>
      <c r="L720">
        <v>0</v>
      </c>
      <c r="M720">
        <v>1</v>
      </c>
      <c r="P720" t="s">
        <v>53</v>
      </c>
      <c r="Q720">
        <v>1240432</v>
      </c>
      <c r="R720" t="s">
        <v>54</v>
      </c>
      <c r="S720">
        <v>391</v>
      </c>
      <c r="T720" t="s">
        <v>55</v>
      </c>
      <c r="U720" t="s">
        <v>56</v>
      </c>
      <c r="V720" t="s">
        <v>53</v>
      </c>
      <c r="W720" s="2">
        <v>41699</v>
      </c>
    </row>
    <row r="721" spans="1:23" x14ac:dyDescent="0.3">
      <c r="A721">
        <v>593</v>
      </c>
      <c r="B721" t="s">
        <v>23</v>
      </c>
      <c r="C721" s="1">
        <v>41717</v>
      </c>
      <c r="D721" t="s">
        <v>137</v>
      </c>
      <c r="E721">
        <v>0.13</v>
      </c>
      <c r="F721">
        <v>0</v>
      </c>
      <c r="G721" t="s">
        <v>72</v>
      </c>
      <c r="H721" t="s">
        <v>110</v>
      </c>
      <c r="L721">
        <v>0</v>
      </c>
      <c r="M721">
        <v>1</v>
      </c>
      <c r="P721" t="s">
        <v>53</v>
      </c>
      <c r="Q721">
        <v>1240432</v>
      </c>
      <c r="R721" t="s">
        <v>54</v>
      </c>
      <c r="S721">
        <v>406</v>
      </c>
      <c r="T721" t="s">
        <v>55</v>
      </c>
      <c r="U721" t="s">
        <v>56</v>
      </c>
      <c r="V721" t="s">
        <v>53</v>
      </c>
      <c r="W721" s="2">
        <v>41699</v>
      </c>
    </row>
    <row r="722" spans="1:23" x14ac:dyDescent="0.3">
      <c r="A722">
        <v>593</v>
      </c>
      <c r="B722" t="s">
        <v>23</v>
      </c>
      <c r="C722" s="1">
        <v>41717</v>
      </c>
      <c r="D722" t="s">
        <v>137</v>
      </c>
      <c r="E722">
        <v>0.01</v>
      </c>
      <c r="F722">
        <v>0</v>
      </c>
      <c r="G722" t="s">
        <v>61</v>
      </c>
      <c r="H722" t="s">
        <v>110</v>
      </c>
      <c r="L722">
        <v>0</v>
      </c>
      <c r="M722">
        <v>1</v>
      </c>
      <c r="P722" t="s">
        <v>53</v>
      </c>
      <c r="Q722">
        <v>1240432</v>
      </c>
      <c r="R722" t="s">
        <v>54</v>
      </c>
      <c r="S722">
        <v>420</v>
      </c>
      <c r="T722" t="s">
        <v>55</v>
      </c>
      <c r="U722" t="s">
        <v>56</v>
      </c>
      <c r="V722" t="s">
        <v>53</v>
      </c>
      <c r="W722" s="2">
        <v>41699</v>
      </c>
    </row>
    <row r="723" spans="1:23" x14ac:dyDescent="0.3">
      <c r="A723">
        <v>593</v>
      </c>
      <c r="B723" t="s">
        <v>23</v>
      </c>
      <c r="C723" s="1">
        <v>41717</v>
      </c>
      <c r="D723" t="s">
        <v>137</v>
      </c>
      <c r="E723">
        <v>0.03</v>
      </c>
      <c r="F723">
        <v>0</v>
      </c>
      <c r="G723" t="s">
        <v>62</v>
      </c>
      <c r="H723" t="s">
        <v>110</v>
      </c>
      <c r="L723">
        <v>0</v>
      </c>
      <c r="M723">
        <v>1</v>
      </c>
      <c r="P723" t="s">
        <v>53</v>
      </c>
      <c r="Q723">
        <v>1240432</v>
      </c>
      <c r="R723" t="s">
        <v>54</v>
      </c>
      <c r="S723">
        <v>444</v>
      </c>
      <c r="T723" t="s">
        <v>55</v>
      </c>
      <c r="U723" t="s">
        <v>56</v>
      </c>
      <c r="V723" t="s">
        <v>53</v>
      </c>
      <c r="W723" s="2">
        <v>41699</v>
      </c>
    </row>
    <row r="724" spans="1:23" x14ac:dyDescent="0.3">
      <c r="A724">
        <v>593</v>
      </c>
      <c r="B724" t="s">
        <v>23</v>
      </c>
      <c r="C724" s="1">
        <v>41717</v>
      </c>
      <c r="D724" t="s">
        <v>137</v>
      </c>
      <c r="E724">
        <v>0.02</v>
      </c>
      <c r="F724">
        <v>0</v>
      </c>
      <c r="G724" t="s">
        <v>33</v>
      </c>
      <c r="H724" t="s">
        <v>110</v>
      </c>
      <c r="L724">
        <v>0</v>
      </c>
      <c r="M724">
        <v>1</v>
      </c>
      <c r="P724" t="s">
        <v>53</v>
      </c>
      <c r="Q724">
        <v>1240432</v>
      </c>
      <c r="R724" t="s">
        <v>54</v>
      </c>
      <c r="S724">
        <v>460</v>
      </c>
      <c r="T724" t="s">
        <v>55</v>
      </c>
      <c r="U724" t="s">
        <v>56</v>
      </c>
      <c r="V724" t="s">
        <v>53</v>
      </c>
      <c r="W724" s="2">
        <v>41699</v>
      </c>
    </row>
    <row r="725" spans="1:23" x14ac:dyDescent="0.3">
      <c r="A725">
        <v>593</v>
      </c>
      <c r="B725" t="s">
        <v>23</v>
      </c>
      <c r="C725" s="1">
        <v>41729</v>
      </c>
      <c r="E725">
        <v>1.05</v>
      </c>
      <c r="F725">
        <v>0</v>
      </c>
      <c r="G725" t="s">
        <v>62</v>
      </c>
      <c r="H725" t="s">
        <v>110</v>
      </c>
      <c r="L725">
        <v>0</v>
      </c>
      <c r="M725">
        <v>1</v>
      </c>
      <c r="P725" t="s">
        <v>215</v>
      </c>
      <c r="Q725">
        <v>1241558</v>
      </c>
      <c r="R725" t="s">
        <v>210</v>
      </c>
      <c r="S725">
        <v>1148</v>
      </c>
      <c r="T725" t="s">
        <v>216</v>
      </c>
      <c r="U725" t="s">
        <v>217</v>
      </c>
      <c r="V725" t="s">
        <v>215</v>
      </c>
      <c r="W725" s="2">
        <v>41699</v>
      </c>
    </row>
    <row r="726" spans="1:23" x14ac:dyDescent="0.3">
      <c r="A726">
        <v>593</v>
      </c>
      <c r="B726" t="s">
        <v>23</v>
      </c>
      <c r="C726" s="1">
        <v>41729</v>
      </c>
      <c r="E726">
        <v>123.8</v>
      </c>
      <c r="F726">
        <v>0</v>
      </c>
      <c r="G726" t="s">
        <v>62</v>
      </c>
      <c r="H726" t="s">
        <v>110</v>
      </c>
      <c r="L726">
        <v>0</v>
      </c>
      <c r="M726">
        <v>1</v>
      </c>
      <c r="P726" t="s">
        <v>215</v>
      </c>
      <c r="Q726">
        <v>1241558</v>
      </c>
      <c r="R726" t="s">
        <v>210</v>
      </c>
      <c r="S726">
        <v>1159</v>
      </c>
      <c r="T726" t="s">
        <v>216</v>
      </c>
      <c r="U726" t="s">
        <v>217</v>
      </c>
      <c r="V726" t="s">
        <v>215</v>
      </c>
      <c r="W726" s="2">
        <v>41699</v>
      </c>
    </row>
    <row r="727" spans="1:23" x14ac:dyDescent="0.3">
      <c r="A727">
        <v>593</v>
      </c>
      <c r="B727" t="s">
        <v>23</v>
      </c>
      <c r="C727" s="1">
        <v>41729</v>
      </c>
      <c r="E727">
        <v>232.39</v>
      </c>
      <c r="F727">
        <v>0</v>
      </c>
      <c r="G727" t="s">
        <v>62</v>
      </c>
      <c r="H727" t="s">
        <v>110</v>
      </c>
      <c r="L727">
        <v>0</v>
      </c>
      <c r="M727">
        <v>1</v>
      </c>
      <c r="P727" t="s">
        <v>215</v>
      </c>
      <c r="Q727">
        <v>1241558</v>
      </c>
      <c r="R727" t="s">
        <v>210</v>
      </c>
      <c r="S727">
        <v>1171</v>
      </c>
      <c r="T727" t="s">
        <v>216</v>
      </c>
      <c r="U727" t="s">
        <v>217</v>
      </c>
      <c r="V727" t="s">
        <v>215</v>
      </c>
      <c r="W727" s="2">
        <v>41699</v>
      </c>
    </row>
    <row r="728" spans="1:23" x14ac:dyDescent="0.3">
      <c r="A728">
        <v>593</v>
      </c>
      <c r="B728" t="s">
        <v>23</v>
      </c>
      <c r="C728" s="1">
        <v>41729</v>
      </c>
      <c r="E728">
        <v>76.489999999999995</v>
      </c>
      <c r="F728">
        <v>0</v>
      </c>
      <c r="G728" t="s">
        <v>62</v>
      </c>
      <c r="H728" t="s">
        <v>110</v>
      </c>
      <c r="L728">
        <v>0</v>
      </c>
      <c r="M728">
        <v>1</v>
      </c>
      <c r="P728" t="s">
        <v>215</v>
      </c>
      <c r="Q728">
        <v>1241558</v>
      </c>
      <c r="R728" t="s">
        <v>210</v>
      </c>
      <c r="S728">
        <v>1182</v>
      </c>
      <c r="T728" t="s">
        <v>216</v>
      </c>
      <c r="U728" t="s">
        <v>217</v>
      </c>
      <c r="V728" t="s">
        <v>215</v>
      </c>
      <c r="W728" s="2">
        <v>41699</v>
      </c>
    </row>
    <row r="729" spans="1:23" x14ac:dyDescent="0.3">
      <c r="A729">
        <v>593</v>
      </c>
      <c r="B729" t="s">
        <v>23</v>
      </c>
      <c r="C729" s="1">
        <v>41729</v>
      </c>
      <c r="E729">
        <v>215.49</v>
      </c>
      <c r="F729">
        <v>0</v>
      </c>
      <c r="G729" t="s">
        <v>62</v>
      </c>
      <c r="H729" t="s">
        <v>110</v>
      </c>
      <c r="L729">
        <v>0</v>
      </c>
      <c r="M729">
        <v>1</v>
      </c>
      <c r="P729" t="s">
        <v>215</v>
      </c>
      <c r="Q729">
        <v>1241558</v>
      </c>
      <c r="R729" t="s">
        <v>210</v>
      </c>
      <c r="S729">
        <v>1194</v>
      </c>
      <c r="T729" t="s">
        <v>216</v>
      </c>
      <c r="U729" t="s">
        <v>217</v>
      </c>
      <c r="V729" t="s">
        <v>215</v>
      </c>
      <c r="W729" s="2">
        <v>41699</v>
      </c>
    </row>
    <row r="730" spans="1:23" x14ac:dyDescent="0.3">
      <c r="A730">
        <v>593</v>
      </c>
      <c r="B730" t="s">
        <v>23</v>
      </c>
      <c r="C730" s="1">
        <v>41729</v>
      </c>
      <c r="E730">
        <v>169.79</v>
      </c>
      <c r="F730">
        <v>0</v>
      </c>
      <c r="G730" t="s">
        <v>62</v>
      </c>
      <c r="H730" t="s">
        <v>110</v>
      </c>
      <c r="L730">
        <v>0</v>
      </c>
      <c r="M730">
        <v>1</v>
      </c>
      <c r="P730" t="s">
        <v>215</v>
      </c>
      <c r="Q730">
        <v>1241558</v>
      </c>
      <c r="R730" t="s">
        <v>210</v>
      </c>
      <c r="S730">
        <v>1206</v>
      </c>
      <c r="T730" t="s">
        <v>216</v>
      </c>
      <c r="U730" t="s">
        <v>217</v>
      </c>
      <c r="V730" t="s">
        <v>215</v>
      </c>
      <c r="W730" s="2">
        <v>41699</v>
      </c>
    </row>
    <row r="731" spans="1:23" x14ac:dyDescent="0.3">
      <c r="A731">
        <v>593</v>
      </c>
      <c r="B731" t="s">
        <v>23</v>
      </c>
      <c r="C731" s="1">
        <v>41729</v>
      </c>
      <c r="E731">
        <v>107.57</v>
      </c>
      <c r="F731">
        <v>0</v>
      </c>
      <c r="G731" t="s">
        <v>62</v>
      </c>
      <c r="H731" t="s">
        <v>110</v>
      </c>
      <c r="L731">
        <v>0</v>
      </c>
      <c r="M731">
        <v>1</v>
      </c>
      <c r="P731" t="s">
        <v>215</v>
      </c>
      <c r="Q731">
        <v>1241558</v>
      </c>
      <c r="R731" t="s">
        <v>210</v>
      </c>
      <c r="S731">
        <v>1217</v>
      </c>
      <c r="T731" t="s">
        <v>216</v>
      </c>
      <c r="U731" t="s">
        <v>217</v>
      </c>
      <c r="V731" t="s">
        <v>215</v>
      </c>
      <c r="W731" s="2">
        <v>41699</v>
      </c>
    </row>
    <row r="732" spans="1:23" x14ac:dyDescent="0.3">
      <c r="A732">
        <v>593</v>
      </c>
      <c r="B732" t="s">
        <v>23</v>
      </c>
      <c r="C732" s="1">
        <v>41729</v>
      </c>
      <c r="E732">
        <v>25.04</v>
      </c>
      <c r="F732">
        <v>0</v>
      </c>
      <c r="G732" t="s">
        <v>62</v>
      </c>
      <c r="H732" t="s">
        <v>110</v>
      </c>
      <c r="L732">
        <v>0</v>
      </c>
      <c r="M732">
        <v>1</v>
      </c>
      <c r="P732" t="s">
        <v>215</v>
      </c>
      <c r="Q732">
        <v>1241558</v>
      </c>
      <c r="R732" t="s">
        <v>210</v>
      </c>
      <c r="S732">
        <v>1228</v>
      </c>
      <c r="T732" t="s">
        <v>216</v>
      </c>
      <c r="U732" t="s">
        <v>217</v>
      </c>
      <c r="V732" t="s">
        <v>215</v>
      </c>
      <c r="W732" s="2">
        <v>41699</v>
      </c>
    </row>
    <row r="733" spans="1:23" x14ac:dyDescent="0.3">
      <c r="A733">
        <v>593</v>
      </c>
      <c r="B733" t="s">
        <v>23</v>
      </c>
      <c r="C733" s="1">
        <v>41729</v>
      </c>
      <c r="E733">
        <v>12.8</v>
      </c>
      <c r="F733">
        <v>0</v>
      </c>
      <c r="G733" t="s">
        <v>62</v>
      </c>
      <c r="H733" t="s">
        <v>110</v>
      </c>
      <c r="L733">
        <v>0</v>
      </c>
      <c r="M733">
        <v>1</v>
      </c>
      <c r="P733" t="s">
        <v>215</v>
      </c>
      <c r="Q733">
        <v>1241558</v>
      </c>
      <c r="R733" t="s">
        <v>210</v>
      </c>
      <c r="S733">
        <v>1239</v>
      </c>
      <c r="T733" t="s">
        <v>216</v>
      </c>
      <c r="U733" t="s">
        <v>217</v>
      </c>
      <c r="V733" t="s">
        <v>215</v>
      </c>
      <c r="W733" s="2">
        <v>41699</v>
      </c>
    </row>
    <row r="734" spans="1:23" x14ac:dyDescent="0.3">
      <c r="A734">
        <v>593</v>
      </c>
      <c r="B734" t="s">
        <v>23</v>
      </c>
      <c r="C734" s="1">
        <v>41759</v>
      </c>
      <c r="E734">
        <v>0</v>
      </c>
      <c r="F734">
        <v>0.17</v>
      </c>
      <c r="G734" t="s">
        <v>62</v>
      </c>
      <c r="H734" t="s">
        <v>110</v>
      </c>
      <c r="L734">
        <v>0</v>
      </c>
      <c r="M734">
        <v>1</v>
      </c>
      <c r="P734" t="s">
        <v>53</v>
      </c>
      <c r="Q734">
        <v>1243287</v>
      </c>
      <c r="R734" t="s">
        <v>54</v>
      </c>
      <c r="S734">
        <v>14</v>
      </c>
      <c r="T734" t="s">
        <v>55</v>
      </c>
      <c r="U734" t="s">
        <v>56</v>
      </c>
      <c r="V734" t="s">
        <v>53</v>
      </c>
      <c r="W734" s="2">
        <v>41730</v>
      </c>
    </row>
    <row r="735" spans="1:23" x14ac:dyDescent="0.3">
      <c r="A735">
        <v>593</v>
      </c>
      <c r="B735" t="s">
        <v>23</v>
      </c>
      <c r="C735" s="1">
        <v>41759</v>
      </c>
      <c r="E735">
        <v>3.86</v>
      </c>
      <c r="F735">
        <v>0</v>
      </c>
      <c r="G735" t="s">
        <v>62</v>
      </c>
      <c r="H735" t="s">
        <v>110</v>
      </c>
      <c r="L735">
        <v>0</v>
      </c>
      <c r="M735">
        <v>1</v>
      </c>
      <c r="P735" t="s">
        <v>215</v>
      </c>
      <c r="Q735">
        <v>1243241</v>
      </c>
      <c r="R735" t="s">
        <v>210</v>
      </c>
      <c r="S735">
        <v>1126</v>
      </c>
      <c r="T735" t="s">
        <v>216</v>
      </c>
      <c r="U735" t="s">
        <v>217</v>
      </c>
      <c r="V735" t="s">
        <v>215</v>
      </c>
      <c r="W735" s="2">
        <v>41730</v>
      </c>
    </row>
    <row r="736" spans="1:23" x14ac:dyDescent="0.3">
      <c r="A736">
        <v>593</v>
      </c>
      <c r="B736" t="s">
        <v>23</v>
      </c>
      <c r="C736" s="1">
        <v>41759</v>
      </c>
      <c r="E736">
        <v>134.79</v>
      </c>
      <c r="F736">
        <v>0</v>
      </c>
      <c r="G736" t="s">
        <v>62</v>
      </c>
      <c r="H736" t="s">
        <v>110</v>
      </c>
      <c r="L736">
        <v>0</v>
      </c>
      <c r="M736">
        <v>1</v>
      </c>
      <c r="P736" t="s">
        <v>215</v>
      </c>
      <c r="Q736">
        <v>1243241</v>
      </c>
      <c r="R736" t="s">
        <v>210</v>
      </c>
      <c r="S736">
        <v>1137</v>
      </c>
      <c r="T736" t="s">
        <v>216</v>
      </c>
      <c r="U736" t="s">
        <v>217</v>
      </c>
      <c r="V736" t="s">
        <v>215</v>
      </c>
      <c r="W736" s="2">
        <v>41730</v>
      </c>
    </row>
    <row r="737" spans="1:23" x14ac:dyDescent="0.3">
      <c r="A737">
        <v>593</v>
      </c>
      <c r="B737" t="s">
        <v>23</v>
      </c>
      <c r="C737" s="1">
        <v>41759</v>
      </c>
      <c r="E737">
        <v>376.22</v>
      </c>
      <c r="F737">
        <v>0</v>
      </c>
      <c r="G737" t="s">
        <v>62</v>
      </c>
      <c r="H737" t="s">
        <v>110</v>
      </c>
      <c r="L737">
        <v>0</v>
      </c>
      <c r="M737">
        <v>1</v>
      </c>
      <c r="P737" t="s">
        <v>215</v>
      </c>
      <c r="Q737">
        <v>1243241</v>
      </c>
      <c r="R737" t="s">
        <v>210</v>
      </c>
      <c r="S737">
        <v>1148</v>
      </c>
      <c r="T737" t="s">
        <v>216</v>
      </c>
      <c r="U737" t="s">
        <v>217</v>
      </c>
      <c r="V737" t="s">
        <v>215</v>
      </c>
      <c r="W737" s="2">
        <v>41730</v>
      </c>
    </row>
    <row r="738" spans="1:23" x14ac:dyDescent="0.3">
      <c r="A738">
        <v>593</v>
      </c>
      <c r="B738" t="s">
        <v>23</v>
      </c>
      <c r="C738" s="1">
        <v>41759</v>
      </c>
      <c r="E738">
        <v>100.95</v>
      </c>
      <c r="F738">
        <v>0</v>
      </c>
      <c r="G738" t="s">
        <v>62</v>
      </c>
      <c r="H738" t="s">
        <v>110</v>
      </c>
      <c r="L738">
        <v>0</v>
      </c>
      <c r="M738">
        <v>1</v>
      </c>
      <c r="P738" t="s">
        <v>215</v>
      </c>
      <c r="Q738">
        <v>1243241</v>
      </c>
      <c r="R738" t="s">
        <v>210</v>
      </c>
      <c r="S738">
        <v>1159</v>
      </c>
      <c r="T738" t="s">
        <v>216</v>
      </c>
      <c r="U738" t="s">
        <v>217</v>
      </c>
      <c r="V738" t="s">
        <v>215</v>
      </c>
      <c r="W738" s="2">
        <v>41730</v>
      </c>
    </row>
    <row r="739" spans="1:23" x14ac:dyDescent="0.3">
      <c r="A739">
        <v>593</v>
      </c>
      <c r="B739" t="s">
        <v>23</v>
      </c>
      <c r="C739" s="1">
        <v>41759</v>
      </c>
      <c r="E739">
        <v>255.35</v>
      </c>
      <c r="F739">
        <v>0</v>
      </c>
      <c r="G739" t="s">
        <v>62</v>
      </c>
      <c r="H739" t="s">
        <v>110</v>
      </c>
      <c r="L739">
        <v>0</v>
      </c>
      <c r="M739">
        <v>1</v>
      </c>
      <c r="P739" t="s">
        <v>215</v>
      </c>
      <c r="Q739">
        <v>1243241</v>
      </c>
      <c r="R739" t="s">
        <v>210</v>
      </c>
      <c r="S739">
        <v>1171</v>
      </c>
      <c r="T739" t="s">
        <v>216</v>
      </c>
      <c r="U739" t="s">
        <v>217</v>
      </c>
      <c r="V739" t="s">
        <v>215</v>
      </c>
      <c r="W739" s="2">
        <v>41730</v>
      </c>
    </row>
    <row r="740" spans="1:23" x14ac:dyDescent="0.3">
      <c r="A740">
        <v>593</v>
      </c>
      <c r="B740" t="s">
        <v>23</v>
      </c>
      <c r="C740" s="1">
        <v>41759</v>
      </c>
      <c r="E740">
        <v>231.38</v>
      </c>
      <c r="F740">
        <v>0</v>
      </c>
      <c r="G740" t="s">
        <v>62</v>
      </c>
      <c r="H740" t="s">
        <v>110</v>
      </c>
      <c r="L740">
        <v>0</v>
      </c>
      <c r="M740">
        <v>1</v>
      </c>
      <c r="P740" t="s">
        <v>215</v>
      </c>
      <c r="Q740">
        <v>1243241</v>
      </c>
      <c r="R740" t="s">
        <v>210</v>
      </c>
      <c r="S740">
        <v>1182</v>
      </c>
      <c r="T740" t="s">
        <v>216</v>
      </c>
      <c r="U740" t="s">
        <v>217</v>
      </c>
      <c r="V740" t="s">
        <v>215</v>
      </c>
      <c r="W740" s="2">
        <v>41730</v>
      </c>
    </row>
    <row r="741" spans="1:23" x14ac:dyDescent="0.3">
      <c r="A741">
        <v>593</v>
      </c>
      <c r="B741" t="s">
        <v>23</v>
      </c>
      <c r="C741" s="1">
        <v>41759</v>
      </c>
      <c r="E741">
        <v>106.16</v>
      </c>
      <c r="F741">
        <v>0</v>
      </c>
      <c r="G741" t="s">
        <v>62</v>
      </c>
      <c r="H741" t="s">
        <v>110</v>
      </c>
      <c r="L741">
        <v>0</v>
      </c>
      <c r="M741">
        <v>1</v>
      </c>
      <c r="P741" t="s">
        <v>215</v>
      </c>
      <c r="Q741">
        <v>1243241</v>
      </c>
      <c r="R741" t="s">
        <v>210</v>
      </c>
      <c r="S741">
        <v>1193</v>
      </c>
      <c r="T741" t="s">
        <v>216</v>
      </c>
      <c r="U741" t="s">
        <v>217</v>
      </c>
      <c r="V741" t="s">
        <v>215</v>
      </c>
      <c r="W741" s="2">
        <v>41730</v>
      </c>
    </row>
    <row r="742" spans="1:23" x14ac:dyDescent="0.3">
      <c r="A742">
        <v>593</v>
      </c>
      <c r="B742" t="s">
        <v>23</v>
      </c>
      <c r="C742" s="1">
        <v>41759</v>
      </c>
      <c r="E742">
        <v>22.03</v>
      </c>
      <c r="F742">
        <v>0</v>
      </c>
      <c r="G742" t="s">
        <v>62</v>
      </c>
      <c r="H742" t="s">
        <v>110</v>
      </c>
      <c r="L742">
        <v>0</v>
      </c>
      <c r="M742">
        <v>1</v>
      </c>
      <c r="P742" t="s">
        <v>215</v>
      </c>
      <c r="Q742">
        <v>1243241</v>
      </c>
      <c r="R742" t="s">
        <v>210</v>
      </c>
      <c r="S742">
        <v>1204</v>
      </c>
      <c r="T742" t="s">
        <v>216</v>
      </c>
      <c r="U742" t="s">
        <v>217</v>
      </c>
      <c r="V742" t="s">
        <v>215</v>
      </c>
      <c r="W742" s="2">
        <v>41730</v>
      </c>
    </row>
    <row r="743" spans="1:23" x14ac:dyDescent="0.3">
      <c r="A743">
        <v>593</v>
      </c>
      <c r="B743" t="s">
        <v>23</v>
      </c>
      <c r="C743" s="1">
        <v>41759</v>
      </c>
      <c r="E743">
        <v>14.43</v>
      </c>
      <c r="F743">
        <v>0</v>
      </c>
      <c r="G743" t="s">
        <v>62</v>
      </c>
      <c r="H743" t="s">
        <v>110</v>
      </c>
      <c r="L743">
        <v>0</v>
      </c>
      <c r="M743">
        <v>1</v>
      </c>
      <c r="P743" t="s">
        <v>215</v>
      </c>
      <c r="Q743">
        <v>1243241</v>
      </c>
      <c r="R743" t="s">
        <v>210</v>
      </c>
      <c r="S743">
        <v>1215</v>
      </c>
      <c r="T743" t="s">
        <v>216</v>
      </c>
      <c r="U743" t="s">
        <v>217</v>
      </c>
      <c r="V743" t="s">
        <v>215</v>
      </c>
      <c r="W743" s="2">
        <v>41730</v>
      </c>
    </row>
    <row r="744" spans="1:23" x14ac:dyDescent="0.3">
      <c r="A744">
        <v>593</v>
      </c>
      <c r="B744" t="s">
        <v>23</v>
      </c>
      <c r="C744" s="1">
        <v>41790</v>
      </c>
      <c r="E744">
        <v>2.61</v>
      </c>
      <c r="F744">
        <v>0</v>
      </c>
      <c r="G744" t="s">
        <v>62</v>
      </c>
      <c r="H744" t="s">
        <v>110</v>
      </c>
      <c r="L744">
        <v>0</v>
      </c>
      <c r="M744">
        <v>1</v>
      </c>
      <c r="P744" t="s">
        <v>215</v>
      </c>
      <c r="Q744">
        <v>1244811</v>
      </c>
      <c r="R744" t="s">
        <v>210</v>
      </c>
      <c r="S744">
        <v>1097</v>
      </c>
      <c r="T744" t="s">
        <v>216</v>
      </c>
      <c r="U744" t="s">
        <v>217</v>
      </c>
      <c r="V744" t="s">
        <v>215</v>
      </c>
      <c r="W744" s="2">
        <v>41760</v>
      </c>
    </row>
    <row r="745" spans="1:23" x14ac:dyDescent="0.3">
      <c r="A745">
        <v>593</v>
      </c>
      <c r="B745" t="s">
        <v>23</v>
      </c>
      <c r="C745" s="1">
        <v>41790</v>
      </c>
      <c r="E745">
        <v>123.49</v>
      </c>
      <c r="F745">
        <v>0</v>
      </c>
      <c r="G745" t="s">
        <v>62</v>
      </c>
      <c r="H745" t="s">
        <v>110</v>
      </c>
      <c r="L745">
        <v>0</v>
      </c>
      <c r="M745">
        <v>1</v>
      </c>
      <c r="P745" t="s">
        <v>215</v>
      </c>
      <c r="Q745">
        <v>1244811</v>
      </c>
      <c r="R745" t="s">
        <v>210</v>
      </c>
      <c r="S745">
        <v>1108</v>
      </c>
      <c r="T745" t="s">
        <v>216</v>
      </c>
      <c r="U745" t="s">
        <v>217</v>
      </c>
      <c r="V745" t="s">
        <v>215</v>
      </c>
      <c r="W745" s="2">
        <v>41760</v>
      </c>
    </row>
    <row r="746" spans="1:23" x14ac:dyDescent="0.3">
      <c r="A746">
        <v>593</v>
      </c>
      <c r="B746" t="s">
        <v>23</v>
      </c>
      <c r="C746" s="1">
        <v>41790</v>
      </c>
      <c r="E746">
        <v>375.31</v>
      </c>
      <c r="F746">
        <v>0</v>
      </c>
      <c r="G746" t="s">
        <v>62</v>
      </c>
      <c r="H746" t="s">
        <v>110</v>
      </c>
      <c r="L746">
        <v>0</v>
      </c>
      <c r="M746">
        <v>1</v>
      </c>
      <c r="P746" t="s">
        <v>215</v>
      </c>
      <c r="Q746">
        <v>1244811</v>
      </c>
      <c r="R746" t="s">
        <v>210</v>
      </c>
      <c r="S746">
        <v>1119</v>
      </c>
      <c r="T746" t="s">
        <v>216</v>
      </c>
      <c r="U746" t="s">
        <v>217</v>
      </c>
      <c r="V746" t="s">
        <v>215</v>
      </c>
      <c r="W746" s="2">
        <v>41760</v>
      </c>
    </row>
    <row r="747" spans="1:23" x14ac:dyDescent="0.3">
      <c r="A747">
        <v>593</v>
      </c>
      <c r="B747" t="s">
        <v>23</v>
      </c>
      <c r="C747" s="1">
        <v>41790</v>
      </c>
      <c r="E747">
        <v>87.95</v>
      </c>
      <c r="F747">
        <v>0</v>
      </c>
      <c r="G747" t="s">
        <v>62</v>
      </c>
      <c r="H747" t="s">
        <v>110</v>
      </c>
      <c r="L747">
        <v>0</v>
      </c>
      <c r="M747">
        <v>1</v>
      </c>
      <c r="P747" t="s">
        <v>215</v>
      </c>
      <c r="Q747">
        <v>1244811</v>
      </c>
      <c r="R747" t="s">
        <v>210</v>
      </c>
      <c r="S747">
        <v>1130</v>
      </c>
      <c r="T747" t="s">
        <v>216</v>
      </c>
      <c r="U747" t="s">
        <v>217</v>
      </c>
      <c r="V747" t="s">
        <v>215</v>
      </c>
      <c r="W747" s="2">
        <v>41760</v>
      </c>
    </row>
    <row r="748" spans="1:23" x14ac:dyDescent="0.3">
      <c r="A748">
        <v>593</v>
      </c>
      <c r="B748" t="s">
        <v>23</v>
      </c>
      <c r="C748" s="1">
        <v>41790</v>
      </c>
      <c r="E748">
        <v>184.23</v>
      </c>
      <c r="F748">
        <v>0</v>
      </c>
      <c r="G748" t="s">
        <v>62</v>
      </c>
      <c r="H748" t="s">
        <v>110</v>
      </c>
      <c r="L748">
        <v>0</v>
      </c>
      <c r="M748">
        <v>1</v>
      </c>
      <c r="P748" t="s">
        <v>215</v>
      </c>
      <c r="Q748">
        <v>1244811</v>
      </c>
      <c r="R748" t="s">
        <v>210</v>
      </c>
      <c r="S748">
        <v>1142</v>
      </c>
      <c r="T748" t="s">
        <v>216</v>
      </c>
      <c r="U748" t="s">
        <v>217</v>
      </c>
      <c r="V748" t="s">
        <v>215</v>
      </c>
      <c r="W748" s="2">
        <v>41760</v>
      </c>
    </row>
    <row r="749" spans="1:23" x14ac:dyDescent="0.3">
      <c r="A749">
        <v>593</v>
      </c>
      <c r="B749" t="s">
        <v>23</v>
      </c>
      <c r="C749" s="1">
        <v>41790</v>
      </c>
      <c r="E749">
        <v>187.16</v>
      </c>
      <c r="F749">
        <v>0</v>
      </c>
      <c r="G749" t="s">
        <v>62</v>
      </c>
      <c r="H749" t="s">
        <v>110</v>
      </c>
      <c r="L749">
        <v>0</v>
      </c>
      <c r="M749">
        <v>1</v>
      </c>
      <c r="P749" t="s">
        <v>215</v>
      </c>
      <c r="Q749">
        <v>1244811</v>
      </c>
      <c r="R749" t="s">
        <v>210</v>
      </c>
      <c r="S749">
        <v>1153</v>
      </c>
      <c r="T749" t="s">
        <v>216</v>
      </c>
      <c r="U749" t="s">
        <v>217</v>
      </c>
      <c r="V749" t="s">
        <v>215</v>
      </c>
      <c r="W749" s="2">
        <v>41760</v>
      </c>
    </row>
    <row r="750" spans="1:23" x14ac:dyDescent="0.3">
      <c r="A750">
        <v>593</v>
      </c>
      <c r="B750" t="s">
        <v>23</v>
      </c>
      <c r="C750" s="1">
        <v>41790</v>
      </c>
      <c r="E750">
        <v>101.41</v>
      </c>
      <c r="F750">
        <v>0</v>
      </c>
      <c r="G750" t="s">
        <v>62</v>
      </c>
      <c r="H750" t="s">
        <v>110</v>
      </c>
      <c r="L750">
        <v>0</v>
      </c>
      <c r="M750">
        <v>1</v>
      </c>
      <c r="P750" t="s">
        <v>215</v>
      </c>
      <c r="Q750">
        <v>1244811</v>
      </c>
      <c r="R750" t="s">
        <v>210</v>
      </c>
      <c r="S750">
        <v>1164</v>
      </c>
      <c r="T750" t="s">
        <v>216</v>
      </c>
      <c r="U750" t="s">
        <v>217</v>
      </c>
      <c r="V750" t="s">
        <v>215</v>
      </c>
      <c r="W750" s="2">
        <v>41760</v>
      </c>
    </row>
    <row r="751" spans="1:23" x14ac:dyDescent="0.3">
      <c r="A751">
        <v>593</v>
      </c>
      <c r="B751" t="s">
        <v>23</v>
      </c>
      <c r="C751" s="1">
        <v>41790</v>
      </c>
      <c r="E751">
        <v>37.51</v>
      </c>
      <c r="F751">
        <v>0</v>
      </c>
      <c r="G751" t="s">
        <v>62</v>
      </c>
      <c r="H751" t="s">
        <v>110</v>
      </c>
      <c r="L751">
        <v>0</v>
      </c>
      <c r="M751">
        <v>1</v>
      </c>
      <c r="P751" t="s">
        <v>215</v>
      </c>
      <c r="Q751">
        <v>1244811</v>
      </c>
      <c r="R751" t="s">
        <v>210</v>
      </c>
      <c r="S751">
        <v>1175</v>
      </c>
      <c r="T751" t="s">
        <v>216</v>
      </c>
      <c r="U751" t="s">
        <v>217</v>
      </c>
      <c r="V751" t="s">
        <v>215</v>
      </c>
      <c r="W751" s="2">
        <v>41760</v>
      </c>
    </row>
    <row r="752" spans="1:23" x14ac:dyDescent="0.3">
      <c r="A752">
        <v>593</v>
      </c>
      <c r="B752" t="s">
        <v>23</v>
      </c>
      <c r="C752" s="1">
        <v>41790</v>
      </c>
      <c r="E752">
        <v>15.37</v>
      </c>
      <c r="F752">
        <v>0</v>
      </c>
      <c r="G752" t="s">
        <v>62</v>
      </c>
      <c r="H752" t="s">
        <v>110</v>
      </c>
      <c r="L752">
        <v>0</v>
      </c>
      <c r="M752">
        <v>1</v>
      </c>
      <c r="P752" t="s">
        <v>215</v>
      </c>
      <c r="Q752">
        <v>1244811</v>
      </c>
      <c r="R752" t="s">
        <v>210</v>
      </c>
      <c r="S752">
        <v>1186</v>
      </c>
      <c r="T752" t="s">
        <v>216</v>
      </c>
      <c r="U752" t="s">
        <v>217</v>
      </c>
      <c r="V752" t="s">
        <v>215</v>
      </c>
      <c r="W752" s="2">
        <v>41760</v>
      </c>
    </row>
    <row r="753" spans="1:23" x14ac:dyDescent="0.3">
      <c r="A753">
        <v>593</v>
      </c>
      <c r="B753" t="s">
        <v>23</v>
      </c>
      <c r="C753" s="1">
        <v>41820</v>
      </c>
      <c r="E753">
        <v>4.8499999999999996</v>
      </c>
      <c r="F753">
        <v>0</v>
      </c>
      <c r="G753" t="s">
        <v>62</v>
      </c>
      <c r="H753" t="s">
        <v>110</v>
      </c>
      <c r="L753">
        <v>0</v>
      </c>
      <c r="M753">
        <v>1</v>
      </c>
      <c r="P753" t="s">
        <v>215</v>
      </c>
      <c r="Q753">
        <v>1248513</v>
      </c>
      <c r="R753" t="s">
        <v>210</v>
      </c>
      <c r="S753">
        <v>1050</v>
      </c>
      <c r="T753" t="s">
        <v>216</v>
      </c>
      <c r="U753" t="s">
        <v>217</v>
      </c>
      <c r="V753" t="s">
        <v>215</v>
      </c>
      <c r="W753" s="2">
        <v>41791</v>
      </c>
    </row>
    <row r="754" spans="1:23" x14ac:dyDescent="0.3">
      <c r="A754">
        <v>593</v>
      </c>
      <c r="B754" t="s">
        <v>23</v>
      </c>
      <c r="C754" s="1">
        <v>41820</v>
      </c>
      <c r="E754">
        <v>146.41</v>
      </c>
      <c r="F754">
        <v>0</v>
      </c>
      <c r="G754" t="s">
        <v>62</v>
      </c>
      <c r="H754" t="s">
        <v>110</v>
      </c>
      <c r="L754">
        <v>0</v>
      </c>
      <c r="M754">
        <v>1</v>
      </c>
      <c r="P754" t="s">
        <v>215</v>
      </c>
      <c r="Q754">
        <v>1248513</v>
      </c>
      <c r="R754" t="s">
        <v>210</v>
      </c>
      <c r="S754">
        <v>1061</v>
      </c>
      <c r="T754" t="s">
        <v>216</v>
      </c>
      <c r="U754" t="s">
        <v>217</v>
      </c>
      <c r="V754" t="s">
        <v>215</v>
      </c>
      <c r="W754" s="2">
        <v>41791</v>
      </c>
    </row>
    <row r="755" spans="1:23" x14ac:dyDescent="0.3">
      <c r="A755">
        <v>593</v>
      </c>
      <c r="B755" t="s">
        <v>23</v>
      </c>
      <c r="C755" s="1">
        <v>41820</v>
      </c>
      <c r="E755">
        <v>407.95</v>
      </c>
      <c r="F755">
        <v>0</v>
      </c>
      <c r="G755" t="s">
        <v>62</v>
      </c>
      <c r="H755" t="s">
        <v>110</v>
      </c>
      <c r="L755">
        <v>0</v>
      </c>
      <c r="M755">
        <v>1</v>
      </c>
      <c r="P755" t="s">
        <v>215</v>
      </c>
      <c r="Q755">
        <v>1248513</v>
      </c>
      <c r="R755" t="s">
        <v>210</v>
      </c>
      <c r="S755">
        <v>1072</v>
      </c>
      <c r="T755" t="s">
        <v>216</v>
      </c>
      <c r="U755" t="s">
        <v>217</v>
      </c>
      <c r="V755" t="s">
        <v>215</v>
      </c>
      <c r="W755" s="2">
        <v>41791</v>
      </c>
    </row>
    <row r="756" spans="1:23" x14ac:dyDescent="0.3">
      <c r="A756">
        <v>593</v>
      </c>
      <c r="B756" t="s">
        <v>23</v>
      </c>
      <c r="C756" s="1">
        <v>41820</v>
      </c>
      <c r="E756">
        <v>85</v>
      </c>
      <c r="F756">
        <v>0</v>
      </c>
      <c r="G756" t="s">
        <v>62</v>
      </c>
      <c r="H756" t="s">
        <v>110</v>
      </c>
      <c r="L756">
        <v>0</v>
      </c>
      <c r="M756">
        <v>1</v>
      </c>
      <c r="P756" t="s">
        <v>215</v>
      </c>
      <c r="Q756">
        <v>1248513</v>
      </c>
      <c r="R756" t="s">
        <v>210</v>
      </c>
      <c r="S756">
        <v>1083</v>
      </c>
      <c r="T756" t="s">
        <v>216</v>
      </c>
      <c r="U756" t="s">
        <v>217</v>
      </c>
      <c r="V756" t="s">
        <v>215</v>
      </c>
      <c r="W756" s="2">
        <v>41791</v>
      </c>
    </row>
    <row r="757" spans="1:23" x14ac:dyDescent="0.3">
      <c r="A757">
        <v>593</v>
      </c>
      <c r="B757" t="s">
        <v>23</v>
      </c>
      <c r="C757" s="1">
        <v>41820</v>
      </c>
      <c r="E757">
        <v>184.96</v>
      </c>
      <c r="F757">
        <v>0</v>
      </c>
      <c r="G757" t="s">
        <v>62</v>
      </c>
      <c r="H757" t="s">
        <v>110</v>
      </c>
      <c r="L757">
        <v>0</v>
      </c>
      <c r="M757">
        <v>1</v>
      </c>
      <c r="P757" t="s">
        <v>215</v>
      </c>
      <c r="Q757">
        <v>1248513</v>
      </c>
      <c r="R757" t="s">
        <v>210</v>
      </c>
      <c r="S757">
        <v>1095</v>
      </c>
      <c r="T757" t="s">
        <v>216</v>
      </c>
      <c r="U757" t="s">
        <v>217</v>
      </c>
      <c r="V757" t="s">
        <v>215</v>
      </c>
      <c r="W757" s="2">
        <v>41791</v>
      </c>
    </row>
    <row r="758" spans="1:23" x14ac:dyDescent="0.3">
      <c r="A758">
        <v>593</v>
      </c>
      <c r="B758" t="s">
        <v>23</v>
      </c>
      <c r="C758" s="1">
        <v>41820</v>
      </c>
      <c r="E758">
        <v>232.11</v>
      </c>
      <c r="F758">
        <v>0</v>
      </c>
      <c r="G758" t="s">
        <v>62</v>
      </c>
      <c r="H758" t="s">
        <v>110</v>
      </c>
      <c r="L758">
        <v>0</v>
      </c>
      <c r="M758">
        <v>1</v>
      </c>
      <c r="P758" t="s">
        <v>215</v>
      </c>
      <c r="Q758">
        <v>1248513</v>
      </c>
      <c r="R758" t="s">
        <v>210</v>
      </c>
      <c r="S758">
        <v>1106</v>
      </c>
      <c r="T758" t="s">
        <v>216</v>
      </c>
      <c r="U758" t="s">
        <v>217</v>
      </c>
      <c r="V758" t="s">
        <v>215</v>
      </c>
      <c r="W758" s="2">
        <v>41791</v>
      </c>
    </row>
    <row r="759" spans="1:23" x14ac:dyDescent="0.3">
      <c r="A759">
        <v>593</v>
      </c>
      <c r="B759" t="s">
        <v>23</v>
      </c>
      <c r="C759" s="1">
        <v>41820</v>
      </c>
      <c r="E759">
        <v>95.3</v>
      </c>
      <c r="F759">
        <v>0</v>
      </c>
      <c r="G759" t="s">
        <v>62</v>
      </c>
      <c r="H759" t="s">
        <v>110</v>
      </c>
      <c r="L759">
        <v>0</v>
      </c>
      <c r="M759">
        <v>1</v>
      </c>
      <c r="P759" t="s">
        <v>215</v>
      </c>
      <c r="Q759">
        <v>1248513</v>
      </c>
      <c r="R759" t="s">
        <v>210</v>
      </c>
      <c r="S759">
        <v>1117</v>
      </c>
      <c r="T759" t="s">
        <v>216</v>
      </c>
      <c r="U759" t="s">
        <v>217</v>
      </c>
      <c r="V759" t="s">
        <v>215</v>
      </c>
      <c r="W759" s="2">
        <v>41791</v>
      </c>
    </row>
    <row r="760" spans="1:23" x14ac:dyDescent="0.3">
      <c r="A760">
        <v>593</v>
      </c>
      <c r="B760" t="s">
        <v>23</v>
      </c>
      <c r="C760" s="1">
        <v>41820</v>
      </c>
      <c r="E760">
        <v>14.07</v>
      </c>
      <c r="F760">
        <v>0</v>
      </c>
      <c r="G760" t="s">
        <v>62</v>
      </c>
      <c r="H760" t="s">
        <v>110</v>
      </c>
      <c r="L760">
        <v>0</v>
      </c>
      <c r="M760">
        <v>1</v>
      </c>
      <c r="P760" t="s">
        <v>215</v>
      </c>
      <c r="Q760">
        <v>1248513</v>
      </c>
      <c r="R760" t="s">
        <v>210</v>
      </c>
      <c r="S760">
        <v>1128</v>
      </c>
      <c r="T760" t="s">
        <v>216</v>
      </c>
      <c r="U760" t="s">
        <v>217</v>
      </c>
      <c r="V760" t="s">
        <v>215</v>
      </c>
      <c r="W760" s="2">
        <v>41791</v>
      </c>
    </row>
    <row r="761" spans="1:23" x14ac:dyDescent="0.3">
      <c r="A761">
        <v>593</v>
      </c>
      <c r="B761" t="s">
        <v>23</v>
      </c>
      <c r="C761" s="1">
        <v>41820</v>
      </c>
      <c r="E761">
        <v>17.649999999999999</v>
      </c>
      <c r="F761">
        <v>0</v>
      </c>
      <c r="G761" t="s">
        <v>62</v>
      </c>
      <c r="H761" t="s">
        <v>110</v>
      </c>
      <c r="L761">
        <v>0</v>
      </c>
      <c r="M761">
        <v>1</v>
      </c>
      <c r="P761" t="s">
        <v>215</v>
      </c>
      <c r="Q761">
        <v>1248513</v>
      </c>
      <c r="R761" t="s">
        <v>210</v>
      </c>
      <c r="S761">
        <v>1139</v>
      </c>
      <c r="T761" t="s">
        <v>216</v>
      </c>
      <c r="U761" t="s">
        <v>217</v>
      </c>
      <c r="V761" t="s">
        <v>215</v>
      </c>
      <c r="W761" s="2">
        <v>41791</v>
      </c>
    </row>
    <row r="762" spans="1:23" x14ac:dyDescent="0.3">
      <c r="A762">
        <v>593</v>
      </c>
      <c r="B762" t="s">
        <v>23</v>
      </c>
      <c r="C762" s="1">
        <v>41578</v>
      </c>
      <c r="D762" t="s">
        <v>155</v>
      </c>
      <c r="E762">
        <v>0.6</v>
      </c>
      <c r="F762">
        <v>0</v>
      </c>
      <c r="G762" t="s">
        <v>36</v>
      </c>
      <c r="H762" t="s">
        <v>111</v>
      </c>
      <c r="L762">
        <v>0</v>
      </c>
      <c r="M762">
        <v>1</v>
      </c>
      <c r="P762" t="s">
        <v>156</v>
      </c>
      <c r="Q762">
        <v>1232857</v>
      </c>
      <c r="R762" t="s">
        <v>157</v>
      </c>
      <c r="S762">
        <v>138</v>
      </c>
      <c r="T762" t="s">
        <v>55</v>
      </c>
      <c r="U762" t="s">
        <v>158</v>
      </c>
      <c r="V762" t="s">
        <v>156</v>
      </c>
      <c r="W762" s="2">
        <v>41548</v>
      </c>
    </row>
    <row r="763" spans="1:23" x14ac:dyDescent="0.3">
      <c r="A763">
        <v>593</v>
      </c>
      <c r="B763" t="s">
        <v>23</v>
      </c>
      <c r="C763" s="1">
        <v>41578</v>
      </c>
      <c r="E763">
        <v>2.4900000000000002</v>
      </c>
      <c r="F763">
        <v>0</v>
      </c>
      <c r="G763" t="s">
        <v>93</v>
      </c>
      <c r="H763" t="s">
        <v>111</v>
      </c>
      <c r="L763">
        <v>0</v>
      </c>
      <c r="M763">
        <v>1</v>
      </c>
      <c r="P763" t="s">
        <v>215</v>
      </c>
      <c r="Q763">
        <v>1232777</v>
      </c>
      <c r="R763" t="s">
        <v>210</v>
      </c>
      <c r="S763">
        <v>1294</v>
      </c>
      <c r="T763" t="s">
        <v>29</v>
      </c>
      <c r="U763" t="s">
        <v>217</v>
      </c>
      <c r="V763" t="s">
        <v>215</v>
      </c>
      <c r="W763" s="2">
        <v>41548</v>
      </c>
    </row>
    <row r="764" spans="1:23" x14ac:dyDescent="0.3">
      <c r="A764">
        <v>593</v>
      </c>
      <c r="B764" t="s">
        <v>23</v>
      </c>
      <c r="C764" s="1">
        <v>41578</v>
      </c>
      <c r="E764">
        <v>26.18</v>
      </c>
      <c r="F764">
        <v>0</v>
      </c>
      <c r="G764" t="s">
        <v>51</v>
      </c>
      <c r="H764" t="s">
        <v>111</v>
      </c>
      <c r="L764">
        <v>0</v>
      </c>
      <c r="M764">
        <v>1</v>
      </c>
      <c r="P764" t="s">
        <v>215</v>
      </c>
      <c r="Q764">
        <v>1232777</v>
      </c>
      <c r="R764" t="s">
        <v>210</v>
      </c>
      <c r="S764">
        <v>1305</v>
      </c>
      <c r="T764" t="s">
        <v>29</v>
      </c>
      <c r="U764" t="s">
        <v>217</v>
      </c>
      <c r="V764" t="s">
        <v>215</v>
      </c>
      <c r="W764" s="2">
        <v>41548</v>
      </c>
    </row>
    <row r="765" spans="1:23" x14ac:dyDescent="0.3">
      <c r="A765">
        <v>593</v>
      </c>
      <c r="B765" t="s">
        <v>23</v>
      </c>
      <c r="C765" s="1">
        <v>41578</v>
      </c>
      <c r="E765">
        <v>61.7</v>
      </c>
      <c r="F765">
        <v>0</v>
      </c>
      <c r="G765" t="s">
        <v>58</v>
      </c>
      <c r="H765" t="s">
        <v>111</v>
      </c>
      <c r="L765">
        <v>0</v>
      </c>
      <c r="M765">
        <v>1</v>
      </c>
      <c r="P765" t="s">
        <v>215</v>
      </c>
      <c r="Q765">
        <v>1232777</v>
      </c>
      <c r="R765" t="s">
        <v>210</v>
      </c>
      <c r="S765">
        <v>1317</v>
      </c>
      <c r="T765" t="s">
        <v>29</v>
      </c>
      <c r="U765" t="s">
        <v>217</v>
      </c>
      <c r="V765" t="s">
        <v>215</v>
      </c>
      <c r="W765" s="2">
        <v>41548</v>
      </c>
    </row>
    <row r="766" spans="1:23" x14ac:dyDescent="0.3">
      <c r="A766">
        <v>593</v>
      </c>
      <c r="B766" t="s">
        <v>23</v>
      </c>
      <c r="C766" s="1">
        <v>41578</v>
      </c>
      <c r="E766">
        <v>18</v>
      </c>
      <c r="F766">
        <v>0</v>
      </c>
      <c r="G766" t="s">
        <v>59</v>
      </c>
      <c r="H766" t="s">
        <v>111</v>
      </c>
      <c r="L766">
        <v>0</v>
      </c>
      <c r="M766">
        <v>1</v>
      </c>
      <c r="P766" t="s">
        <v>215</v>
      </c>
      <c r="Q766">
        <v>1232777</v>
      </c>
      <c r="R766" t="s">
        <v>210</v>
      </c>
      <c r="S766">
        <v>1330</v>
      </c>
      <c r="T766" t="s">
        <v>29</v>
      </c>
      <c r="U766" t="s">
        <v>217</v>
      </c>
      <c r="V766" t="s">
        <v>215</v>
      </c>
      <c r="W766" s="2">
        <v>41548</v>
      </c>
    </row>
    <row r="767" spans="1:23" x14ac:dyDescent="0.3">
      <c r="A767">
        <v>593</v>
      </c>
      <c r="B767" t="s">
        <v>23</v>
      </c>
      <c r="C767" s="1">
        <v>41578</v>
      </c>
      <c r="E767">
        <v>43.14</v>
      </c>
      <c r="F767">
        <v>0</v>
      </c>
      <c r="G767" t="s">
        <v>60</v>
      </c>
      <c r="H767" t="s">
        <v>111</v>
      </c>
      <c r="L767">
        <v>0</v>
      </c>
      <c r="M767">
        <v>1</v>
      </c>
      <c r="P767" t="s">
        <v>215</v>
      </c>
      <c r="Q767">
        <v>1232777</v>
      </c>
      <c r="R767" t="s">
        <v>210</v>
      </c>
      <c r="S767">
        <v>1341</v>
      </c>
      <c r="T767" t="s">
        <v>29</v>
      </c>
      <c r="U767" t="s">
        <v>217</v>
      </c>
      <c r="V767" t="s">
        <v>215</v>
      </c>
      <c r="W767" s="2">
        <v>41548</v>
      </c>
    </row>
    <row r="768" spans="1:23" x14ac:dyDescent="0.3">
      <c r="A768">
        <v>593</v>
      </c>
      <c r="B768" t="s">
        <v>23</v>
      </c>
      <c r="C768" s="1">
        <v>41578</v>
      </c>
      <c r="E768">
        <v>56.39</v>
      </c>
      <c r="F768">
        <v>0</v>
      </c>
      <c r="G768" t="s">
        <v>72</v>
      </c>
      <c r="H768" t="s">
        <v>111</v>
      </c>
      <c r="L768">
        <v>0</v>
      </c>
      <c r="M768">
        <v>1</v>
      </c>
      <c r="P768" t="s">
        <v>215</v>
      </c>
      <c r="Q768">
        <v>1232777</v>
      </c>
      <c r="R768" t="s">
        <v>210</v>
      </c>
      <c r="S768">
        <v>1354</v>
      </c>
      <c r="T768" t="s">
        <v>29</v>
      </c>
      <c r="U768" t="s">
        <v>217</v>
      </c>
      <c r="V768" t="s">
        <v>215</v>
      </c>
      <c r="W768" s="2">
        <v>41548</v>
      </c>
    </row>
    <row r="769" spans="1:23" x14ac:dyDescent="0.3">
      <c r="A769">
        <v>593</v>
      </c>
      <c r="B769" t="s">
        <v>23</v>
      </c>
      <c r="C769" s="1">
        <v>41578</v>
      </c>
      <c r="E769">
        <v>14.87</v>
      </c>
      <c r="F769">
        <v>0</v>
      </c>
      <c r="G769" t="s">
        <v>61</v>
      </c>
      <c r="H769" t="s">
        <v>111</v>
      </c>
      <c r="L769">
        <v>0</v>
      </c>
      <c r="M769">
        <v>1</v>
      </c>
      <c r="P769" t="s">
        <v>215</v>
      </c>
      <c r="Q769">
        <v>1232777</v>
      </c>
      <c r="R769" t="s">
        <v>210</v>
      </c>
      <c r="S769">
        <v>1367</v>
      </c>
      <c r="T769" t="s">
        <v>29</v>
      </c>
      <c r="U769" t="s">
        <v>217</v>
      </c>
      <c r="V769" t="s">
        <v>215</v>
      </c>
      <c r="W769" s="2">
        <v>41548</v>
      </c>
    </row>
    <row r="770" spans="1:23" x14ac:dyDescent="0.3">
      <c r="A770">
        <v>593</v>
      </c>
      <c r="B770" t="s">
        <v>23</v>
      </c>
      <c r="C770" s="1">
        <v>41578</v>
      </c>
      <c r="E770">
        <v>4.83</v>
      </c>
      <c r="F770">
        <v>0</v>
      </c>
      <c r="G770" t="s">
        <v>33</v>
      </c>
      <c r="H770" t="s">
        <v>111</v>
      </c>
      <c r="L770">
        <v>0</v>
      </c>
      <c r="M770">
        <v>1</v>
      </c>
      <c r="P770" t="s">
        <v>215</v>
      </c>
      <c r="Q770">
        <v>1232777</v>
      </c>
      <c r="R770" t="s">
        <v>210</v>
      </c>
      <c r="S770">
        <v>1380</v>
      </c>
      <c r="T770" t="s">
        <v>29</v>
      </c>
      <c r="U770" t="s">
        <v>217</v>
      </c>
      <c r="V770" t="s">
        <v>215</v>
      </c>
      <c r="W770" s="2">
        <v>41548</v>
      </c>
    </row>
    <row r="771" spans="1:23" x14ac:dyDescent="0.3">
      <c r="A771">
        <v>593</v>
      </c>
      <c r="B771" t="s">
        <v>23</v>
      </c>
      <c r="C771" s="1">
        <v>41608</v>
      </c>
      <c r="E771">
        <v>0.04</v>
      </c>
      <c r="F771">
        <v>0</v>
      </c>
      <c r="G771" t="s">
        <v>87</v>
      </c>
      <c r="H771" t="s">
        <v>111</v>
      </c>
      <c r="L771">
        <v>0</v>
      </c>
      <c r="M771">
        <v>1</v>
      </c>
      <c r="P771" t="s">
        <v>53</v>
      </c>
      <c r="Q771">
        <v>1234531</v>
      </c>
      <c r="R771" t="s">
        <v>54</v>
      </c>
      <c r="S771">
        <v>204</v>
      </c>
      <c r="T771" t="s">
        <v>55</v>
      </c>
      <c r="U771" t="s">
        <v>56</v>
      </c>
      <c r="V771" t="s">
        <v>53</v>
      </c>
      <c r="W771" s="2">
        <v>41579</v>
      </c>
    </row>
    <row r="772" spans="1:23" x14ac:dyDescent="0.3">
      <c r="A772">
        <v>593</v>
      </c>
      <c r="B772" t="s">
        <v>23</v>
      </c>
      <c r="C772" s="1">
        <v>41608</v>
      </c>
      <c r="E772">
        <v>0.01</v>
      </c>
      <c r="F772">
        <v>0</v>
      </c>
      <c r="G772" t="s">
        <v>88</v>
      </c>
      <c r="H772" t="s">
        <v>111</v>
      </c>
      <c r="L772">
        <v>0</v>
      </c>
      <c r="M772">
        <v>1</v>
      </c>
      <c r="P772" t="s">
        <v>53</v>
      </c>
      <c r="Q772">
        <v>1234531</v>
      </c>
      <c r="R772" t="s">
        <v>54</v>
      </c>
      <c r="S772">
        <v>216</v>
      </c>
      <c r="T772" t="s">
        <v>55</v>
      </c>
      <c r="U772" t="s">
        <v>56</v>
      </c>
      <c r="V772" t="s">
        <v>53</v>
      </c>
      <c r="W772" s="2">
        <v>41579</v>
      </c>
    </row>
    <row r="773" spans="1:23" x14ac:dyDescent="0.3">
      <c r="A773">
        <v>593</v>
      </c>
      <c r="B773" t="s">
        <v>23</v>
      </c>
      <c r="C773" s="1">
        <v>41608</v>
      </c>
      <c r="E773">
        <v>0.02</v>
      </c>
      <c r="F773">
        <v>0</v>
      </c>
      <c r="G773" t="s">
        <v>90</v>
      </c>
      <c r="H773" t="s">
        <v>111</v>
      </c>
      <c r="L773">
        <v>0</v>
      </c>
      <c r="M773">
        <v>1</v>
      </c>
      <c r="P773" t="s">
        <v>53</v>
      </c>
      <c r="Q773">
        <v>1234531</v>
      </c>
      <c r="R773" t="s">
        <v>54</v>
      </c>
      <c r="S773">
        <v>230</v>
      </c>
      <c r="T773" t="s">
        <v>55</v>
      </c>
      <c r="U773" t="s">
        <v>56</v>
      </c>
      <c r="V773" t="s">
        <v>53</v>
      </c>
      <c r="W773" s="2">
        <v>41579</v>
      </c>
    </row>
    <row r="774" spans="1:23" x14ac:dyDescent="0.3">
      <c r="A774">
        <v>593</v>
      </c>
      <c r="B774" t="s">
        <v>23</v>
      </c>
      <c r="C774" s="1">
        <v>41608</v>
      </c>
      <c r="E774">
        <v>0.06</v>
      </c>
      <c r="F774">
        <v>0</v>
      </c>
      <c r="G774" t="s">
        <v>91</v>
      </c>
      <c r="H774" t="s">
        <v>111</v>
      </c>
      <c r="L774">
        <v>0</v>
      </c>
      <c r="M774">
        <v>1</v>
      </c>
      <c r="P774" t="s">
        <v>53</v>
      </c>
      <c r="Q774">
        <v>1234531</v>
      </c>
      <c r="R774" t="s">
        <v>54</v>
      </c>
      <c r="S774">
        <v>243</v>
      </c>
      <c r="T774" t="s">
        <v>55</v>
      </c>
      <c r="U774" t="s">
        <v>56</v>
      </c>
      <c r="V774" t="s">
        <v>53</v>
      </c>
      <c r="W774" s="2">
        <v>41579</v>
      </c>
    </row>
    <row r="775" spans="1:23" x14ac:dyDescent="0.3">
      <c r="A775">
        <v>593</v>
      </c>
      <c r="B775" t="s">
        <v>23</v>
      </c>
      <c r="C775" s="1">
        <v>41608</v>
      </c>
      <c r="E775">
        <v>0.01</v>
      </c>
      <c r="F775">
        <v>0</v>
      </c>
      <c r="G775" t="s">
        <v>92</v>
      </c>
      <c r="H775" t="s">
        <v>111</v>
      </c>
      <c r="L775">
        <v>0</v>
      </c>
      <c r="M775">
        <v>1</v>
      </c>
      <c r="P775" t="s">
        <v>53</v>
      </c>
      <c r="Q775">
        <v>1234531</v>
      </c>
      <c r="R775" t="s">
        <v>54</v>
      </c>
      <c r="S775">
        <v>257</v>
      </c>
      <c r="T775" t="s">
        <v>55</v>
      </c>
      <c r="U775" t="s">
        <v>56</v>
      </c>
      <c r="V775" t="s">
        <v>53</v>
      </c>
      <c r="W775" s="2">
        <v>41579</v>
      </c>
    </row>
    <row r="776" spans="1:23" x14ac:dyDescent="0.3">
      <c r="A776">
        <v>593</v>
      </c>
      <c r="B776" t="s">
        <v>23</v>
      </c>
      <c r="C776" s="1">
        <v>41608</v>
      </c>
      <c r="E776">
        <v>0.04</v>
      </c>
      <c r="F776">
        <v>0</v>
      </c>
      <c r="G776" t="s">
        <v>93</v>
      </c>
      <c r="H776" t="s">
        <v>111</v>
      </c>
      <c r="L776">
        <v>0</v>
      </c>
      <c r="M776">
        <v>1</v>
      </c>
      <c r="P776" t="s">
        <v>53</v>
      </c>
      <c r="Q776">
        <v>1234531</v>
      </c>
      <c r="R776" t="s">
        <v>54</v>
      </c>
      <c r="S776">
        <v>268</v>
      </c>
      <c r="T776" t="s">
        <v>55</v>
      </c>
      <c r="U776" t="s">
        <v>56</v>
      </c>
      <c r="V776" t="s">
        <v>53</v>
      </c>
      <c r="W776" s="2">
        <v>41579</v>
      </c>
    </row>
    <row r="777" spans="1:23" x14ac:dyDescent="0.3">
      <c r="A777">
        <v>593</v>
      </c>
      <c r="B777" t="s">
        <v>23</v>
      </c>
      <c r="C777" s="1">
        <v>41608</v>
      </c>
      <c r="E777">
        <v>0.03</v>
      </c>
      <c r="F777">
        <v>0</v>
      </c>
      <c r="G777" t="s">
        <v>51</v>
      </c>
      <c r="H777" t="s">
        <v>111</v>
      </c>
      <c r="L777">
        <v>0</v>
      </c>
      <c r="M777">
        <v>1</v>
      </c>
      <c r="P777" t="s">
        <v>53</v>
      </c>
      <c r="Q777">
        <v>1234531</v>
      </c>
      <c r="R777" t="s">
        <v>54</v>
      </c>
      <c r="S777">
        <v>285</v>
      </c>
      <c r="T777" t="s">
        <v>55</v>
      </c>
      <c r="U777" t="s">
        <v>56</v>
      </c>
      <c r="V777" t="s">
        <v>53</v>
      </c>
      <c r="W777" s="2">
        <v>41579</v>
      </c>
    </row>
    <row r="778" spans="1:23" x14ac:dyDescent="0.3">
      <c r="A778">
        <v>593</v>
      </c>
      <c r="B778" t="s">
        <v>23</v>
      </c>
      <c r="C778" s="1">
        <v>41608</v>
      </c>
      <c r="E778">
        <v>0.28000000000000003</v>
      </c>
      <c r="F778">
        <v>0</v>
      </c>
      <c r="G778" t="s">
        <v>58</v>
      </c>
      <c r="H778" t="s">
        <v>111</v>
      </c>
      <c r="L778">
        <v>0</v>
      </c>
      <c r="M778">
        <v>1</v>
      </c>
      <c r="P778" t="s">
        <v>53</v>
      </c>
      <c r="Q778">
        <v>1234531</v>
      </c>
      <c r="R778" t="s">
        <v>54</v>
      </c>
      <c r="S778">
        <v>299</v>
      </c>
      <c r="T778" t="s">
        <v>55</v>
      </c>
      <c r="U778" t="s">
        <v>56</v>
      </c>
      <c r="V778" t="s">
        <v>53</v>
      </c>
      <c r="W778" s="2">
        <v>41579</v>
      </c>
    </row>
    <row r="779" spans="1:23" x14ac:dyDescent="0.3">
      <c r="A779">
        <v>593</v>
      </c>
      <c r="B779" t="s">
        <v>23</v>
      </c>
      <c r="C779" s="1">
        <v>41608</v>
      </c>
      <c r="E779">
        <v>0.03</v>
      </c>
      <c r="F779">
        <v>0</v>
      </c>
      <c r="G779" t="s">
        <v>72</v>
      </c>
      <c r="H779" t="s">
        <v>111</v>
      </c>
      <c r="L779">
        <v>0</v>
      </c>
      <c r="M779">
        <v>1</v>
      </c>
      <c r="P779" t="s">
        <v>53</v>
      </c>
      <c r="Q779">
        <v>1234531</v>
      </c>
      <c r="R779" t="s">
        <v>54</v>
      </c>
      <c r="S779">
        <v>340</v>
      </c>
      <c r="T779" t="s">
        <v>55</v>
      </c>
      <c r="U779" t="s">
        <v>56</v>
      </c>
      <c r="V779" t="s">
        <v>53</v>
      </c>
      <c r="W779" s="2">
        <v>41579</v>
      </c>
    </row>
    <row r="780" spans="1:23" x14ac:dyDescent="0.3">
      <c r="A780">
        <v>593</v>
      </c>
      <c r="B780" t="s">
        <v>23</v>
      </c>
      <c r="C780" s="1">
        <v>41608</v>
      </c>
      <c r="E780">
        <v>0.01</v>
      </c>
      <c r="F780">
        <v>0</v>
      </c>
      <c r="G780" t="s">
        <v>61</v>
      </c>
      <c r="H780" t="s">
        <v>111</v>
      </c>
      <c r="L780">
        <v>0</v>
      </c>
      <c r="M780">
        <v>1</v>
      </c>
      <c r="P780" t="s">
        <v>53</v>
      </c>
      <c r="Q780">
        <v>1234531</v>
      </c>
      <c r="R780" t="s">
        <v>54</v>
      </c>
      <c r="S780">
        <v>353</v>
      </c>
      <c r="T780" t="s">
        <v>55</v>
      </c>
      <c r="U780" t="s">
        <v>56</v>
      </c>
      <c r="V780" t="s">
        <v>53</v>
      </c>
      <c r="W780" s="2">
        <v>41579</v>
      </c>
    </row>
    <row r="781" spans="1:23" x14ac:dyDescent="0.3">
      <c r="A781">
        <v>593</v>
      </c>
      <c r="B781" t="s">
        <v>23</v>
      </c>
      <c r="C781" s="1">
        <v>41608</v>
      </c>
      <c r="E781">
        <v>6.68</v>
      </c>
      <c r="F781">
        <v>0</v>
      </c>
      <c r="G781" t="s">
        <v>93</v>
      </c>
      <c r="H781" t="s">
        <v>111</v>
      </c>
      <c r="L781">
        <v>0</v>
      </c>
      <c r="M781">
        <v>1</v>
      </c>
      <c r="P781" t="s">
        <v>215</v>
      </c>
      <c r="Q781">
        <v>1233829</v>
      </c>
      <c r="R781" t="s">
        <v>210</v>
      </c>
      <c r="S781">
        <v>1316</v>
      </c>
      <c r="T781" t="s">
        <v>216</v>
      </c>
      <c r="U781" t="s">
        <v>217</v>
      </c>
      <c r="V781" t="s">
        <v>215</v>
      </c>
      <c r="W781" s="2">
        <v>41579</v>
      </c>
    </row>
    <row r="782" spans="1:23" x14ac:dyDescent="0.3">
      <c r="A782">
        <v>593</v>
      </c>
      <c r="B782" t="s">
        <v>23</v>
      </c>
      <c r="C782" s="1">
        <v>41608</v>
      </c>
      <c r="E782">
        <v>58.98</v>
      </c>
      <c r="F782">
        <v>0</v>
      </c>
      <c r="G782" t="s">
        <v>51</v>
      </c>
      <c r="H782" t="s">
        <v>111</v>
      </c>
      <c r="L782">
        <v>0</v>
      </c>
      <c r="M782">
        <v>1</v>
      </c>
      <c r="P782" t="s">
        <v>215</v>
      </c>
      <c r="Q782">
        <v>1233829</v>
      </c>
      <c r="R782" t="s">
        <v>210</v>
      </c>
      <c r="S782">
        <v>1327</v>
      </c>
      <c r="T782" t="s">
        <v>216</v>
      </c>
      <c r="U782" t="s">
        <v>217</v>
      </c>
      <c r="V782" t="s">
        <v>215</v>
      </c>
      <c r="W782" s="2">
        <v>41579</v>
      </c>
    </row>
    <row r="783" spans="1:23" x14ac:dyDescent="0.3">
      <c r="A783">
        <v>593</v>
      </c>
      <c r="B783" t="s">
        <v>23</v>
      </c>
      <c r="C783" s="1">
        <v>41608</v>
      </c>
      <c r="E783">
        <v>209.17</v>
      </c>
      <c r="F783">
        <v>0</v>
      </c>
      <c r="G783" t="s">
        <v>58</v>
      </c>
      <c r="H783" t="s">
        <v>111</v>
      </c>
      <c r="L783">
        <v>0</v>
      </c>
      <c r="M783">
        <v>1</v>
      </c>
      <c r="P783" t="s">
        <v>215</v>
      </c>
      <c r="Q783">
        <v>1233829</v>
      </c>
      <c r="R783" t="s">
        <v>210</v>
      </c>
      <c r="S783">
        <v>1338</v>
      </c>
      <c r="T783" t="s">
        <v>216</v>
      </c>
      <c r="U783" t="s">
        <v>217</v>
      </c>
      <c r="V783" t="s">
        <v>215</v>
      </c>
      <c r="W783" s="2">
        <v>41579</v>
      </c>
    </row>
    <row r="784" spans="1:23" x14ac:dyDescent="0.3">
      <c r="A784">
        <v>593</v>
      </c>
      <c r="B784" t="s">
        <v>23</v>
      </c>
      <c r="C784" s="1">
        <v>41608</v>
      </c>
      <c r="E784">
        <v>57.18</v>
      </c>
      <c r="F784">
        <v>0</v>
      </c>
      <c r="G784" t="s">
        <v>59</v>
      </c>
      <c r="H784" t="s">
        <v>111</v>
      </c>
      <c r="L784">
        <v>0</v>
      </c>
      <c r="M784">
        <v>1</v>
      </c>
      <c r="P784" t="s">
        <v>215</v>
      </c>
      <c r="Q784">
        <v>1233829</v>
      </c>
      <c r="R784" t="s">
        <v>210</v>
      </c>
      <c r="S784">
        <v>1351</v>
      </c>
      <c r="T784" t="s">
        <v>216</v>
      </c>
      <c r="U784" t="s">
        <v>217</v>
      </c>
      <c r="V784" t="s">
        <v>215</v>
      </c>
      <c r="W784" s="2">
        <v>41579</v>
      </c>
    </row>
    <row r="785" spans="1:23" x14ac:dyDescent="0.3">
      <c r="A785">
        <v>593</v>
      </c>
      <c r="B785" t="s">
        <v>23</v>
      </c>
      <c r="C785" s="1">
        <v>41608</v>
      </c>
      <c r="E785">
        <v>102.53</v>
      </c>
      <c r="F785">
        <v>0</v>
      </c>
      <c r="G785" t="s">
        <v>60</v>
      </c>
      <c r="H785" t="s">
        <v>111</v>
      </c>
      <c r="L785">
        <v>0</v>
      </c>
      <c r="M785">
        <v>1</v>
      </c>
      <c r="P785" t="s">
        <v>215</v>
      </c>
      <c r="Q785">
        <v>1233829</v>
      </c>
      <c r="R785" t="s">
        <v>210</v>
      </c>
      <c r="S785">
        <v>1362</v>
      </c>
      <c r="T785" t="s">
        <v>216</v>
      </c>
      <c r="U785" t="s">
        <v>217</v>
      </c>
      <c r="V785" t="s">
        <v>215</v>
      </c>
      <c r="W785" s="2">
        <v>41579</v>
      </c>
    </row>
    <row r="786" spans="1:23" x14ac:dyDescent="0.3">
      <c r="A786">
        <v>593</v>
      </c>
      <c r="B786" t="s">
        <v>23</v>
      </c>
      <c r="C786" s="1">
        <v>41608</v>
      </c>
      <c r="E786">
        <v>98.4</v>
      </c>
      <c r="F786">
        <v>0</v>
      </c>
      <c r="G786" t="s">
        <v>72</v>
      </c>
      <c r="H786" t="s">
        <v>111</v>
      </c>
      <c r="L786">
        <v>0</v>
      </c>
      <c r="M786">
        <v>1</v>
      </c>
      <c r="P786" t="s">
        <v>215</v>
      </c>
      <c r="Q786">
        <v>1233829</v>
      </c>
      <c r="R786" t="s">
        <v>210</v>
      </c>
      <c r="S786">
        <v>1375</v>
      </c>
      <c r="T786" t="s">
        <v>216</v>
      </c>
      <c r="U786" t="s">
        <v>217</v>
      </c>
      <c r="V786" t="s">
        <v>215</v>
      </c>
      <c r="W786" s="2">
        <v>41579</v>
      </c>
    </row>
    <row r="787" spans="1:23" x14ac:dyDescent="0.3">
      <c r="A787">
        <v>593</v>
      </c>
      <c r="B787" t="s">
        <v>23</v>
      </c>
      <c r="C787" s="1">
        <v>41608</v>
      </c>
      <c r="E787">
        <v>37.61</v>
      </c>
      <c r="F787">
        <v>0</v>
      </c>
      <c r="G787" t="s">
        <v>61</v>
      </c>
      <c r="H787" t="s">
        <v>111</v>
      </c>
      <c r="L787">
        <v>0</v>
      </c>
      <c r="M787">
        <v>1</v>
      </c>
      <c r="P787" t="s">
        <v>215</v>
      </c>
      <c r="Q787">
        <v>1233829</v>
      </c>
      <c r="R787" t="s">
        <v>210</v>
      </c>
      <c r="S787">
        <v>1388</v>
      </c>
      <c r="T787" t="s">
        <v>216</v>
      </c>
      <c r="U787" t="s">
        <v>217</v>
      </c>
      <c r="V787" t="s">
        <v>215</v>
      </c>
      <c r="W787" s="2">
        <v>41579</v>
      </c>
    </row>
    <row r="788" spans="1:23" x14ac:dyDescent="0.3">
      <c r="A788">
        <v>593</v>
      </c>
      <c r="B788" t="s">
        <v>23</v>
      </c>
      <c r="C788" s="1">
        <v>41608</v>
      </c>
      <c r="E788">
        <v>3.91</v>
      </c>
      <c r="F788">
        <v>0</v>
      </c>
      <c r="G788" t="s">
        <v>44</v>
      </c>
      <c r="H788" t="s">
        <v>111</v>
      </c>
      <c r="L788">
        <v>0</v>
      </c>
      <c r="M788">
        <v>1</v>
      </c>
      <c r="P788" t="s">
        <v>215</v>
      </c>
      <c r="Q788">
        <v>1233829</v>
      </c>
      <c r="R788" t="s">
        <v>210</v>
      </c>
      <c r="S788">
        <v>1401</v>
      </c>
      <c r="T788" t="s">
        <v>216</v>
      </c>
      <c r="U788" t="s">
        <v>217</v>
      </c>
      <c r="V788" t="s">
        <v>215</v>
      </c>
      <c r="W788" s="2">
        <v>41579</v>
      </c>
    </row>
    <row r="789" spans="1:23" x14ac:dyDescent="0.3">
      <c r="A789">
        <v>593</v>
      </c>
      <c r="B789" t="s">
        <v>23</v>
      </c>
      <c r="C789" s="1">
        <v>41608</v>
      </c>
      <c r="E789">
        <v>26.58</v>
      </c>
      <c r="F789">
        <v>0</v>
      </c>
      <c r="G789" t="s">
        <v>33</v>
      </c>
      <c r="H789" t="s">
        <v>111</v>
      </c>
      <c r="L789">
        <v>0</v>
      </c>
      <c r="M789">
        <v>1</v>
      </c>
      <c r="P789" t="s">
        <v>215</v>
      </c>
      <c r="Q789">
        <v>1233829</v>
      </c>
      <c r="R789" t="s">
        <v>210</v>
      </c>
      <c r="S789">
        <v>1412</v>
      </c>
      <c r="T789" t="s">
        <v>216</v>
      </c>
      <c r="U789" t="s">
        <v>217</v>
      </c>
      <c r="V789" t="s">
        <v>215</v>
      </c>
      <c r="W789" s="2">
        <v>41579</v>
      </c>
    </row>
    <row r="790" spans="1:23" x14ac:dyDescent="0.3">
      <c r="A790">
        <v>593</v>
      </c>
      <c r="B790" t="s">
        <v>23</v>
      </c>
      <c r="C790" s="1">
        <v>41639</v>
      </c>
      <c r="E790">
        <v>4.09</v>
      </c>
      <c r="F790">
        <v>0</v>
      </c>
      <c r="G790" t="s">
        <v>93</v>
      </c>
      <c r="H790" t="s">
        <v>111</v>
      </c>
      <c r="L790">
        <v>0</v>
      </c>
      <c r="M790">
        <v>1</v>
      </c>
      <c r="P790" t="s">
        <v>215</v>
      </c>
      <c r="Q790">
        <v>1235873</v>
      </c>
      <c r="R790" t="s">
        <v>210</v>
      </c>
      <c r="S790">
        <v>1129</v>
      </c>
      <c r="T790" t="s">
        <v>216</v>
      </c>
      <c r="U790" t="s">
        <v>217</v>
      </c>
      <c r="V790" t="s">
        <v>215</v>
      </c>
      <c r="W790" s="2">
        <v>41609</v>
      </c>
    </row>
    <row r="791" spans="1:23" x14ac:dyDescent="0.3">
      <c r="A791">
        <v>593</v>
      </c>
      <c r="B791" t="s">
        <v>23</v>
      </c>
      <c r="C791" s="1">
        <v>41639</v>
      </c>
      <c r="E791">
        <v>75.06</v>
      </c>
      <c r="F791">
        <v>0</v>
      </c>
      <c r="G791" t="s">
        <v>51</v>
      </c>
      <c r="H791" t="s">
        <v>111</v>
      </c>
      <c r="L791">
        <v>0</v>
      </c>
      <c r="M791">
        <v>1</v>
      </c>
      <c r="P791" t="s">
        <v>215</v>
      </c>
      <c r="Q791">
        <v>1235873</v>
      </c>
      <c r="R791" t="s">
        <v>210</v>
      </c>
      <c r="S791">
        <v>1140</v>
      </c>
      <c r="T791" t="s">
        <v>216</v>
      </c>
      <c r="U791" t="s">
        <v>217</v>
      </c>
      <c r="V791" t="s">
        <v>215</v>
      </c>
      <c r="W791" s="2">
        <v>41609</v>
      </c>
    </row>
    <row r="792" spans="1:23" x14ac:dyDescent="0.3">
      <c r="A792">
        <v>593</v>
      </c>
      <c r="B792" t="s">
        <v>23</v>
      </c>
      <c r="C792" s="1">
        <v>41639</v>
      </c>
      <c r="E792">
        <v>186.93</v>
      </c>
      <c r="F792">
        <v>0</v>
      </c>
      <c r="G792" t="s">
        <v>58</v>
      </c>
      <c r="H792" t="s">
        <v>111</v>
      </c>
      <c r="L792">
        <v>0</v>
      </c>
      <c r="M792">
        <v>1</v>
      </c>
      <c r="P792" t="s">
        <v>215</v>
      </c>
      <c r="Q792">
        <v>1235873</v>
      </c>
      <c r="R792" t="s">
        <v>210</v>
      </c>
      <c r="S792">
        <v>1152</v>
      </c>
      <c r="T792" t="s">
        <v>216</v>
      </c>
      <c r="U792" t="s">
        <v>217</v>
      </c>
      <c r="V792" t="s">
        <v>215</v>
      </c>
      <c r="W792" s="2">
        <v>41609</v>
      </c>
    </row>
    <row r="793" spans="1:23" x14ac:dyDescent="0.3">
      <c r="A793">
        <v>593</v>
      </c>
      <c r="B793" t="s">
        <v>23</v>
      </c>
      <c r="C793" s="1">
        <v>41639</v>
      </c>
      <c r="E793">
        <v>46.86</v>
      </c>
      <c r="F793">
        <v>0</v>
      </c>
      <c r="G793" t="s">
        <v>59</v>
      </c>
      <c r="H793" t="s">
        <v>111</v>
      </c>
      <c r="L793">
        <v>0</v>
      </c>
      <c r="M793">
        <v>1</v>
      </c>
      <c r="P793" t="s">
        <v>215</v>
      </c>
      <c r="Q793">
        <v>1235873</v>
      </c>
      <c r="R793" t="s">
        <v>210</v>
      </c>
      <c r="S793">
        <v>1165</v>
      </c>
      <c r="T793" t="s">
        <v>216</v>
      </c>
      <c r="U793" t="s">
        <v>217</v>
      </c>
      <c r="V793" t="s">
        <v>215</v>
      </c>
      <c r="W793" s="2">
        <v>41609</v>
      </c>
    </row>
    <row r="794" spans="1:23" x14ac:dyDescent="0.3">
      <c r="A794">
        <v>593</v>
      </c>
      <c r="B794" t="s">
        <v>23</v>
      </c>
      <c r="C794" s="1">
        <v>41639</v>
      </c>
      <c r="E794">
        <v>130.94</v>
      </c>
      <c r="F794">
        <v>0</v>
      </c>
      <c r="G794" t="s">
        <v>60</v>
      </c>
      <c r="H794" t="s">
        <v>111</v>
      </c>
      <c r="L794">
        <v>0</v>
      </c>
      <c r="M794">
        <v>1</v>
      </c>
      <c r="P794" t="s">
        <v>215</v>
      </c>
      <c r="Q794">
        <v>1235873</v>
      </c>
      <c r="R794" t="s">
        <v>210</v>
      </c>
      <c r="S794">
        <v>1176</v>
      </c>
      <c r="T794" t="s">
        <v>216</v>
      </c>
      <c r="U794" t="s">
        <v>217</v>
      </c>
      <c r="V794" t="s">
        <v>215</v>
      </c>
      <c r="W794" s="2">
        <v>41609</v>
      </c>
    </row>
    <row r="795" spans="1:23" x14ac:dyDescent="0.3">
      <c r="A795">
        <v>593</v>
      </c>
      <c r="B795" t="s">
        <v>23</v>
      </c>
      <c r="C795" s="1">
        <v>41639</v>
      </c>
      <c r="E795">
        <v>111.68</v>
      </c>
      <c r="F795">
        <v>0</v>
      </c>
      <c r="G795" t="s">
        <v>72</v>
      </c>
      <c r="H795" t="s">
        <v>111</v>
      </c>
      <c r="L795">
        <v>0</v>
      </c>
      <c r="M795">
        <v>1</v>
      </c>
      <c r="P795" t="s">
        <v>215</v>
      </c>
      <c r="Q795">
        <v>1235873</v>
      </c>
      <c r="R795" t="s">
        <v>210</v>
      </c>
      <c r="S795">
        <v>1189</v>
      </c>
      <c r="T795" t="s">
        <v>216</v>
      </c>
      <c r="U795" t="s">
        <v>217</v>
      </c>
      <c r="V795" t="s">
        <v>215</v>
      </c>
      <c r="W795" s="2">
        <v>41609</v>
      </c>
    </row>
    <row r="796" spans="1:23" x14ac:dyDescent="0.3">
      <c r="A796">
        <v>593</v>
      </c>
      <c r="B796" t="s">
        <v>23</v>
      </c>
      <c r="C796" s="1">
        <v>41639</v>
      </c>
      <c r="E796">
        <v>63.6</v>
      </c>
      <c r="F796">
        <v>0</v>
      </c>
      <c r="G796" t="s">
        <v>61</v>
      </c>
      <c r="H796" t="s">
        <v>111</v>
      </c>
      <c r="L796">
        <v>0</v>
      </c>
      <c r="M796">
        <v>1</v>
      </c>
      <c r="P796" t="s">
        <v>215</v>
      </c>
      <c r="Q796">
        <v>1235873</v>
      </c>
      <c r="R796" t="s">
        <v>210</v>
      </c>
      <c r="S796">
        <v>1200</v>
      </c>
      <c r="T796" t="s">
        <v>216</v>
      </c>
      <c r="U796" t="s">
        <v>217</v>
      </c>
      <c r="V796" t="s">
        <v>215</v>
      </c>
      <c r="W796" s="2">
        <v>41609</v>
      </c>
    </row>
    <row r="797" spans="1:23" x14ac:dyDescent="0.3">
      <c r="A797">
        <v>593</v>
      </c>
      <c r="B797" t="s">
        <v>23</v>
      </c>
      <c r="C797" s="1">
        <v>41639</v>
      </c>
      <c r="E797">
        <v>2.4</v>
      </c>
      <c r="F797">
        <v>0</v>
      </c>
      <c r="G797" t="s">
        <v>44</v>
      </c>
      <c r="H797" t="s">
        <v>111</v>
      </c>
      <c r="L797">
        <v>0</v>
      </c>
      <c r="M797">
        <v>1</v>
      </c>
      <c r="P797" t="s">
        <v>215</v>
      </c>
      <c r="Q797">
        <v>1235873</v>
      </c>
      <c r="R797" t="s">
        <v>210</v>
      </c>
      <c r="S797">
        <v>1213</v>
      </c>
      <c r="T797" t="s">
        <v>216</v>
      </c>
      <c r="U797" t="s">
        <v>217</v>
      </c>
      <c r="V797" t="s">
        <v>215</v>
      </c>
      <c r="W797" s="2">
        <v>41609</v>
      </c>
    </row>
    <row r="798" spans="1:23" x14ac:dyDescent="0.3">
      <c r="A798">
        <v>593</v>
      </c>
      <c r="B798" t="s">
        <v>23</v>
      </c>
      <c r="C798" s="1">
        <v>41639</v>
      </c>
      <c r="E798">
        <v>11.3</v>
      </c>
      <c r="F798">
        <v>0</v>
      </c>
      <c r="G798" t="s">
        <v>33</v>
      </c>
      <c r="H798" t="s">
        <v>111</v>
      </c>
      <c r="L798">
        <v>0</v>
      </c>
      <c r="M798">
        <v>1</v>
      </c>
      <c r="P798" t="s">
        <v>215</v>
      </c>
      <c r="Q798">
        <v>1235873</v>
      </c>
      <c r="R798" t="s">
        <v>210</v>
      </c>
      <c r="S798">
        <v>1224</v>
      </c>
      <c r="T798" t="s">
        <v>216</v>
      </c>
      <c r="U798" t="s">
        <v>217</v>
      </c>
      <c r="V798" t="s">
        <v>215</v>
      </c>
      <c r="W798" s="2">
        <v>41609</v>
      </c>
    </row>
    <row r="799" spans="1:23" x14ac:dyDescent="0.3">
      <c r="A799">
        <v>593</v>
      </c>
      <c r="B799" t="s">
        <v>23</v>
      </c>
      <c r="C799" s="1">
        <v>41670</v>
      </c>
      <c r="E799">
        <v>1.04</v>
      </c>
      <c r="F799">
        <v>0</v>
      </c>
      <c r="G799" t="s">
        <v>62</v>
      </c>
      <c r="H799" t="s">
        <v>111</v>
      </c>
      <c r="L799">
        <v>0</v>
      </c>
      <c r="M799">
        <v>1</v>
      </c>
      <c r="P799" t="s">
        <v>215</v>
      </c>
      <c r="Q799">
        <v>1238187</v>
      </c>
      <c r="R799" t="s">
        <v>210</v>
      </c>
      <c r="S799">
        <v>1428</v>
      </c>
      <c r="T799" t="s">
        <v>216</v>
      </c>
      <c r="U799" t="s">
        <v>217</v>
      </c>
      <c r="V799" t="s">
        <v>215</v>
      </c>
      <c r="W799" s="2">
        <v>41640</v>
      </c>
    </row>
    <row r="800" spans="1:23" x14ac:dyDescent="0.3">
      <c r="A800">
        <v>593</v>
      </c>
      <c r="B800" t="s">
        <v>23</v>
      </c>
      <c r="C800" s="1">
        <v>41670</v>
      </c>
      <c r="E800">
        <v>6.56</v>
      </c>
      <c r="F800">
        <v>0</v>
      </c>
      <c r="G800" t="s">
        <v>62</v>
      </c>
      <c r="H800" t="s">
        <v>111</v>
      </c>
      <c r="L800">
        <v>0</v>
      </c>
      <c r="M800">
        <v>1</v>
      </c>
      <c r="P800" t="s">
        <v>215</v>
      </c>
      <c r="Q800">
        <v>1238187</v>
      </c>
      <c r="R800" t="s">
        <v>210</v>
      </c>
      <c r="S800">
        <v>1441</v>
      </c>
      <c r="T800" t="s">
        <v>216</v>
      </c>
      <c r="U800" t="s">
        <v>217</v>
      </c>
      <c r="V800" t="s">
        <v>215</v>
      </c>
      <c r="W800" s="2">
        <v>41640</v>
      </c>
    </row>
    <row r="801" spans="1:23" x14ac:dyDescent="0.3">
      <c r="A801">
        <v>593</v>
      </c>
      <c r="B801" t="s">
        <v>23</v>
      </c>
      <c r="C801" s="1">
        <v>41670</v>
      </c>
      <c r="E801">
        <v>83.67</v>
      </c>
      <c r="F801">
        <v>0</v>
      </c>
      <c r="G801" t="s">
        <v>62</v>
      </c>
      <c r="H801" t="s">
        <v>111</v>
      </c>
      <c r="L801">
        <v>0</v>
      </c>
      <c r="M801">
        <v>1</v>
      </c>
      <c r="P801" t="s">
        <v>215</v>
      </c>
      <c r="Q801">
        <v>1238187</v>
      </c>
      <c r="R801" t="s">
        <v>210</v>
      </c>
      <c r="S801">
        <v>1454</v>
      </c>
      <c r="T801" t="s">
        <v>216</v>
      </c>
      <c r="U801" t="s">
        <v>217</v>
      </c>
      <c r="V801" t="s">
        <v>215</v>
      </c>
      <c r="W801" s="2">
        <v>41640</v>
      </c>
    </row>
    <row r="802" spans="1:23" x14ac:dyDescent="0.3">
      <c r="A802">
        <v>593</v>
      </c>
      <c r="B802" t="s">
        <v>23</v>
      </c>
      <c r="C802" s="1">
        <v>41670</v>
      </c>
      <c r="E802">
        <v>156.66</v>
      </c>
      <c r="F802">
        <v>0</v>
      </c>
      <c r="G802" t="s">
        <v>62</v>
      </c>
      <c r="H802" t="s">
        <v>111</v>
      </c>
      <c r="L802">
        <v>0</v>
      </c>
      <c r="M802">
        <v>1</v>
      </c>
      <c r="P802" t="s">
        <v>215</v>
      </c>
      <c r="Q802">
        <v>1238187</v>
      </c>
      <c r="R802" t="s">
        <v>210</v>
      </c>
      <c r="S802">
        <v>1468</v>
      </c>
      <c r="T802" t="s">
        <v>216</v>
      </c>
      <c r="U802" t="s">
        <v>217</v>
      </c>
      <c r="V802" t="s">
        <v>215</v>
      </c>
      <c r="W802" s="2">
        <v>41640</v>
      </c>
    </row>
    <row r="803" spans="1:23" x14ac:dyDescent="0.3">
      <c r="A803">
        <v>593</v>
      </c>
      <c r="B803" t="s">
        <v>23</v>
      </c>
      <c r="C803" s="1">
        <v>41670</v>
      </c>
      <c r="E803">
        <v>58.47</v>
      </c>
      <c r="F803">
        <v>0</v>
      </c>
      <c r="G803" t="s">
        <v>62</v>
      </c>
      <c r="H803" t="s">
        <v>111</v>
      </c>
      <c r="L803">
        <v>0</v>
      </c>
      <c r="M803">
        <v>1</v>
      </c>
      <c r="P803" t="s">
        <v>215</v>
      </c>
      <c r="Q803">
        <v>1238187</v>
      </c>
      <c r="R803" t="s">
        <v>210</v>
      </c>
      <c r="S803">
        <v>1481</v>
      </c>
      <c r="T803" t="s">
        <v>216</v>
      </c>
      <c r="U803" t="s">
        <v>217</v>
      </c>
      <c r="V803" t="s">
        <v>215</v>
      </c>
      <c r="W803" s="2">
        <v>41640</v>
      </c>
    </row>
    <row r="804" spans="1:23" x14ac:dyDescent="0.3">
      <c r="A804">
        <v>593</v>
      </c>
      <c r="B804" t="s">
        <v>23</v>
      </c>
      <c r="C804" s="1">
        <v>41670</v>
      </c>
      <c r="E804">
        <v>148.01</v>
      </c>
      <c r="F804">
        <v>0</v>
      </c>
      <c r="G804" t="s">
        <v>62</v>
      </c>
      <c r="H804" t="s">
        <v>111</v>
      </c>
      <c r="L804">
        <v>0</v>
      </c>
      <c r="M804">
        <v>1</v>
      </c>
      <c r="P804" t="s">
        <v>215</v>
      </c>
      <c r="Q804">
        <v>1238187</v>
      </c>
      <c r="R804" t="s">
        <v>210</v>
      </c>
      <c r="S804">
        <v>1494</v>
      </c>
      <c r="T804" t="s">
        <v>216</v>
      </c>
      <c r="U804" t="s">
        <v>217</v>
      </c>
      <c r="V804" t="s">
        <v>215</v>
      </c>
      <c r="W804" s="2">
        <v>41640</v>
      </c>
    </row>
    <row r="805" spans="1:23" x14ac:dyDescent="0.3">
      <c r="A805">
        <v>593</v>
      </c>
      <c r="B805" t="s">
        <v>23</v>
      </c>
      <c r="C805" s="1">
        <v>41670</v>
      </c>
      <c r="E805">
        <v>127.95</v>
      </c>
      <c r="F805">
        <v>0</v>
      </c>
      <c r="G805" t="s">
        <v>62</v>
      </c>
      <c r="H805" t="s">
        <v>111</v>
      </c>
      <c r="L805">
        <v>0</v>
      </c>
      <c r="M805">
        <v>1</v>
      </c>
      <c r="P805" t="s">
        <v>215</v>
      </c>
      <c r="Q805">
        <v>1238187</v>
      </c>
      <c r="R805" t="s">
        <v>210</v>
      </c>
      <c r="S805">
        <v>1507</v>
      </c>
      <c r="T805" t="s">
        <v>216</v>
      </c>
      <c r="U805" t="s">
        <v>217</v>
      </c>
      <c r="V805" t="s">
        <v>215</v>
      </c>
      <c r="W805" s="2">
        <v>41640</v>
      </c>
    </row>
    <row r="806" spans="1:23" x14ac:dyDescent="0.3">
      <c r="A806">
        <v>593</v>
      </c>
      <c r="B806" t="s">
        <v>23</v>
      </c>
      <c r="C806" s="1">
        <v>41670</v>
      </c>
      <c r="E806">
        <v>57.24</v>
      </c>
      <c r="F806">
        <v>0</v>
      </c>
      <c r="G806" t="s">
        <v>62</v>
      </c>
      <c r="H806" t="s">
        <v>111</v>
      </c>
      <c r="L806">
        <v>0</v>
      </c>
      <c r="M806">
        <v>1</v>
      </c>
      <c r="P806" t="s">
        <v>215</v>
      </c>
      <c r="Q806">
        <v>1238187</v>
      </c>
      <c r="R806" t="s">
        <v>210</v>
      </c>
      <c r="S806">
        <v>1521</v>
      </c>
      <c r="T806" t="s">
        <v>216</v>
      </c>
      <c r="U806" t="s">
        <v>217</v>
      </c>
      <c r="V806" t="s">
        <v>215</v>
      </c>
      <c r="W806" s="2">
        <v>41640</v>
      </c>
    </row>
    <row r="807" spans="1:23" x14ac:dyDescent="0.3">
      <c r="A807">
        <v>593</v>
      </c>
      <c r="B807" t="s">
        <v>23</v>
      </c>
      <c r="C807" s="1">
        <v>41670</v>
      </c>
      <c r="E807">
        <v>9.58</v>
      </c>
      <c r="F807">
        <v>0</v>
      </c>
      <c r="G807" t="s">
        <v>62</v>
      </c>
      <c r="H807" t="s">
        <v>111</v>
      </c>
      <c r="L807">
        <v>0</v>
      </c>
      <c r="M807">
        <v>1</v>
      </c>
      <c r="P807" t="s">
        <v>215</v>
      </c>
      <c r="Q807">
        <v>1238187</v>
      </c>
      <c r="R807" t="s">
        <v>210</v>
      </c>
      <c r="S807">
        <v>1534</v>
      </c>
      <c r="T807" t="s">
        <v>216</v>
      </c>
      <c r="U807" t="s">
        <v>217</v>
      </c>
      <c r="V807" t="s">
        <v>215</v>
      </c>
      <c r="W807" s="2">
        <v>41640</v>
      </c>
    </row>
    <row r="808" spans="1:23" x14ac:dyDescent="0.3">
      <c r="A808">
        <v>593</v>
      </c>
      <c r="B808" t="s">
        <v>23</v>
      </c>
      <c r="C808" s="1">
        <v>41670</v>
      </c>
      <c r="E808">
        <v>11.16</v>
      </c>
      <c r="F808">
        <v>0</v>
      </c>
      <c r="G808" t="s">
        <v>62</v>
      </c>
      <c r="H808" t="s">
        <v>111</v>
      </c>
      <c r="L808">
        <v>0</v>
      </c>
      <c r="M808">
        <v>1</v>
      </c>
      <c r="P808" t="s">
        <v>215</v>
      </c>
      <c r="Q808">
        <v>1238187</v>
      </c>
      <c r="R808" t="s">
        <v>210</v>
      </c>
      <c r="S808">
        <v>1547</v>
      </c>
      <c r="T808" t="s">
        <v>216</v>
      </c>
      <c r="U808" t="s">
        <v>217</v>
      </c>
      <c r="V808" t="s">
        <v>215</v>
      </c>
      <c r="W808" s="2">
        <v>41640</v>
      </c>
    </row>
    <row r="809" spans="1:23" x14ac:dyDescent="0.3">
      <c r="A809">
        <v>593</v>
      </c>
      <c r="B809" t="s">
        <v>23</v>
      </c>
      <c r="C809" s="1">
        <v>41670</v>
      </c>
      <c r="E809">
        <v>0</v>
      </c>
      <c r="F809">
        <v>1.04</v>
      </c>
      <c r="G809" t="s">
        <v>90</v>
      </c>
      <c r="H809" t="s">
        <v>111</v>
      </c>
      <c r="L809">
        <v>0</v>
      </c>
      <c r="M809">
        <v>1</v>
      </c>
      <c r="P809" t="s">
        <v>268</v>
      </c>
      <c r="Q809">
        <v>1238186</v>
      </c>
      <c r="R809" t="s">
        <v>210</v>
      </c>
      <c r="S809">
        <v>1427</v>
      </c>
      <c r="T809" t="s">
        <v>216</v>
      </c>
      <c r="U809" t="s">
        <v>217</v>
      </c>
      <c r="V809" t="s">
        <v>268</v>
      </c>
      <c r="W809" s="2">
        <v>41640</v>
      </c>
    </row>
    <row r="810" spans="1:23" x14ac:dyDescent="0.3">
      <c r="A810">
        <v>593</v>
      </c>
      <c r="B810" t="s">
        <v>23</v>
      </c>
      <c r="C810" s="1">
        <v>41670</v>
      </c>
      <c r="E810">
        <v>0</v>
      </c>
      <c r="F810">
        <v>6.56</v>
      </c>
      <c r="G810" t="s">
        <v>93</v>
      </c>
      <c r="H810" t="s">
        <v>111</v>
      </c>
      <c r="L810">
        <v>0</v>
      </c>
      <c r="M810">
        <v>1</v>
      </c>
      <c r="P810" t="s">
        <v>268</v>
      </c>
      <c r="Q810">
        <v>1238186</v>
      </c>
      <c r="R810" t="s">
        <v>210</v>
      </c>
      <c r="S810">
        <v>1440</v>
      </c>
      <c r="T810" t="s">
        <v>216</v>
      </c>
      <c r="U810" t="s">
        <v>217</v>
      </c>
      <c r="V810" t="s">
        <v>268</v>
      </c>
      <c r="W810" s="2">
        <v>41640</v>
      </c>
    </row>
    <row r="811" spans="1:23" x14ac:dyDescent="0.3">
      <c r="A811">
        <v>593</v>
      </c>
      <c r="B811" t="s">
        <v>23</v>
      </c>
      <c r="C811" s="1">
        <v>41670</v>
      </c>
      <c r="E811">
        <v>0</v>
      </c>
      <c r="F811">
        <v>83.67</v>
      </c>
      <c r="G811" t="s">
        <v>51</v>
      </c>
      <c r="H811" t="s">
        <v>111</v>
      </c>
      <c r="L811">
        <v>0</v>
      </c>
      <c r="M811">
        <v>1</v>
      </c>
      <c r="P811" t="s">
        <v>268</v>
      </c>
      <c r="Q811">
        <v>1238186</v>
      </c>
      <c r="R811" t="s">
        <v>210</v>
      </c>
      <c r="S811">
        <v>1453</v>
      </c>
      <c r="T811" t="s">
        <v>216</v>
      </c>
      <c r="U811" t="s">
        <v>217</v>
      </c>
      <c r="V811" t="s">
        <v>268</v>
      </c>
      <c r="W811" s="2">
        <v>41640</v>
      </c>
    </row>
    <row r="812" spans="1:23" x14ac:dyDescent="0.3">
      <c r="A812">
        <v>593</v>
      </c>
      <c r="B812" t="s">
        <v>23</v>
      </c>
      <c r="C812" s="1">
        <v>41670</v>
      </c>
      <c r="E812">
        <v>0</v>
      </c>
      <c r="F812">
        <v>156.66</v>
      </c>
      <c r="G812" t="s">
        <v>58</v>
      </c>
      <c r="H812" t="s">
        <v>111</v>
      </c>
      <c r="L812">
        <v>0</v>
      </c>
      <c r="M812">
        <v>1</v>
      </c>
      <c r="P812" t="s">
        <v>268</v>
      </c>
      <c r="Q812">
        <v>1238186</v>
      </c>
      <c r="R812" t="s">
        <v>210</v>
      </c>
      <c r="S812">
        <v>1467</v>
      </c>
      <c r="T812" t="s">
        <v>216</v>
      </c>
      <c r="U812" t="s">
        <v>217</v>
      </c>
      <c r="V812" t="s">
        <v>268</v>
      </c>
      <c r="W812" s="2">
        <v>41640</v>
      </c>
    </row>
    <row r="813" spans="1:23" x14ac:dyDescent="0.3">
      <c r="A813">
        <v>593</v>
      </c>
      <c r="B813" t="s">
        <v>23</v>
      </c>
      <c r="C813" s="1">
        <v>41670</v>
      </c>
      <c r="E813">
        <v>0</v>
      </c>
      <c r="F813">
        <v>58.47</v>
      </c>
      <c r="G813" t="s">
        <v>59</v>
      </c>
      <c r="H813" t="s">
        <v>111</v>
      </c>
      <c r="L813">
        <v>0</v>
      </c>
      <c r="M813">
        <v>1</v>
      </c>
      <c r="P813" t="s">
        <v>268</v>
      </c>
      <c r="Q813">
        <v>1238186</v>
      </c>
      <c r="R813" t="s">
        <v>210</v>
      </c>
      <c r="S813">
        <v>1480</v>
      </c>
      <c r="T813" t="s">
        <v>216</v>
      </c>
      <c r="U813" t="s">
        <v>217</v>
      </c>
      <c r="V813" t="s">
        <v>268</v>
      </c>
      <c r="W813" s="2">
        <v>41640</v>
      </c>
    </row>
    <row r="814" spans="1:23" x14ac:dyDescent="0.3">
      <c r="A814">
        <v>593</v>
      </c>
      <c r="B814" t="s">
        <v>23</v>
      </c>
      <c r="C814" s="1">
        <v>41670</v>
      </c>
      <c r="E814">
        <v>0</v>
      </c>
      <c r="F814">
        <v>148.01</v>
      </c>
      <c r="G814" t="s">
        <v>60</v>
      </c>
      <c r="H814" t="s">
        <v>111</v>
      </c>
      <c r="L814">
        <v>0</v>
      </c>
      <c r="M814">
        <v>1</v>
      </c>
      <c r="P814" t="s">
        <v>268</v>
      </c>
      <c r="Q814">
        <v>1238186</v>
      </c>
      <c r="R814" t="s">
        <v>210</v>
      </c>
      <c r="S814">
        <v>1493</v>
      </c>
      <c r="T814" t="s">
        <v>216</v>
      </c>
      <c r="U814" t="s">
        <v>217</v>
      </c>
      <c r="V814" t="s">
        <v>268</v>
      </c>
      <c r="W814" s="2">
        <v>41640</v>
      </c>
    </row>
    <row r="815" spans="1:23" x14ac:dyDescent="0.3">
      <c r="A815">
        <v>593</v>
      </c>
      <c r="B815" t="s">
        <v>23</v>
      </c>
      <c r="C815" s="1">
        <v>41670</v>
      </c>
      <c r="E815">
        <v>0</v>
      </c>
      <c r="F815">
        <v>127.95</v>
      </c>
      <c r="G815" t="s">
        <v>72</v>
      </c>
      <c r="H815" t="s">
        <v>111</v>
      </c>
      <c r="L815">
        <v>0</v>
      </c>
      <c r="M815">
        <v>1</v>
      </c>
      <c r="P815" t="s">
        <v>268</v>
      </c>
      <c r="Q815">
        <v>1238186</v>
      </c>
      <c r="R815" t="s">
        <v>210</v>
      </c>
      <c r="S815">
        <v>1506</v>
      </c>
      <c r="T815" t="s">
        <v>216</v>
      </c>
      <c r="U815" t="s">
        <v>217</v>
      </c>
      <c r="V815" t="s">
        <v>268</v>
      </c>
      <c r="W815" s="2">
        <v>41640</v>
      </c>
    </row>
    <row r="816" spans="1:23" x14ac:dyDescent="0.3">
      <c r="A816">
        <v>593</v>
      </c>
      <c r="B816" t="s">
        <v>23</v>
      </c>
      <c r="C816" s="1">
        <v>41670</v>
      </c>
      <c r="E816">
        <v>0</v>
      </c>
      <c r="F816">
        <v>57.24</v>
      </c>
      <c r="G816" t="s">
        <v>61</v>
      </c>
      <c r="H816" t="s">
        <v>111</v>
      </c>
      <c r="L816">
        <v>0</v>
      </c>
      <c r="M816">
        <v>1</v>
      </c>
      <c r="P816" t="s">
        <v>268</v>
      </c>
      <c r="Q816">
        <v>1238186</v>
      </c>
      <c r="R816" t="s">
        <v>210</v>
      </c>
      <c r="S816">
        <v>1520</v>
      </c>
      <c r="T816" t="s">
        <v>216</v>
      </c>
      <c r="U816" t="s">
        <v>217</v>
      </c>
      <c r="V816" t="s">
        <v>268</v>
      </c>
      <c r="W816" s="2">
        <v>41640</v>
      </c>
    </row>
    <row r="817" spans="1:23" x14ac:dyDescent="0.3">
      <c r="A817">
        <v>593</v>
      </c>
      <c r="B817" t="s">
        <v>23</v>
      </c>
      <c r="C817" s="1">
        <v>41670</v>
      </c>
      <c r="E817">
        <v>0</v>
      </c>
      <c r="F817">
        <v>9.58</v>
      </c>
      <c r="G817" t="s">
        <v>44</v>
      </c>
      <c r="H817" t="s">
        <v>111</v>
      </c>
      <c r="L817">
        <v>0</v>
      </c>
      <c r="M817">
        <v>1</v>
      </c>
      <c r="P817" t="s">
        <v>268</v>
      </c>
      <c r="Q817">
        <v>1238186</v>
      </c>
      <c r="R817" t="s">
        <v>210</v>
      </c>
      <c r="S817">
        <v>1533</v>
      </c>
      <c r="T817" t="s">
        <v>216</v>
      </c>
      <c r="U817" t="s">
        <v>217</v>
      </c>
      <c r="V817" t="s">
        <v>268</v>
      </c>
      <c r="W817" s="2">
        <v>41640</v>
      </c>
    </row>
    <row r="818" spans="1:23" x14ac:dyDescent="0.3">
      <c r="A818">
        <v>593</v>
      </c>
      <c r="B818" t="s">
        <v>23</v>
      </c>
      <c r="C818" s="1">
        <v>41670</v>
      </c>
      <c r="E818">
        <v>0</v>
      </c>
      <c r="F818">
        <v>11.16</v>
      </c>
      <c r="G818" t="s">
        <v>33</v>
      </c>
      <c r="H818" t="s">
        <v>111</v>
      </c>
      <c r="L818">
        <v>0</v>
      </c>
      <c r="M818">
        <v>1</v>
      </c>
      <c r="P818" t="s">
        <v>268</v>
      </c>
      <c r="Q818">
        <v>1238186</v>
      </c>
      <c r="R818" t="s">
        <v>210</v>
      </c>
      <c r="S818">
        <v>1546</v>
      </c>
      <c r="T818" t="s">
        <v>216</v>
      </c>
      <c r="U818" t="s">
        <v>217</v>
      </c>
      <c r="V818" t="s">
        <v>268</v>
      </c>
      <c r="W818" s="2">
        <v>41640</v>
      </c>
    </row>
    <row r="819" spans="1:23" x14ac:dyDescent="0.3">
      <c r="A819">
        <v>593</v>
      </c>
      <c r="B819" t="s">
        <v>23</v>
      </c>
      <c r="C819" s="1">
        <v>41670</v>
      </c>
      <c r="E819">
        <v>1.04</v>
      </c>
      <c r="F819">
        <v>0</v>
      </c>
      <c r="G819" t="s">
        <v>90</v>
      </c>
      <c r="H819" t="s">
        <v>111</v>
      </c>
      <c r="L819">
        <v>0</v>
      </c>
      <c r="M819">
        <v>1</v>
      </c>
      <c r="P819" t="s">
        <v>215</v>
      </c>
      <c r="Q819">
        <v>1238182</v>
      </c>
      <c r="R819" t="s">
        <v>210</v>
      </c>
      <c r="S819">
        <v>1427</v>
      </c>
      <c r="T819" t="s">
        <v>216</v>
      </c>
      <c r="U819" t="s">
        <v>217</v>
      </c>
      <c r="V819" t="s">
        <v>215</v>
      </c>
      <c r="W819" s="2">
        <v>41640</v>
      </c>
    </row>
    <row r="820" spans="1:23" x14ac:dyDescent="0.3">
      <c r="A820">
        <v>593</v>
      </c>
      <c r="B820" t="s">
        <v>23</v>
      </c>
      <c r="C820" s="1">
        <v>41670</v>
      </c>
      <c r="E820">
        <v>6.56</v>
      </c>
      <c r="F820">
        <v>0</v>
      </c>
      <c r="G820" t="s">
        <v>93</v>
      </c>
      <c r="H820" t="s">
        <v>111</v>
      </c>
      <c r="L820">
        <v>0</v>
      </c>
      <c r="M820">
        <v>1</v>
      </c>
      <c r="P820" t="s">
        <v>215</v>
      </c>
      <c r="Q820">
        <v>1238182</v>
      </c>
      <c r="R820" t="s">
        <v>210</v>
      </c>
      <c r="S820">
        <v>1440</v>
      </c>
      <c r="T820" t="s">
        <v>216</v>
      </c>
      <c r="U820" t="s">
        <v>217</v>
      </c>
      <c r="V820" t="s">
        <v>215</v>
      </c>
      <c r="W820" s="2">
        <v>41640</v>
      </c>
    </row>
    <row r="821" spans="1:23" x14ac:dyDescent="0.3">
      <c r="A821">
        <v>593</v>
      </c>
      <c r="B821" t="s">
        <v>23</v>
      </c>
      <c r="C821" s="1">
        <v>41670</v>
      </c>
      <c r="E821">
        <v>83.67</v>
      </c>
      <c r="F821">
        <v>0</v>
      </c>
      <c r="G821" t="s">
        <v>51</v>
      </c>
      <c r="H821" t="s">
        <v>111</v>
      </c>
      <c r="L821">
        <v>0</v>
      </c>
      <c r="M821">
        <v>1</v>
      </c>
      <c r="P821" t="s">
        <v>215</v>
      </c>
      <c r="Q821">
        <v>1238182</v>
      </c>
      <c r="R821" t="s">
        <v>210</v>
      </c>
      <c r="S821">
        <v>1453</v>
      </c>
      <c r="T821" t="s">
        <v>216</v>
      </c>
      <c r="U821" t="s">
        <v>217</v>
      </c>
      <c r="V821" t="s">
        <v>215</v>
      </c>
      <c r="W821" s="2">
        <v>41640</v>
      </c>
    </row>
    <row r="822" spans="1:23" x14ac:dyDescent="0.3">
      <c r="A822">
        <v>593</v>
      </c>
      <c r="B822" t="s">
        <v>23</v>
      </c>
      <c r="C822" s="1">
        <v>41670</v>
      </c>
      <c r="E822">
        <v>156.66</v>
      </c>
      <c r="F822">
        <v>0</v>
      </c>
      <c r="G822" t="s">
        <v>58</v>
      </c>
      <c r="H822" t="s">
        <v>111</v>
      </c>
      <c r="L822">
        <v>0</v>
      </c>
      <c r="M822">
        <v>1</v>
      </c>
      <c r="P822" t="s">
        <v>215</v>
      </c>
      <c r="Q822">
        <v>1238182</v>
      </c>
      <c r="R822" t="s">
        <v>210</v>
      </c>
      <c r="S822">
        <v>1467</v>
      </c>
      <c r="T822" t="s">
        <v>216</v>
      </c>
      <c r="U822" t="s">
        <v>217</v>
      </c>
      <c r="V822" t="s">
        <v>215</v>
      </c>
      <c r="W822" s="2">
        <v>41640</v>
      </c>
    </row>
    <row r="823" spans="1:23" x14ac:dyDescent="0.3">
      <c r="A823">
        <v>593</v>
      </c>
      <c r="B823" t="s">
        <v>23</v>
      </c>
      <c r="C823" s="1">
        <v>41670</v>
      </c>
      <c r="E823">
        <v>58.47</v>
      </c>
      <c r="F823">
        <v>0</v>
      </c>
      <c r="G823" t="s">
        <v>59</v>
      </c>
      <c r="H823" t="s">
        <v>111</v>
      </c>
      <c r="L823">
        <v>0</v>
      </c>
      <c r="M823">
        <v>1</v>
      </c>
      <c r="P823" t="s">
        <v>215</v>
      </c>
      <c r="Q823">
        <v>1238182</v>
      </c>
      <c r="R823" t="s">
        <v>210</v>
      </c>
      <c r="S823">
        <v>1480</v>
      </c>
      <c r="T823" t="s">
        <v>216</v>
      </c>
      <c r="U823" t="s">
        <v>217</v>
      </c>
      <c r="V823" t="s">
        <v>215</v>
      </c>
      <c r="W823" s="2">
        <v>41640</v>
      </c>
    </row>
    <row r="824" spans="1:23" x14ac:dyDescent="0.3">
      <c r="A824">
        <v>593</v>
      </c>
      <c r="B824" t="s">
        <v>23</v>
      </c>
      <c r="C824" s="1">
        <v>41670</v>
      </c>
      <c r="E824">
        <v>148.01</v>
      </c>
      <c r="F824">
        <v>0</v>
      </c>
      <c r="G824" t="s">
        <v>60</v>
      </c>
      <c r="H824" t="s">
        <v>111</v>
      </c>
      <c r="L824">
        <v>0</v>
      </c>
      <c r="M824">
        <v>1</v>
      </c>
      <c r="P824" t="s">
        <v>215</v>
      </c>
      <c r="Q824">
        <v>1238182</v>
      </c>
      <c r="R824" t="s">
        <v>210</v>
      </c>
      <c r="S824">
        <v>1493</v>
      </c>
      <c r="T824" t="s">
        <v>216</v>
      </c>
      <c r="U824" t="s">
        <v>217</v>
      </c>
      <c r="V824" t="s">
        <v>215</v>
      </c>
      <c r="W824" s="2">
        <v>41640</v>
      </c>
    </row>
    <row r="825" spans="1:23" x14ac:dyDescent="0.3">
      <c r="A825">
        <v>593</v>
      </c>
      <c r="B825" t="s">
        <v>23</v>
      </c>
      <c r="C825" s="1">
        <v>41670</v>
      </c>
      <c r="E825">
        <v>127.95</v>
      </c>
      <c r="F825">
        <v>0</v>
      </c>
      <c r="G825" t="s">
        <v>72</v>
      </c>
      <c r="H825" t="s">
        <v>111</v>
      </c>
      <c r="L825">
        <v>0</v>
      </c>
      <c r="M825">
        <v>1</v>
      </c>
      <c r="P825" t="s">
        <v>215</v>
      </c>
      <c r="Q825">
        <v>1238182</v>
      </c>
      <c r="R825" t="s">
        <v>210</v>
      </c>
      <c r="S825">
        <v>1506</v>
      </c>
      <c r="T825" t="s">
        <v>216</v>
      </c>
      <c r="U825" t="s">
        <v>217</v>
      </c>
      <c r="V825" t="s">
        <v>215</v>
      </c>
      <c r="W825" s="2">
        <v>41640</v>
      </c>
    </row>
    <row r="826" spans="1:23" x14ac:dyDescent="0.3">
      <c r="A826">
        <v>593</v>
      </c>
      <c r="B826" t="s">
        <v>23</v>
      </c>
      <c r="C826" s="1">
        <v>41670</v>
      </c>
      <c r="E826">
        <v>57.24</v>
      </c>
      <c r="F826">
        <v>0</v>
      </c>
      <c r="G826" t="s">
        <v>61</v>
      </c>
      <c r="H826" t="s">
        <v>111</v>
      </c>
      <c r="L826">
        <v>0</v>
      </c>
      <c r="M826">
        <v>1</v>
      </c>
      <c r="P826" t="s">
        <v>215</v>
      </c>
      <c r="Q826">
        <v>1238182</v>
      </c>
      <c r="R826" t="s">
        <v>210</v>
      </c>
      <c r="S826">
        <v>1520</v>
      </c>
      <c r="T826" t="s">
        <v>216</v>
      </c>
      <c r="U826" t="s">
        <v>217</v>
      </c>
      <c r="V826" t="s">
        <v>215</v>
      </c>
      <c r="W826" s="2">
        <v>41640</v>
      </c>
    </row>
    <row r="827" spans="1:23" x14ac:dyDescent="0.3">
      <c r="A827">
        <v>593</v>
      </c>
      <c r="B827" t="s">
        <v>23</v>
      </c>
      <c r="C827" s="1">
        <v>41670</v>
      </c>
      <c r="E827">
        <v>9.58</v>
      </c>
      <c r="F827">
        <v>0</v>
      </c>
      <c r="G827" t="s">
        <v>44</v>
      </c>
      <c r="H827" t="s">
        <v>111</v>
      </c>
      <c r="L827">
        <v>0</v>
      </c>
      <c r="M827">
        <v>1</v>
      </c>
      <c r="P827" t="s">
        <v>215</v>
      </c>
      <c r="Q827">
        <v>1238182</v>
      </c>
      <c r="R827" t="s">
        <v>210</v>
      </c>
      <c r="S827">
        <v>1533</v>
      </c>
      <c r="T827" t="s">
        <v>216</v>
      </c>
      <c r="U827" t="s">
        <v>217</v>
      </c>
      <c r="V827" t="s">
        <v>215</v>
      </c>
      <c r="W827" s="2">
        <v>41640</v>
      </c>
    </row>
    <row r="828" spans="1:23" x14ac:dyDescent="0.3">
      <c r="A828">
        <v>593</v>
      </c>
      <c r="B828" t="s">
        <v>23</v>
      </c>
      <c r="C828" s="1">
        <v>41670</v>
      </c>
      <c r="E828">
        <v>11.16</v>
      </c>
      <c r="F828">
        <v>0</v>
      </c>
      <c r="G828" t="s">
        <v>33</v>
      </c>
      <c r="H828" t="s">
        <v>111</v>
      </c>
      <c r="L828">
        <v>0</v>
      </c>
      <c r="M828">
        <v>1</v>
      </c>
      <c r="P828" t="s">
        <v>215</v>
      </c>
      <c r="Q828">
        <v>1238182</v>
      </c>
      <c r="R828" t="s">
        <v>210</v>
      </c>
      <c r="S828">
        <v>1546</v>
      </c>
      <c r="T828" t="s">
        <v>216</v>
      </c>
      <c r="U828" t="s">
        <v>217</v>
      </c>
      <c r="V828" t="s">
        <v>215</v>
      </c>
      <c r="W828" s="2">
        <v>41640</v>
      </c>
    </row>
    <row r="829" spans="1:23" x14ac:dyDescent="0.3">
      <c r="A829">
        <v>593</v>
      </c>
      <c r="B829" t="s">
        <v>23</v>
      </c>
      <c r="C829" s="1">
        <v>41698</v>
      </c>
      <c r="E829">
        <v>3.6</v>
      </c>
      <c r="F829">
        <v>0</v>
      </c>
      <c r="G829" t="s">
        <v>62</v>
      </c>
      <c r="H829" t="s">
        <v>111</v>
      </c>
      <c r="L829">
        <v>0</v>
      </c>
      <c r="M829">
        <v>1</v>
      </c>
      <c r="P829" t="s">
        <v>215</v>
      </c>
      <c r="Q829">
        <v>1239774</v>
      </c>
      <c r="R829" t="s">
        <v>210</v>
      </c>
      <c r="S829">
        <v>1385</v>
      </c>
      <c r="T829" t="s">
        <v>216</v>
      </c>
      <c r="U829" t="s">
        <v>217</v>
      </c>
      <c r="V829" t="s">
        <v>215</v>
      </c>
      <c r="W829" s="2">
        <v>41671</v>
      </c>
    </row>
    <row r="830" spans="1:23" x14ac:dyDescent="0.3">
      <c r="A830">
        <v>593</v>
      </c>
      <c r="B830" t="s">
        <v>23</v>
      </c>
      <c r="C830" s="1">
        <v>41698</v>
      </c>
      <c r="E830">
        <v>74.540000000000006</v>
      </c>
      <c r="F830">
        <v>0</v>
      </c>
      <c r="G830" t="s">
        <v>62</v>
      </c>
      <c r="H830" t="s">
        <v>111</v>
      </c>
      <c r="L830">
        <v>0</v>
      </c>
      <c r="M830">
        <v>1</v>
      </c>
      <c r="P830" t="s">
        <v>215</v>
      </c>
      <c r="Q830">
        <v>1239774</v>
      </c>
      <c r="R830" t="s">
        <v>210</v>
      </c>
      <c r="S830">
        <v>1396</v>
      </c>
      <c r="T830" t="s">
        <v>216</v>
      </c>
      <c r="U830" t="s">
        <v>217</v>
      </c>
      <c r="V830" t="s">
        <v>215</v>
      </c>
      <c r="W830" s="2">
        <v>41671</v>
      </c>
    </row>
    <row r="831" spans="1:23" x14ac:dyDescent="0.3">
      <c r="A831">
        <v>593</v>
      </c>
      <c r="B831" t="s">
        <v>23</v>
      </c>
      <c r="C831" s="1">
        <v>41698</v>
      </c>
      <c r="E831">
        <v>151.12</v>
      </c>
      <c r="F831">
        <v>0</v>
      </c>
      <c r="G831" t="s">
        <v>62</v>
      </c>
      <c r="H831" t="s">
        <v>111</v>
      </c>
      <c r="L831">
        <v>0</v>
      </c>
      <c r="M831">
        <v>1</v>
      </c>
      <c r="P831" t="s">
        <v>215</v>
      </c>
      <c r="Q831">
        <v>1239774</v>
      </c>
      <c r="R831" t="s">
        <v>210</v>
      </c>
      <c r="S831">
        <v>1409</v>
      </c>
      <c r="T831" t="s">
        <v>216</v>
      </c>
      <c r="U831" t="s">
        <v>217</v>
      </c>
      <c r="V831" t="s">
        <v>215</v>
      </c>
      <c r="W831" s="2">
        <v>41671</v>
      </c>
    </row>
    <row r="832" spans="1:23" x14ac:dyDescent="0.3">
      <c r="A832">
        <v>593</v>
      </c>
      <c r="B832" t="s">
        <v>23</v>
      </c>
      <c r="C832" s="1">
        <v>41698</v>
      </c>
      <c r="E832">
        <v>38.53</v>
      </c>
      <c r="F832">
        <v>0</v>
      </c>
      <c r="G832" t="s">
        <v>62</v>
      </c>
      <c r="H832" t="s">
        <v>111</v>
      </c>
      <c r="L832">
        <v>0</v>
      </c>
      <c r="M832">
        <v>1</v>
      </c>
      <c r="P832" t="s">
        <v>215</v>
      </c>
      <c r="Q832">
        <v>1239774</v>
      </c>
      <c r="R832" t="s">
        <v>210</v>
      </c>
      <c r="S832">
        <v>1422</v>
      </c>
      <c r="T832" t="s">
        <v>216</v>
      </c>
      <c r="U832" t="s">
        <v>217</v>
      </c>
      <c r="V832" t="s">
        <v>215</v>
      </c>
      <c r="W832" s="2">
        <v>41671</v>
      </c>
    </row>
    <row r="833" spans="1:23" x14ac:dyDescent="0.3">
      <c r="A833">
        <v>593</v>
      </c>
      <c r="B833" t="s">
        <v>23</v>
      </c>
      <c r="C833" s="1">
        <v>41698</v>
      </c>
      <c r="E833">
        <v>114.04</v>
      </c>
      <c r="F833">
        <v>0</v>
      </c>
      <c r="G833" t="s">
        <v>62</v>
      </c>
      <c r="H833" t="s">
        <v>111</v>
      </c>
      <c r="L833">
        <v>0</v>
      </c>
      <c r="M833">
        <v>1</v>
      </c>
      <c r="P833" t="s">
        <v>215</v>
      </c>
      <c r="Q833">
        <v>1239774</v>
      </c>
      <c r="R833" t="s">
        <v>210</v>
      </c>
      <c r="S833">
        <v>1434</v>
      </c>
      <c r="T833" t="s">
        <v>216</v>
      </c>
      <c r="U833" t="s">
        <v>217</v>
      </c>
      <c r="V833" t="s">
        <v>215</v>
      </c>
      <c r="W833" s="2">
        <v>41671</v>
      </c>
    </row>
    <row r="834" spans="1:23" x14ac:dyDescent="0.3">
      <c r="A834">
        <v>593</v>
      </c>
      <c r="B834" t="s">
        <v>23</v>
      </c>
      <c r="C834" s="1">
        <v>41698</v>
      </c>
      <c r="E834">
        <v>97.18</v>
      </c>
      <c r="F834">
        <v>0</v>
      </c>
      <c r="G834" t="s">
        <v>62</v>
      </c>
      <c r="H834" t="s">
        <v>111</v>
      </c>
      <c r="L834">
        <v>0</v>
      </c>
      <c r="M834">
        <v>1</v>
      </c>
      <c r="P834" t="s">
        <v>215</v>
      </c>
      <c r="Q834">
        <v>1239774</v>
      </c>
      <c r="R834" t="s">
        <v>210</v>
      </c>
      <c r="S834">
        <v>1448</v>
      </c>
      <c r="T834" t="s">
        <v>216</v>
      </c>
      <c r="U834" t="s">
        <v>217</v>
      </c>
      <c r="V834" t="s">
        <v>215</v>
      </c>
      <c r="W834" s="2">
        <v>41671</v>
      </c>
    </row>
    <row r="835" spans="1:23" x14ac:dyDescent="0.3">
      <c r="A835">
        <v>593</v>
      </c>
      <c r="B835" t="s">
        <v>23</v>
      </c>
      <c r="C835" s="1">
        <v>41698</v>
      </c>
      <c r="E835">
        <v>36.44</v>
      </c>
      <c r="F835">
        <v>0</v>
      </c>
      <c r="G835" t="s">
        <v>62</v>
      </c>
      <c r="H835" t="s">
        <v>111</v>
      </c>
      <c r="L835">
        <v>0</v>
      </c>
      <c r="M835">
        <v>1</v>
      </c>
      <c r="P835" t="s">
        <v>215</v>
      </c>
      <c r="Q835">
        <v>1239774</v>
      </c>
      <c r="R835" t="s">
        <v>210</v>
      </c>
      <c r="S835">
        <v>1461</v>
      </c>
      <c r="T835" t="s">
        <v>216</v>
      </c>
      <c r="U835" t="s">
        <v>217</v>
      </c>
      <c r="V835" t="s">
        <v>215</v>
      </c>
      <c r="W835" s="2">
        <v>41671</v>
      </c>
    </row>
    <row r="836" spans="1:23" x14ac:dyDescent="0.3">
      <c r="A836">
        <v>593</v>
      </c>
      <c r="B836" t="s">
        <v>23</v>
      </c>
      <c r="C836" s="1">
        <v>41698</v>
      </c>
      <c r="E836">
        <v>7.65</v>
      </c>
      <c r="F836">
        <v>0</v>
      </c>
      <c r="G836" t="s">
        <v>62</v>
      </c>
      <c r="H836" t="s">
        <v>111</v>
      </c>
      <c r="L836">
        <v>0</v>
      </c>
      <c r="M836">
        <v>1</v>
      </c>
      <c r="P836" t="s">
        <v>215</v>
      </c>
      <c r="Q836">
        <v>1239774</v>
      </c>
      <c r="R836" t="s">
        <v>210</v>
      </c>
      <c r="S836">
        <v>1474</v>
      </c>
      <c r="T836" t="s">
        <v>216</v>
      </c>
      <c r="U836" t="s">
        <v>217</v>
      </c>
      <c r="V836" t="s">
        <v>215</v>
      </c>
      <c r="W836" s="2">
        <v>41671</v>
      </c>
    </row>
    <row r="837" spans="1:23" x14ac:dyDescent="0.3">
      <c r="A837">
        <v>593</v>
      </c>
      <c r="B837" t="s">
        <v>23</v>
      </c>
      <c r="C837" s="1">
        <v>41698</v>
      </c>
      <c r="E837">
        <v>13.36</v>
      </c>
      <c r="F837">
        <v>0</v>
      </c>
      <c r="G837" t="s">
        <v>62</v>
      </c>
      <c r="H837" t="s">
        <v>111</v>
      </c>
      <c r="L837">
        <v>0</v>
      </c>
      <c r="M837">
        <v>1</v>
      </c>
      <c r="P837" t="s">
        <v>215</v>
      </c>
      <c r="Q837">
        <v>1239774</v>
      </c>
      <c r="R837" t="s">
        <v>210</v>
      </c>
      <c r="S837">
        <v>1485</v>
      </c>
      <c r="T837" t="s">
        <v>216</v>
      </c>
      <c r="U837" t="s">
        <v>217</v>
      </c>
      <c r="V837" t="s">
        <v>215</v>
      </c>
      <c r="W837" s="2">
        <v>41671</v>
      </c>
    </row>
    <row r="838" spans="1:23" x14ac:dyDescent="0.3">
      <c r="A838">
        <v>593</v>
      </c>
      <c r="B838" t="s">
        <v>23</v>
      </c>
      <c r="C838" s="1">
        <v>41717</v>
      </c>
      <c r="D838" t="s">
        <v>131</v>
      </c>
      <c r="E838">
        <v>0.08</v>
      </c>
      <c r="F838">
        <v>0</v>
      </c>
      <c r="G838" t="s">
        <v>87</v>
      </c>
      <c r="H838" t="s">
        <v>111</v>
      </c>
      <c r="L838">
        <v>0</v>
      </c>
      <c r="M838">
        <v>1</v>
      </c>
      <c r="P838" t="s">
        <v>53</v>
      </c>
      <c r="Q838">
        <v>1240435</v>
      </c>
      <c r="R838" t="s">
        <v>54</v>
      </c>
      <c r="S838">
        <v>213</v>
      </c>
      <c r="T838" t="s">
        <v>55</v>
      </c>
      <c r="U838" t="s">
        <v>56</v>
      </c>
      <c r="V838" t="s">
        <v>53</v>
      </c>
      <c r="W838" s="2">
        <v>41699</v>
      </c>
    </row>
    <row r="839" spans="1:23" x14ac:dyDescent="0.3">
      <c r="A839">
        <v>593</v>
      </c>
      <c r="B839" t="s">
        <v>23</v>
      </c>
      <c r="C839" s="1">
        <v>41717</v>
      </c>
      <c r="D839" t="s">
        <v>131</v>
      </c>
      <c r="E839">
        <v>0.02</v>
      </c>
      <c r="F839">
        <v>0</v>
      </c>
      <c r="G839" t="s">
        <v>88</v>
      </c>
      <c r="H839" t="s">
        <v>111</v>
      </c>
      <c r="L839">
        <v>0</v>
      </c>
      <c r="M839">
        <v>1</v>
      </c>
      <c r="P839" t="s">
        <v>53</v>
      </c>
      <c r="Q839">
        <v>1240435</v>
      </c>
      <c r="R839" t="s">
        <v>54</v>
      </c>
      <c r="S839">
        <v>225</v>
      </c>
      <c r="T839" t="s">
        <v>55</v>
      </c>
      <c r="U839" t="s">
        <v>56</v>
      </c>
      <c r="V839" t="s">
        <v>53</v>
      </c>
      <c r="W839" s="2">
        <v>41699</v>
      </c>
    </row>
    <row r="840" spans="1:23" x14ac:dyDescent="0.3">
      <c r="A840">
        <v>593</v>
      </c>
      <c r="B840" t="s">
        <v>23</v>
      </c>
      <c r="C840" s="1">
        <v>41717</v>
      </c>
      <c r="D840" t="s">
        <v>131</v>
      </c>
      <c r="E840">
        <v>0.04</v>
      </c>
      <c r="F840">
        <v>0</v>
      </c>
      <c r="G840" t="s">
        <v>90</v>
      </c>
      <c r="H840" t="s">
        <v>111</v>
      </c>
      <c r="L840">
        <v>0</v>
      </c>
      <c r="M840">
        <v>1</v>
      </c>
      <c r="P840" t="s">
        <v>53</v>
      </c>
      <c r="Q840">
        <v>1240435</v>
      </c>
      <c r="R840" t="s">
        <v>54</v>
      </c>
      <c r="S840">
        <v>240</v>
      </c>
      <c r="T840" t="s">
        <v>55</v>
      </c>
      <c r="U840" t="s">
        <v>56</v>
      </c>
      <c r="V840" t="s">
        <v>53</v>
      </c>
      <c r="W840" s="2">
        <v>41699</v>
      </c>
    </row>
    <row r="841" spans="1:23" x14ac:dyDescent="0.3">
      <c r="A841">
        <v>593</v>
      </c>
      <c r="B841" t="s">
        <v>23</v>
      </c>
      <c r="C841" s="1">
        <v>41717</v>
      </c>
      <c r="D841" t="s">
        <v>131</v>
      </c>
      <c r="E841">
        <v>0.12</v>
      </c>
      <c r="F841">
        <v>0</v>
      </c>
      <c r="G841" t="s">
        <v>91</v>
      </c>
      <c r="H841" t="s">
        <v>111</v>
      </c>
      <c r="L841">
        <v>0</v>
      </c>
      <c r="M841">
        <v>1</v>
      </c>
      <c r="P841" t="s">
        <v>53</v>
      </c>
      <c r="Q841">
        <v>1240435</v>
      </c>
      <c r="R841" t="s">
        <v>54</v>
      </c>
      <c r="S841">
        <v>253</v>
      </c>
      <c r="T841" t="s">
        <v>55</v>
      </c>
      <c r="U841" t="s">
        <v>56</v>
      </c>
      <c r="V841" t="s">
        <v>53</v>
      </c>
      <c r="W841" s="2">
        <v>41699</v>
      </c>
    </row>
    <row r="842" spans="1:23" x14ac:dyDescent="0.3">
      <c r="A842">
        <v>593</v>
      </c>
      <c r="B842" t="s">
        <v>23</v>
      </c>
      <c r="C842" s="1">
        <v>41717</v>
      </c>
      <c r="D842" t="s">
        <v>131</v>
      </c>
      <c r="E842">
        <v>0.03</v>
      </c>
      <c r="F842">
        <v>0</v>
      </c>
      <c r="G842" t="s">
        <v>92</v>
      </c>
      <c r="H842" t="s">
        <v>111</v>
      </c>
      <c r="L842">
        <v>0</v>
      </c>
      <c r="M842">
        <v>1</v>
      </c>
      <c r="P842" t="s">
        <v>53</v>
      </c>
      <c r="Q842">
        <v>1240435</v>
      </c>
      <c r="R842" t="s">
        <v>54</v>
      </c>
      <c r="S842">
        <v>267</v>
      </c>
      <c r="T842" t="s">
        <v>55</v>
      </c>
      <c r="U842" t="s">
        <v>56</v>
      </c>
      <c r="V842" t="s">
        <v>53</v>
      </c>
      <c r="W842" s="2">
        <v>41699</v>
      </c>
    </row>
    <row r="843" spans="1:23" x14ac:dyDescent="0.3">
      <c r="A843">
        <v>593</v>
      </c>
      <c r="B843" t="s">
        <v>23</v>
      </c>
      <c r="C843" s="1">
        <v>41717</v>
      </c>
      <c r="D843" t="s">
        <v>131</v>
      </c>
      <c r="E843">
        <v>0.08</v>
      </c>
      <c r="F843">
        <v>0</v>
      </c>
      <c r="G843" t="s">
        <v>93</v>
      </c>
      <c r="H843" t="s">
        <v>111</v>
      </c>
      <c r="L843">
        <v>0</v>
      </c>
      <c r="M843">
        <v>1</v>
      </c>
      <c r="P843" t="s">
        <v>53</v>
      </c>
      <c r="Q843">
        <v>1240435</v>
      </c>
      <c r="R843" t="s">
        <v>54</v>
      </c>
      <c r="S843">
        <v>279</v>
      </c>
      <c r="T843" t="s">
        <v>55</v>
      </c>
      <c r="U843" t="s">
        <v>56</v>
      </c>
      <c r="V843" t="s">
        <v>53</v>
      </c>
      <c r="W843" s="2">
        <v>41699</v>
      </c>
    </row>
    <row r="844" spans="1:23" x14ac:dyDescent="0.3">
      <c r="A844">
        <v>593</v>
      </c>
      <c r="B844" t="s">
        <v>23</v>
      </c>
      <c r="C844" s="1">
        <v>41717</v>
      </c>
      <c r="D844" t="s">
        <v>131</v>
      </c>
      <c r="E844">
        <v>0.06</v>
      </c>
      <c r="F844">
        <v>0</v>
      </c>
      <c r="G844" t="s">
        <v>51</v>
      </c>
      <c r="H844" t="s">
        <v>111</v>
      </c>
      <c r="L844">
        <v>0</v>
      </c>
      <c r="M844">
        <v>1</v>
      </c>
      <c r="P844" t="s">
        <v>53</v>
      </c>
      <c r="Q844">
        <v>1240435</v>
      </c>
      <c r="R844" t="s">
        <v>54</v>
      </c>
      <c r="S844">
        <v>296</v>
      </c>
      <c r="T844" t="s">
        <v>55</v>
      </c>
      <c r="U844" t="s">
        <v>56</v>
      </c>
      <c r="V844" t="s">
        <v>53</v>
      </c>
      <c r="W844" s="2">
        <v>41699</v>
      </c>
    </row>
    <row r="845" spans="1:23" x14ac:dyDescent="0.3">
      <c r="A845">
        <v>593</v>
      </c>
      <c r="B845" t="s">
        <v>23</v>
      </c>
      <c r="C845" s="1">
        <v>41717</v>
      </c>
      <c r="D845" t="s">
        <v>131</v>
      </c>
      <c r="E845">
        <v>0.55000000000000004</v>
      </c>
      <c r="F845">
        <v>0</v>
      </c>
      <c r="G845" t="s">
        <v>58</v>
      </c>
      <c r="H845" t="s">
        <v>111</v>
      </c>
      <c r="L845">
        <v>0</v>
      </c>
      <c r="M845">
        <v>1</v>
      </c>
      <c r="P845" t="s">
        <v>53</v>
      </c>
      <c r="Q845">
        <v>1240435</v>
      </c>
      <c r="R845" t="s">
        <v>54</v>
      </c>
      <c r="S845">
        <v>310</v>
      </c>
      <c r="T845" t="s">
        <v>55</v>
      </c>
      <c r="U845" t="s">
        <v>56</v>
      </c>
      <c r="V845" t="s">
        <v>53</v>
      </c>
      <c r="W845" s="2">
        <v>41699</v>
      </c>
    </row>
    <row r="846" spans="1:23" x14ac:dyDescent="0.3">
      <c r="A846">
        <v>593</v>
      </c>
      <c r="B846" t="s">
        <v>23</v>
      </c>
      <c r="C846" s="1">
        <v>41717</v>
      </c>
      <c r="D846" t="s">
        <v>131</v>
      </c>
      <c r="E846">
        <v>0.01</v>
      </c>
      <c r="F846">
        <v>0</v>
      </c>
      <c r="G846" t="s">
        <v>59</v>
      </c>
      <c r="H846" t="s">
        <v>111</v>
      </c>
      <c r="L846">
        <v>0</v>
      </c>
      <c r="M846">
        <v>1</v>
      </c>
      <c r="P846" t="s">
        <v>53</v>
      </c>
      <c r="Q846">
        <v>1240435</v>
      </c>
      <c r="R846" t="s">
        <v>54</v>
      </c>
      <c r="S846">
        <v>324</v>
      </c>
      <c r="T846" t="s">
        <v>55</v>
      </c>
      <c r="U846" t="s">
        <v>56</v>
      </c>
      <c r="V846" t="s">
        <v>53</v>
      </c>
      <c r="W846" s="2">
        <v>41699</v>
      </c>
    </row>
    <row r="847" spans="1:23" x14ac:dyDescent="0.3">
      <c r="A847">
        <v>593</v>
      </c>
      <c r="B847" t="s">
        <v>23</v>
      </c>
      <c r="C847" s="1">
        <v>41717</v>
      </c>
      <c r="D847" t="s">
        <v>131</v>
      </c>
      <c r="E847">
        <v>0.01</v>
      </c>
      <c r="F847">
        <v>0</v>
      </c>
      <c r="G847" t="s">
        <v>60</v>
      </c>
      <c r="H847" t="s">
        <v>111</v>
      </c>
      <c r="L847">
        <v>0</v>
      </c>
      <c r="M847">
        <v>1</v>
      </c>
      <c r="P847" t="s">
        <v>53</v>
      </c>
      <c r="Q847">
        <v>1240435</v>
      </c>
      <c r="R847" t="s">
        <v>54</v>
      </c>
      <c r="S847">
        <v>339</v>
      </c>
      <c r="T847" t="s">
        <v>55</v>
      </c>
      <c r="U847" t="s">
        <v>56</v>
      </c>
      <c r="V847" t="s">
        <v>53</v>
      </c>
      <c r="W847" s="2">
        <v>41699</v>
      </c>
    </row>
    <row r="848" spans="1:23" x14ac:dyDescent="0.3">
      <c r="A848">
        <v>593</v>
      </c>
      <c r="B848" t="s">
        <v>23</v>
      </c>
      <c r="C848" s="1">
        <v>41717</v>
      </c>
      <c r="D848" t="s">
        <v>131</v>
      </c>
      <c r="E848">
        <v>0.05</v>
      </c>
      <c r="F848">
        <v>0</v>
      </c>
      <c r="G848" t="s">
        <v>72</v>
      </c>
      <c r="H848" t="s">
        <v>111</v>
      </c>
      <c r="L848">
        <v>0</v>
      </c>
      <c r="M848">
        <v>1</v>
      </c>
      <c r="P848" t="s">
        <v>53</v>
      </c>
      <c r="Q848">
        <v>1240435</v>
      </c>
      <c r="R848" t="s">
        <v>54</v>
      </c>
      <c r="S848">
        <v>352</v>
      </c>
      <c r="T848" t="s">
        <v>55</v>
      </c>
      <c r="U848" t="s">
        <v>56</v>
      </c>
      <c r="V848" t="s">
        <v>53</v>
      </c>
      <c r="W848" s="2">
        <v>41699</v>
      </c>
    </row>
    <row r="849" spans="1:23" x14ac:dyDescent="0.3">
      <c r="A849">
        <v>593</v>
      </c>
      <c r="B849" t="s">
        <v>23</v>
      </c>
      <c r="C849" s="1">
        <v>41717</v>
      </c>
      <c r="D849" t="s">
        <v>131</v>
      </c>
      <c r="E849">
        <v>0.01</v>
      </c>
      <c r="F849">
        <v>0</v>
      </c>
      <c r="G849" t="s">
        <v>61</v>
      </c>
      <c r="H849" t="s">
        <v>111</v>
      </c>
      <c r="L849">
        <v>0</v>
      </c>
      <c r="M849">
        <v>1</v>
      </c>
      <c r="P849" t="s">
        <v>53</v>
      </c>
      <c r="Q849">
        <v>1240435</v>
      </c>
      <c r="R849" t="s">
        <v>54</v>
      </c>
      <c r="S849">
        <v>365</v>
      </c>
      <c r="T849" t="s">
        <v>55</v>
      </c>
      <c r="U849" t="s">
        <v>56</v>
      </c>
      <c r="V849" t="s">
        <v>53</v>
      </c>
      <c r="W849" s="2">
        <v>41699</v>
      </c>
    </row>
    <row r="850" spans="1:23" x14ac:dyDescent="0.3">
      <c r="A850">
        <v>593</v>
      </c>
      <c r="B850" t="s">
        <v>23</v>
      </c>
      <c r="C850" s="1">
        <v>41717</v>
      </c>
      <c r="D850" t="s">
        <v>131</v>
      </c>
      <c r="E850">
        <v>0.01</v>
      </c>
      <c r="F850">
        <v>0</v>
      </c>
      <c r="G850" t="s">
        <v>62</v>
      </c>
      <c r="H850" t="s">
        <v>111</v>
      </c>
      <c r="L850">
        <v>0</v>
      </c>
      <c r="M850">
        <v>1</v>
      </c>
      <c r="P850" t="s">
        <v>53</v>
      </c>
      <c r="Q850">
        <v>1240435</v>
      </c>
      <c r="R850" t="s">
        <v>54</v>
      </c>
      <c r="S850">
        <v>388</v>
      </c>
      <c r="T850" t="s">
        <v>55</v>
      </c>
      <c r="U850" t="s">
        <v>56</v>
      </c>
      <c r="V850" t="s">
        <v>53</v>
      </c>
      <c r="W850" s="2">
        <v>41699</v>
      </c>
    </row>
    <row r="851" spans="1:23" x14ac:dyDescent="0.3">
      <c r="A851">
        <v>593</v>
      </c>
      <c r="B851" t="s">
        <v>23</v>
      </c>
      <c r="C851" s="1">
        <v>41717</v>
      </c>
      <c r="D851" t="s">
        <v>137</v>
      </c>
      <c r="E851">
        <v>0.11</v>
      </c>
      <c r="F851">
        <v>0</v>
      </c>
      <c r="G851" t="s">
        <v>87</v>
      </c>
      <c r="H851" t="s">
        <v>111</v>
      </c>
      <c r="L851">
        <v>0</v>
      </c>
      <c r="M851">
        <v>1</v>
      </c>
      <c r="P851" t="s">
        <v>53</v>
      </c>
      <c r="Q851">
        <v>1240432</v>
      </c>
      <c r="R851" t="s">
        <v>54</v>
      </c>
      <c r="S851">
        <v>245</v>
      </c>
      <c r="T851" t="s">
        <v>55</v>
      </c>
      <c r="U851" t="s">
        <v>56</v>
      </c>
      <c r="V851" t="s">
        <v>53</v>
      </c>
      <c r="W851" s="2">
        <v>41699</v>
      </c>
    </row>
    <row r="852" spans="1:23" x14ac:dyDescent="0.3">
      <c r="A852">
        <v>593</v>
      </c>
      <c r="B852" t="s">
        <v>23</v>
      </c>
      <c r="C852" s="1">
        <v>41717</v>
      </c>
      <c r="D852" t="s">
        <v>137</v>
      </c>
      <c r="E852">
        <v>0.04</v>
      </c>
      <c r="F852">
        <v>0</v>
      </c>
      <c r="G852" t="s">
        <v>88</v>
      </c>
      <c r="H852" t="s">
        <v>111</v>
      </c>
      <c r="L852">
        <v>0</v>
      </c>
      <c r="M852">
        <v>1</v>
      </c>
      <c r="P852" t="s">
        <v>53</v>
      </c>
      <c r="Q852">
        <v>1240432</v>
      </c>
      <c r="R852" t="s">
        <v>54</v>
      </c>
      <c r="S852">
        <v>260</v>
      </c>
      <c r="T852" t="s">
        <v>55</v>
      </c>
      <c r="U852" t="s">
        <v>56</v>
      </c>
      <c r="V852" t="s">
        <v>53</v>
      </c>
      <c r="W852" s="2">
        <v>41699</v>
      </c>
    </row>
    <row r="853" spans="1:23" x14ac:dyDescent="0.3">
      <c r="A853">
        <v>593</v>
      </c>
      <c r="B853" t="s">
        <v>23</v>
      </c>
      <c r="C853" s="1">
        <v>41717</v>
      </c>
      <c r="D853" t="s">
        <v>137</v>
      </c>
      <c r="E853">
        <v>7.0000000000000007E-2</v>
      </c>
      <c r="F853">
        <v>0</v>
      </c>
      <c r="G853" t="s">
        <v>90</v>
      </c>
      <c r="H853" t="s">
        <v>111</v>
      </c>
      <c r="L853">
        <v>0</v>
      </c>
      <c r="M853">
        <v>1</v>
      </c>
      <c r="P853" t="s">
        <v>53</v>
      </c>
      <c r="Q853">
        <v>1240432</v>
      </c>
      <c r="R853" t="s">
        <v>54</v>
      </c>
      <c r="S853">
        <v>283</v>
      </c>
      <c r="T853" t="s">
        <v>55</v>
      </c>
      <c r="U853" t="s">
        <v>56</v>
      </c>
      <c r="V853" t="s">
        <v>53</v>
      </c>
      <c r="W853" s="2">
        <v>41699</v>
      </c>
    </row>
    <row r="854" spans="1:23" x14ac:dyDescent="0.3">
      <c r="A854">
        <v>593</v>
      </c>
      <c r="B854" t="s">
        <v>23</v>
      </c>
      <c r="C854" s="1">
        <v>41717</v>
      </c>
      <c r="D854" t="s">
        <v>137</v>
      </c>
      <c r="E854">
        <v>0.18</v>
      </c>
      <c r="F854">
        <v>0</v>
      </c>
      <c r="G854" t="s">
        <v>91</v>
      </c>
      <c r="H854" t="s">
        <v>111</v>
      </c>
      <c r="L854">
        <v>0</v>
      </c>
      <c r="M854">
        <v>1</v>
      </c>
      <c r="P854" t="s">
        <v>53</v>
      </c>
      <c r="Q854">
        <v>1240432</v>
      </c>
      <c r="R854" t="s">
        <v>54</v>
      </c>
      <c r="S854">
        <v>297</v>
      </c>
      <c r="T854" t="s">
        <v>55</v>
      </c>
      <c r="U854" t="s">
        <v>56</v>
      </c>
      <c r="V854" t="s">
        <v>53</v>
      </c>
      <c r="W854" s="2">
        <v>41699</v>
      </c>
    </row>
    <row r="855" spans="1:23" x14ac:dyDescent="0.3">
      <c r="A855">
        <v>593</v>
      </c>
      <c r="B855" t="s">
        <v>23</v>
      </c>
      <c r="C855" s="1">
        <v>41717</v>
      </c>
      <c r="D855" t="s">
        <v>137</v>
      </c>
      <c r="E855">
        <v>0.05</v>
      </c>
      <c r="F855">
        <v>0</v>
      </c>
      <c r="G855" t="s">
        <v>92</v>
      </c>
      <c r="H855" t="s">
        <v>111</v>
      </c>
      <c r="L855">
        <v>0</v>
      </c>
      <c r="M855">
        <v>1</v>
      </c>
      <c r="P855" t="s">
        <v>53</v>
      </c>
      <c r="Q855">
        <v>1240432</v>
      </c>
      <c r="R855" t="s">
        <v>54</v>
      </c>
      <c r="S855">
        <v>313</v>
      </c>
      <c r="T855" t="s">
        <v>55</v>
      </c>
      <c r="U855" t="s">
        <v>56</v>
      </c>
      <c r="V855" t="s">
        <v>53</v>
      </c>
      <c r="W855" s="2">
        <v>41699</v>
      </c>
    </row>
    <row r="856" spans="1:23" x14ac:dyDescent="0.3">
      <c r="A856">
        <v>593</v>
      </c>
      <c r="B856" t="s">
        <v>23</v>
      </c>
      <c r="C856" s="1">
        <v>41717</v>
      </c>
      <c r="D856" t="s">
        <v>137</v>
      </c>
      <c r="E856">
        <v>0.19</v>
      </c>
      <c r="F856">
        <v>0</v>
      </c>
      <c r="G856" t="s">
        <v>93</v>
      </c>
      <c r="H856" t="s">
        <v>111</v>
      </c>
      <c r="L856">
        <v>0</v>
      </c>
      <c r="M856">
        <v>1</v>
      </c>
      <c r="P856" t="s">
        <v>53</v>
      </c>
      <c r="Q856">
        <v>1240432</v>
      </c>
      <c r="R856" t="s">
        <v>54</v>
      </c>
      <c r="S856">
        <v>329</v>
      </c>
      <c r="T856" t="s">
        <v>55</v>
      </c>
      <c r="U856" t="s">
        <v>56</v>
      </c>
      <c r="V856" t="s">
        <v>53</v>
      </c>
      <c r="W856" s="2">
        <v>41699</v>
      </c>
    </row>
    <row r="857" spans="1:23" x14ac:dyDescent="0.3">
      <c r="A857">
        <v>593</v>
      </c>
      <c r="B857" t="s">
        <v>23</v>
      </c>
      <c r="C857" s="1">
        <v>41717</v>
      </c>
      <c r="D857" t="s">
        <v>137</v>
      </c>
      <c r="E857">
        <v>0.08</v>
      </c>
      <c r="F857">
        <v>0</v>
      </c>
      <c r="G857" t="s">
        <v>51</v>
      </c>
      <c r="H857" t="s">
        <v>111</v>
      </c>
      <c r="L857">
        <v>0</v>
      </c>
      <c r="M857">
        <v>1</v>
      </c>
      <c r="P857" t="s">
        <v>53</v>
      </c>
      <c r="Q857">
        <v>1240432</v>
      </c>
      <c r="R857" t="s">
        <v>54</v>
      </c>
      <c r="S857">
        <v>346</v>
      </c>
      <c r="T857" t="s">
        <v>55</v>
      </c>
      <c r="U857" t="s">
        <v>56</v>
      </c>
      <c r="V857" t="s">
        <v>53</v>
      </c>
      <c r="W857" s="2">
        <v>41699</v>
      </c>
    </row>
    <row r="858" spans="1:23" x14ac:dyDescent="0.3">
      <c r="A858">
        <v>593</v>
      </c>
      <c r="B858" t="s">
        <v>23</v>
      </c>
      <c r="C858" s="1">
        <v>41717</v>
      </c>
      <c r="D858" t="s">
        <v>137</v>
      </c>
      <c r="E858">
        <v>0.05</v>
      </c>
      <c r="F858">
        <v>0</v>
      </c>
      <c r="G858" t="s">
        <v>58</v>
      </c>
      <c r="H858" t="s">
        <v>111</v>
      </c>
      <c r="L858">
        <v>0</v>
      </c>
      <c r="M858">
        <v>1</v>
      </c>
      <c r="P858" t="s">
        <v>53</v>
      </c>
      <c r="Q858">
        <v>1240432</v>
      </c>
      <c r="R858" t="s">
        <v>54</v>
      </c>
      <c r="S858">
        <v>362</v>
      </c>
      <c r="T858" t="s">
        <v>55</v>
      </c>
      <c r="U858" t="s">
        <v>56</v>
      </c>
      <c r="V858" t="s">
        <v>53</v>
      </c>
      <c r="W858" s="2">
        <v>41699</v>
      </c>
    </row>
    <row r="859" spans="1:23" x14ac:dyDescent="0.3">
      <c r="A859">
        <v>593</v>
      </c>
      <c r="B859" t="s">
        <v>23</v>
      </c>
      <c r="C859" s="1">
        <v>41717</v>
      </c>
      <c r="D859" t="s">
        <v>137</v>
      </c>
      <c r="E859">
        <v>0.04</v>
      </c>
      <c r="F859">
        <v>0</v>
      </c>
      <c r="G859" t="s">
        <v>59</v>
      </c>
      <c r="H859" t="s">
        <v>111</v>
      </c>
      <c r="L859">
        <v>0</v>
      </c>
      <c r="M859">
        <v>1</v>
      </c>
      <c r="P859" t="s">
        <v>53</v>
      </c>
      <c r="Q859">
        <v>1240432</v>
      </c>
      <c r="R859" t="s">
        <v>54</v>
      </c>
      <c r="S859">
        <v>376</v>
      </c>
      <c r="T859" t="s">
        <v>55</v>
      </c>
      <c r="U859" t="s">
        <v>56</v>
      </c>
      <c r="V859" t="s">
        <v>53</v>
      </c>
      <c r="W859" s="2">
        <v>41699</v>
      </c>
    </row>
    <row r="860" spans="1:23" x14ac:dyDescent="0.3">
      <c r="A860">
        <v>593</v>
      </c>
      <c r="B860" t="s">
        <v>23</v>
      </c>
      <c r="C860" s="1">
        <v>41717</v>
      </c>
      <c r="D860" t="s">
        <v>137</v>
      </c>
      <c r="E860">
        <v>0.52</v>
      </c>
      <c r="F860">
        <v>0</v>
      </c>
      <c r="G860" t="s">
        <v>60</v>
      </c>
      <c r="H860" t="s">
        <v>111</v>
      </c>
      <c r="L860">
        <v>0</v>
      </c>
      <c r="M860">
        <v>1</v>
      </c>
      <c r="P860" t="s">
        <v>53</v>
      </c>
      <c r="Q860">
        <v>1240432</v>
      </c>
      <c r="R860" t="s">
        <v>54</v>
      </c>
      <c r="S860">
        <v>392</v>
      </c>
      <c r="T860" t="s">
        <v>55</v>
      </c>
      <c r="U860" t="s">
        <v>56</v>
      </c>
      <c r="V860" t="s">
        <v>53</v>
      </c>
      <c r="W860" s="2">
        <v>41699</v>
      </c>
    </row>
    <row r="861" spans="1:23" x14ac:dyDescent="0.3">
      <c r="A861">
        <v>593</v>
      </c>
      <c r="B861" t="s">
        <v>23</v>
      </c>
      <c r="C861" s="1">
        <v>41717</v>
      </c>
      <c r="D861" t="s">
        <v>137</v>
      </c>
      <c r="E861">
        <v>0.08</v>
      </c>
      <c r="F861">
        <v>0</v>
      </c>
      <c r="G861" t="s">
        <v>72</v>
      </c>
      <c r="H861" t="s">
        <v>111</v>
      </c>
      <c r="L861">
        <v>0</v>
      </c>
      <c r="M861">
        <v>1</v>
      </c>
      <c r="P861" t="s">
        <v>53</v>
      </c>
      <c r="Q861">
        <v>1240432</v>
      </c>
      <c r="R861" t="s">
        <v>54</v>
      </c>
      <c r="S861">
        <v>407</v>
      </c>
      <c r="T861" t="s">
        <v>55</v>
      </c>
      <c r="U861" t="s">
        <v>56</v>
      </c>
      <c r="V861" t="s">
        <v>53</v>
      </c>
      <c r="W861" s="2">
        <v>41699</v>
      </c>
    </row>
    <row r="862" spans="1:23" x14ac:dyDescent="0.3">
      <c r="A862">
        <v>593</v>
      </c>
      <c r="B862" t="s">
        <v>23</v>
      </c>
      <c r="C862" s="1">
        <v>41717</v>
      </c>
      <c r="D862" t="s">
        <v>137</v>
      </c>
      <c r="E862">
        <v>0.01</v>
      </c>
      <c r="F862">
        <v>0</v>
      </c>
      <c r="G862" t="s">
        <v>61</v>
      </c>
      <c r="H862" t="s">
        <v>111</v>
      </c>
      <c r="L862">
        <v>0</v>
      </c>
      <c r="M862">
        <v>1</v>
      </c>
      <c r="P862" t="s">
        <v>53</v>
      </c>
      <c r="Q862">
        <v>1240432</v>
      </c>
      <c r="R862" t="s">
        <v>54</v>
      </c>
      <c r="S862">
        <v>421</v>
      </c>
      <c r="T862" t="s">
        <v>55</v>
      </c>
      <c r="U862" t="s">
        <v>56</v>
      </c>
      <c r="V862" t="s">
        <v>53</v>
      </c>
      <c r="W862" s="2">
        <v>41699</v>
      </c>
    </row>
    <row r="863" spans="1:23" x14ac:dyDescent="0.3">
      <c r="A863">
        <v>593</v>
      </c>
      <c r="B863" t="s">
        <v>23</v>
      </c>
      <c r="C863" s="1">
        <v>41717</v>
      </c>
      <c r="D863" t="s">
        <v>137</v>
      </c>
      <c r="E863">
        <v>0.02</v>
      </c>
      <c r="F863">
        <v>0</v>
      </c>
      <c r="G863" t="s">
        <v>62</v>
      </c>
      <c r="H863" t="s">
        <v>111</v>
      </c>
      <c r="L863">
        <v>0</v>
      </c>
      <c r="M863">
        <v>1</v>
      </c>
      <c r="P863" t="s">
        <v>53</v>
      </c>
      <c r="Q863">
        <v>1240432</v>
      </c>
      <c r="R863" t="s">
        <v>54</v>
      </c>
      <c r="S863">
        <v>445</v>
      </c>
      <c r="T863" t="s">
        <v>55</v>
      </c>
      <c r="U863" t="s">
        <v>56</v>
      </c>
      <c r="V863" t="s">
        <v>53</v>
      </c>
      <c r="W863" s="2">
        <v>41699</v>
      </c>
    </row>
    <row r="864" spans="1:23" x14ac:dyDescent="0.3">
      <c r="A864">
        <v>593</v>
      </c>
      <c r="B864" t="s">
        <v>23</v>
      </c>
      <c r="C864" s="1">
        <v>41717</v>
      </c>
      <c r="D864" t="s">
        <v>137</v>
      </c>
      <c r="E864">
        <v>0.01</v>
      </c>
      <c r="F864">
        <v>0</v>
      </c>
      <c r="G864" t="s">
        <v>33</v>
      </c>
      <c r="H864" t="s">
        <v>111</v>
      </c>
      <c r="L864">
        <v>0</v>
      </c>
      <c r="M864">
        <v>1</v>
      </c>
      <c r="P864" t="s">
        <v>53</v>
      </c>
      <c r="Q864">
        <v>1240432</v>
      </c>
      <c r="R864" t="s">
        <v>54</v>
      </c>
      <c r="S864">
        <v>461</v>
      </c>
      <c r="T864" t="s">
        <v>55</v>
      </c>
      <c r="U864" t="s">
        <v>56</v>
      </c>
      <c r="V864" t="s">
        <v>53</v>
      </c>
      <c r="W864" s="2">
        <v>41699</v>
      </c>
    </row>
    <row r="865" spans="1:23" x14ac:dyDescent="0.3">
      <c r="A865">
        <v>593</v>
      </c>
      <c r="B865" t="s">
        <v>23</v>
      </c>
      <c r="C865" s="1">
        <v>41729</v>
      </c>
      <c r="E865">
        <v>0.93</v>
      </c>
      <c r="F865">
        <v>0</v>
      </c>
      <c r="G865" t="s">
        <v>62</v>
      </c>
      <c r="H865" t="s">
        <v>111</v>
      </c>
      <c r="L865">
        <v>0</v>
      </c>
      <c r="M865">
        <v>1</v>
      </c>
      <c r="P865" t="s">
        <v>215</v>
      </c>
      <c r="Q865">
        <v>1241558</v>
      </c>
      <c r="R865" t="s">
        <v>210</v>
      </c>
      <c r="S865">
        <v>1149</v>
      </c>
      <c r="T865" t="s">
        <v>216</v>
      </c>
      <c r="U865" t="s">
        <v>217</v>
      </c>
      <c r="V865" t="s">
        <v>215</v>
      </c>
      <c r="W865" s="2">
        <v>41699</v>
      </c>
    </row>
    <row r="866" spans="1:23" x14ac:dyDescent="0.3">
      <c r="A866">
        <v>593</v>
      </c>
      <c r="B866" t="s">
        <v>23</v>
      </c>
      <c r="C866" s="1">
        <v>41729</v>
      </c>
      <c r="E866">
        <v>64.790000000000006</v>
      </c>
      <c r="F866">
        <v>0</v>
      </c>
      <c r="G866" t="s">
        <v>62</v>
      </c>
      <c r="H866" t="s">
        <v>111</v>
      </c>
      <c r="L866">
        <v>0</v>
      </c>
      <c r="M866">
        <v>1</v>
      </c>
      <c r="P866" t="s">
        <v>215</v>
      </c>
      <c r="Q866">
        <v>1241558</v>
      </c>
      <c r="R866" t="s">
        <v>210</v>
      </c>
      <c r="S866">
        <v>1160</v>
      </c>
      <c r="T866" t="s">
        <v>216</v>
      </c>
      <c r="U866" t="s">
        <v>217</v>
      </c>
      <c r="V866" t="s">
        <v>215</v>
      </c>
      <c r="W866" s="2">
        <v>41699</v>
      </c>
    </row>
    <row r="867" spans="1:23" x14ac:dyDescent="0.3">
      <c r="A867">
        <v>593</v>
      </c>
      <c r="B867" t="s">
        <v>23</v>
      </c>
      <c r="C867" s="1">
        <v>41729</v>
      </c>
      <c r="E867">
        <v>124.68</v>
      </c>
      <c r="F867">
        <v>0</v>
      </c>
      <c r="G867" t="s">
        <v>62</v>
      </c>
      <c r="H867" t="s">
        <v>111</v>
      </c>
      <c r="L867">
        <v>0</v>
      </c>
      <c r="M867">
        <v>1</v>
      </c>
      <c r="P867" t="s">
        <v>215</v>
      </c>
      <c r="Q867">
        <v>1241558</v>
      </c>
      <c r="R867" t="s">
        <v>210</v>
      </c>
      <c r="S867">
        <v>1172</v>
      </c>
      <c r="T867" t="s">
        <v>216</v>
      </c>
      <c r="U867" t="s">
        <v>217</v>
      </c>
      <c r="V867" t="s">
        <v>215</v>
      </c>
      <c r="W867" s="2">
        <v>41699</v>
      </c>
    </row>
    <row r="868" spans="1:23" x14ac:dyDescent="0.3">
      <c r="A868">
        <v>593</v>
      </c>
      <c r="B868" t="s">
        <v>23</v>
      </c>
      <c r="C868" s="1">
        <v>41729</v>
      </c>
      <c r="E868">
        <v>40.69</v>
      </c>
      <c r="F868">
        <v>0</v>
      </c>
      <c r="G868" t="s">
        <v>62</v>
      </c>
      <c r="H868" t="s">
        <v>111</v>
      </c>
      <c r="L868">
        <v>0</v>
      </c>
      <c r="M868">
        <v>1</v>
      </c>
      <c r="P868" t="s">
        <v>215</v>
      </c>
      <c r="Q868">
        <v>1241558</v>
      </c>
      <c r="R868" t="s">
        <v>210</v>
      </c>
      <c r="S868">
        <v>1183</v>
      </c>
      <c r="T868" t="s">
        <v>216</v>
      </c>
      <c r="U868" t="s">
        <v>217</v>
      </c>
      <c r="V868" t="s">
        <v>215</v>
      </c>
      <c r="W868" s="2">
        <v>41699</v>
      </c>
    </row>
    <row r="869" spans="1:23" x14ac:dyDescent="0.3">
      <c r="A869">
        <v>593</v>
      </c>
      <c r="B869" t="s">
        <v>23</v>
      </c>
      <c r="C869" s="1">
        <v>41729</v>
      </c>
      <c r="E869">
        <v>124.33</v>
      </c>
      <c r="F869">
        <v>0</v>
      </c>
      <c r="G869" t="s">
        <v>62</v>
      </c>
      <c r="H869" t="s">
        <v>111</v>
      </c>
      <c r="L869">
        <v>0</v>
      </c>
      <c r="M869">
        <v>1</v>
      </c>
      <c r="P869" t="s">
        <v>215</v>
      </c>
      <c r="Q869">
        <v>1241558</v>
      </c>
      <c r="R869" t="s">
        <v>210</v>
      </c>
      <c r="S869">
        <v>1195</v>
      </c>
      <c r="T869" t="s">
        <v>216</v>
      </c>
      <c r="U869" t="s">
        <v>217</v>
      </c>
      <c r="V869" t="s">
        <v>215</v>
      </c>
      <c r="W869" s="2">
        <v>41699</v>
      </c>
    </row>
    <row r="870" spans="1:23" x14ac:dyDescent="0.3">
      <c r="A870">
        <v>593</v>
      </c>
      <c r="B870" t="s">
        <v>23</v>
      </c>
      <c r="C870" s="1">
        <v>41729</v>
      </c>
      <c r="E870">
        <v>96.6</v>
      </c>
      <c r="F870">
        <v>0</v>
      </c>
      <c r="G870" t="s">
        <v>62</v>
      </c>
      <c r="H870" t="s">
        <v>111</v>
      </c>
      <c r="L870">
        <v>0</v>
      </c>
      <c r="M870">
        <v>1</v>
      </c>
      <c r="P870" t="s">
        <v>215</v>
      </c>
      <c r="Q870">
        <v>1241558</v>
      </c>
      <c r="R870" t="s">
        <v>210</v>
      </c>
      <c r="S870">
        <v>1207</v>
      </c>
      <c r="T870" t="s">
        <v>216</v>
      </c>
      <c r="U870" t="s">
        <v>217</v>
      </c>
      <c r="V870" t="s">
        <v>215</v>
      </c>
      <c r="W870" s="2">
        <v>41699</v>
      </c>
    </row>
    <row r="871" spans="1:23" x14ac:dyDescent="0.3">
      <c r="A871">
        <v>593</v>
      </c>
      <c r="B871" t="s">
        <v>23</v>
      </c>
      <c r="C871" s="1">
        <v>41729</v>
      </c>
      <c r="E871">
        <v>54.51</v>
      </c>
      <c r="F871">
        <v>0</v>
      </c>
      <c r="G871" t="s">
        <v>62</v>
      </c>
      <c r="H871" t="s">
        <v>111</v>
      </c>
      <c r="L871">
        <v>0</v>
      </c>
      <c r="M871">
        <v>1</v>
      </c>
      <c r="P871" t="s">
        <v>215</v>
      </c>
      <c r="Q871">
        <v>1241558</v>
      </c>
      <c r="R871" t="s">
        <v>210</v>
      </c>
      <c r="S871">
        <v>1218</v>
      </c>
      <c r="T871" t="s">
        <v>216</v>
      </c>
      <c r="U871" t="s">
        <v>217</v>
      </c>
      <c r="V871" t="s">
        <v>215</v>
      </c>
      <c r="W871" s="2">
        <v>41699</v>
      </c>
    </row>
    <row r="872" spans="1:23" x14ac:dyDescent="0.3">
      <c r="A872">
        <v>593</v>
      </c>
      <c r="B872" t="s">
        <v>23</v>
      </c>
      <c r="C872" s="1">
        <v>41729</v>
      </c>
      <c r="E872">
        <v>13.2</v>
      </c>
      <c r="F872">
        <v>0</v>
      </c>
      <c r="G872" t="s">
        <v>62</v>
      </c>
      <c r="H872" t="s">
        <v>111</v>
      </c>
      <c r="L872">
        <v>0</v>
      </c>
      <c r="M872">
        <v>1</v>
      </c>
      <c r="P872" t="s">
        <v>215</v>
      </c>
      <c r="Q872">
        <v>1241558</v>
      </c>
      <c r="R872" t="s">
        <v>210</v>
      </c>
      <c r="S872">
        <v>1229</v>
      </c>
      <c r="T872" t="s">
        <v>216</v>
      </c>
      <c r="U872" t="s">
        <v>217</v>
      </c>
      <c r="V872" t="s">
        <v>215</v>
      </c>
      <c r="W872" s="2">
        <v>41699</v>
      </c>
    </row>
    <row r="873" spans="1:23" x14ac:dyDescent="0.3">
      <c r="A873">
        <v>593</v>
      </c>
      <c r="B873" t="s">
        <v>23</v>
      </c>
      <c r="C873" s="1">
        <v>41729</v>
      </c>
      <c r="E873">
        <v>5.66</v>
      </c>
      <c r="F873">
        <v>0</v>
      </c>
      <c r="G873" t="s">
        <v>62</v>
      </c>
      <c r="H873" t="s">
        <v>111</v>
      </c>
      <c r="L873">
        <v>0</v>
      </c>
      <c r="M873">
        <v>1</v>
      </c>
      <c r="P873" t="s">
        <v>215</v>
      </c>
      <c r="Q873">
        <v>1241558</v>
      </c>
      <c r="R873" t="s">
        <v>210</v>
      </c>
      <c r="S873">
        <v>1240</v>
      </c>
      <c r="T873" t="s">
        <v>216</v>
      </c>
      <c r="U873" t="s">
        <v>217</v>
      </c>
      <c r="V873" t="s">
        <v>215</v>
      </c>
      <c r="W873" s="2">
        <v>41699</v>
      </c>
    </row>
    <row r="874" spans="1:23" x14ac:dyDescent="0.3">
      <c r="A874">
        <v>593</v>
      </c>
      <c r="B874" t="s">
        <v>23</v>
      </c>
      <c r="C874" s="1">
        <v>41759</v>
      </c>
      <c r="E874">
        <v>0</v>
      </c>
      <c r="F874">
        <v>0.09</v>
      </c>
      <c r="G874" t="s">
        <v>62</v>
      </c>
      <c r="H874" t="s">
        <v>111</v>
      </c>
      <c r="L874">
        <v>0</v>
      </c>
      <c r="M874">
        <v>1</v>
      </c>
      <c r="P874" t="s">
        <v>53</v>
      </c>
      <c r="Q874">
        <v>1243287</v>
      </c>
      <c r="R874" t="s">
        <v>54</v>
      </c>
      <c r="S874">
        <v>15</v>
      </c>
      <c r="T874" t="s">
        <v>55</v>
      </c>
      <c r="U874" t="s">
        <v>56</v>
      </c>
      <c r="V874" t="s">
        <v>53</v>
      </c>
      <c r="W874" s="2">
        <v>41730</v>
      </c>
    </row>
    <row r="875" spans="1:23" x14ac:dyDescent="0.3">
      <c r="A875">
        <v>593</v>
      </c>
      <c r="B875" t="s">
        <v>23</v>
      </c>
      <c r="C875" s="1">
        <v>41759</v>
      </c>
      <c r="E875">
        <v>3.41</v>
      </c>
      <c r="F875">
        <v>0</v>
      </c>
      <c r="G875" t="s">
        <v>62</v>
      </c>
      <c r="H875" t="s">
        <v>111</v>
      </c>
      <c r="L875">
        <v>0</v>
      </c>
      <c r="M875">
        <v>1</v>
      </c>
      <c r="P875" t="s">
        <v>215</v>
      </c>
      <c r="Q875">
        <v>1243241</v>
      </c>
      <c r="R875" t="s">
        <v>210</v>
      </c>
      <c r="S875">
        <v>1127</v>
      </c>
      <c r="T875" t="s">
        <v>216</v>
      </c>
      <c r="U875" t="s">
        <v>217</v>
      </c>
      <c r="V875" t="s">
        <v>215</v>
      </c>
      <c r="W875" s="2">
        <v>41730</v>
      </c>
    </row>
    <row r="876" spans="1:23" x14ac:dyDescent="0.3">
      <c r="A876">
        <v>593</v>
      </c>
      <c r="B876" t="s">
        <v>23</v>
      </c>
      <c r="C876" s="1">
        <v>41759</v>
      </c>
      <c r="E876">
        <v>71.59</v>
      </c>
      <c r="F876">
        <v>0</v>
      </c>
      <c r="G876" t="s">
        <v>62</v>
      </c>
      <c r="H876" t="s">
        <v>111</v>
      </c>
      <c r="L876">
        <v>0</v>
      </c>
      <c r="M876">
        <v>1</v>
      </c>
      <c r="P876" t="s">
        <v>215</v>
      </c>
      <c r="Q876">
        <v>1243241</v>
      </c>
      <c r="R876" t="s">
        <v>210</v>
      </c>
      <c r="S876">
        <v>1138</v>
      </c>
      <c r="T876" t="s">
        <v>216</v>
      </c>
      <c r="U876" t="s">
        <v>217</v>
      </c>
      <c r="V876" t="s">
        <v>215</v>
      </c>
      <c r="W876" s="2">
        <v>41730</v>
      </c>
    </row>
    <row r="877" spans="1:23" x14ac:dyDescent="0.3">
      <c r="A877">
        <v>593</v>
      </c>
      <c r="B877" t="s">
        <v>23</v>
      </c>
      <c r="C877" s="1">
        <v>41759</v>
      </c>
      <c r="E877">
        <v>203.88</v>
      </c>
      <c r="F877">
        <v>0</v>
      </c>
      <c r="G877" t="s">
        <v>62</v>
      </c>
      <c r="H877" t="s">
        <v>111</v>
      </c>
      <c r="L877">
        <v>0</v>
      </c>
      <c r="M877">
        <v>1</v>
      </c>
      <c r="P877" t="s">
        <v>215</v>
      </c>
      <c r="Q877">
        <v>1243241</v>
      </c>
      <c r="R877" t="s">
        <v>210</v>
      </c>
      <c r="S877">
        <v>1149</v>
      </c>
      <c r="T877" t="s">
        <v>216</v>
      </c>
      <c r="U877" t="s">
        <v>217</v>
      </c>
      <c r="V877" t="s">
        <v>215</v>
      </c>
      <c r="W877" s="2">
        <v>41730</v>
      </c>
    </row>
    <row r="878" spans="1:23" x14ac:dyDescent="0.3">
      <c r="A878">
        <v>593</v>
      </c>
      <c r="B878" t="s">
        <v>23</v>
      </c>
      <c r="C878" s="1">
        <v>41759</v>
      </c>
      <c r="E878">
        <v>53.75</v>
      </c>
      <c r="F878">
        <v>0</v>
      </c>
      <c r="G878" t="s">
        <v>62</v>
      </c>
      <c r="H878" t="s">
        <v>111</v>
      </c>
      <c r="L878">
        <v>0</v>
      </c>
      <c r="M878">
        <v>1</v>
      </c>
      <c r="P878" t="s">
        <v>215</v>
      </c>
      <c r="Q878">
        <v>1243241</v>
      </c>
      <c r="R878" t="s">
        <v>210</v>
      </c>
      <c r="S878">
        <v>1160</v>
      </c>
      <c r="T878" t="s">
        <v>216</v>
      </c>
      <c r="U878" t="s">
        <v>217</v>
      </c>
      <c r="V878" t="s">
        <v>215</v>
      </c>
      <c r="W878" s="2">
        <v>41730</v>
      </c>
    </row>
    <row r="879" spans="1:23" x14ac:dyDescent="0.3">
      <c r="A879">
        <v>593</v>
      </c>
      <c r="B879" t="s">
        <v>23</v>
      </c>
      <c r="C879" s="1">
        <v>41759</v>
      </c>
      <c r="E879">
        <v>149.72999999999999</v>
      </c>
      <c r="F879">
        <v>0</v>
      </c>
      <c r="G879" t="s">
        <v>62</v>
      </c>
      <c r="H879" t="s">
        <v>111</v>
      </c>
      <c r="L879">
        <v>0</v>
      </c>
      <c r="M879">
        <v>1</v>
      </c>
      <c r="P879" t="s">
        <v>215</v>
      </c>
      <c r="Q879">
        <v>1243241</v>
      </c>
      <c r="R879" t="s">
        <v>210</v>
      </c>
      <c r="S879">
        <v>1172</v>
      </c>
      <c r="T879" t="s">
        <v>216</v>
      </c>
      <c r="U879" t="s">
        <v>217</v>
      </c>
      <c r="V879" t="s">
        <v>215</v>
      </c>
      <c r="W879" s="2">
        <v>41730</v>
      </c>
    </row>
    <row r="880" spans="1:23" x14ac:dyDescent="0.3">
      <c r="A880">
        <v>593</v>
      </c>
      <c r="B880" t="s">
        <v>23</v>
      </c>
      <c r="C880" s="1">
        <v>41759</v>
      </c>
      <c r="E880">
        <v>134.44</v>
      </c>
      <c r="F880">
        <v>0</v>
      </c>
      <c r="G880" t="s">
        <v>62</v>
      </c>
      <c r="H880" t="s">
        <v>111</v>
      </c>
      <c r="L880">
        <v>0</v>
      </c>
      <c r="M880">
        <v>1</v>
      </c>
      <c r="P880" t="s">
        <v>215</v>
      </c>
      <c r="Q880">
        <v>1243241</v>
      </c>
      <c r="R880" t="s">
        <v>210</v>
      </c>
      <c r="S880">
        <v>1183</v>
      </c>
      <c r="T880" t="s">
        <v>216</v>
      </c>
      <c r="U880" t="s">
        <v>217</v>
      </c>
      <c r="V880" t="s">
        <v>215</v>
      </c>
      <c r="W880" s="2">
        <v>41730</v>
      </c>
    </row>
    <row r="881" spans="1:23" x14ac:dyDescent="0.3">
      <c r="A881">
        <v>593</v>
      </c>
      <c r="B881" t="s">
        <v>23</v>
      </c>
      <c r="C881" s="1">
        <v>41759</v>
      </c>
      <c r="E881">
        <v>53.27</v>
      </c>
      <c r="F881">
        <v>0</v>
      </c>
      <c r="G881" t="s">
        <v>62</v>
      </c>
      <c r="H881" t="s">
        <v>111</v>
      </c>
      <c r="L881">
        <v>0</v>
      </c>
      <c r="M881">
        <v>1</v>
      </c>
      <c r="P881" t="s">
        <v>215</v>
      </c>
      <c r="Q881">
        <v>1243241</v>
      </c>
      <c r="R881" t="s">
        <v>210</v>
      </c>
      <c r="S881">
        <v>1194</v>
      </c>
      <c r="T881" t="s">
        <v>216</v>
      </c>
      <c r="U881" t="s">
        <v>217</v>
      </c>
      <c r="V881" t="s">
        <v>215</v>
      </c>
      <c r="W881" s="2">
        <v>41730</v>
      </c>
    </row>
    <row r="882" spans="1:23" x14ac:dyDescent="0.3">
      <c r="A882">
        <v>593</v>
      </c>
      <c r="B882" t="s">
        <v>23</v>
      </c>
      <c r="C882" s="1">
        <v>41759</v>
      </c>
      <c r="E882">
        <v>11.68</v>
      </c>
      <c r="F882">
        <v>0</v>
      </c>
      <c r="G882" t="s">
        <v>62</v>
      </c>
      <c r="H882" t="s">
        <v>111</v>
      </c>
      <c r="L882">
        <v>0</v>
      </c>
      <c r="M882">
        <v>1</v>
      </c>
      <c r="P882" t="s">
        <v>215</v>
      </c>
      <c r="Q882">
        <v>1243241</v>
      </c>
      <c r="R882" t="s">
        <v>210</v>
      </c>
      <c r="S882">
        <v>1205</v>
      </c>
      <c r="T882" t="s">
        <v>216</v>
      </c>
      <c r="U882" t="s">
        <v>217</v>
      </c>
      <c r="V882" t="s">
        <v>215</v>
      </c>
      <c r="W882" s="2">
        <v>41730</v>
      </c>
    </row>
    <row r="883" spans="1:23" x14ac:dyDescent="0.3">
      <c r="A883">
        <v>593</v>
      </c>
      <c r="B883" t="s">
        <v>23</v>
      </c>
      <c r="C883" s="1">
        <v>41759</v>
      </c>
      <c r="E883">
        <v>6.44</v>
      </c>
      <c r="F883">
        <v>0</v>
      </c>
      <c r="G883" t="s">
        <v>62</v>
      </c>
      <c r="H883" t="s">
        <v>111</v>
      </c>
      <c r="L883">
        <v>0</v>
      </c>
      <c r="M883">
        <v>1</v>
      </c>
      <c r="P883" t="s">
        <v>215</v>
      </c>
      <c r="Q883">
        <v>1243241</v>
      </c>
      <c r="R883" t="s">
        <v>210</v>
      </c>
      <c r="S883">
        <v>1216</v>
      </c>
      <c r="T883" t="s">
        <v>216</v>
      </c>
      <c r="U883" t="s">
        <v>217</v>
      </c>
      <c r="V883" t="s">
        <v>215</v>
      </c>
      <c r="W883" s="2">
        <v>41730</v>
      </c>
    </row>
    <row r="884" spans="1:23" x14ac:dyDescent="0.3">
      <c r="A884">
        <v>593</v>
      </c>
      <c r="B884" t="s">
        <v>23</v>
      </c>
      <c r="C884" s="1">
        <v>41790</v>
      </c>
      <c r="E884">
        <v>2.31</v>
      </c>
      <c r="F884">
        <v>0</v>
      </c>
      <c r="G884" t="s">
        <v>62</v>
      </c>
      <c r="H884" t="s">
        <v>111</v>
      </c>
      <c r="L884">
        <v>0</v>
      </c>
      <c r="M884">
        <v>1</v>
      </c>
      <c r="P884" t="s">
        <v>215</v>
      </c>
      <c r="Q884">
        <v>1244811</v>
      </c>
      <c r="R884" t="s">
        <v>210</v>
      </c>
      <c r="S884">
        <v>1098</v>
      </c>
      <c r="T884" t="s">
        <v>216</v>
      </c>
      <c r="U884" t="s">
        <v>217</v>
      </c>
      <c r="V884" t="s">
        <v>215</v>
      </c>
      <c r="W884" s="2">
        <v>41760</v>
      </c>
    </row>
    <row r="885" spans="1:23" x14ac:dyDescent="0.3">
      <c r="A885">
        <v>593</v>
      </c>
      <c r="B885" t="s">
        <v>23</v>
      </c>
      <c r="C885" s="1">
        <v>41790</v>
      </c>
      <c r="E885">
        <v>65.819999999999993</v>
      </c>
      <c r="F885">
        <v>0</v>
      </c>
      <c r="G885" t="s">
        <v>62</v>
      </c>
      <c r="H885" t="s">
        <v>111</v>
      </c>
      <c r="L885">
        <v>0</v>
      </c>
      <c r="M885">
        <v>1</v>
      </c>
      <c r="P885" t="s">
        <v>215</v>
      </c>
      <c r="Q885">
        <v>1244811</v>
      </c>
      <c r="R885" t="s">
        <v>210</v>
      </c>
      <c r="S885">
        <v>1109</v>
      </c>
      <c r="T885" t="s">
        <v>216</v>
      </c>
      <c r="U885" t="s">
        <v>217</v>
      </c>
      <c r="V885" t="s">
        <v>215</v>
      </c>
      <c r="W885" s="2">
        <v>41760</v>
      </c>
    </row>
    <row r="886" spans="1:23" x14ac:dyDescent="0.3">
      <c r="A886">
        <v>593</v>
      </c>
      <c r="B886" t="s">
        <v>23</v>
      </c>
      <c r="C886" s="1">
        <v>41790</v>
      </c>
      <c r="E886">
        <v>200.46</v>
      </c>
      <c r="F886">
        <v>0</v>
      </c>
      <c r="G886" t="s">
        <v>62</v>
      </c>
      <c r="H886" t="s">
        <v>111</v>
      </c>
      <c r="L886">
        <v>0</v>
      </c>
      <c r="M886">
        <v>1</v>
      </c>
      <c r="P886" t="s">
        <v>215</v>
      </c>
      <c r="Q886">
        <v>1244811</v>
      </c>
      <c r="R886" t="s">
        <v>210</v>
      </c>
      <c r="S886">
        <v>1120</v>
      </c>
      <c r="T886" t="s">
        <v>216</v>
      </c>
      <c r="U886" t="s">
        <v>217</v>
      </c>
      <c r="V886" t="s">
        <v>215</v>
      </c>
      <c r="W886" s="2">
        <v>41760</v>
      </c>
    </row>
    <row r="887" spans="1:23" x14ac:dyDescent="0.3">
      <c r="A887">
        <v>593</v>
      </c>
      <c r="B887" t="s">
        <v>23</v>
      </c>
      <c r="C887" s="1">
        <v>41790</v>
      </c>
      <c r="E887">
        <v>46.92</v>
      </c>
      <c r="F887">
        <v>0</v>
      </c>
      <c r="G887" t="s">
        <v>62</v>
      </c>
      <c r="H887" t="s">
        <v>111</v>
      </c>
      <c r="L887">
        <v>0</v>
      </c>
      <c r="M887">
        <v>1</v>
      </c>
      <c r="P887" t="s">
        <v>215</v>
      </c>
      <c r="Q887">
        <v>1244811</v>
      </c>
      <c r="R887" t="s">
        <v>210</v>
      </c>
      <c r="S887">
        <v>1131</v>
      </c>
      <c r="T887" t="s">
        <v>216</v>
      </c>
      <c r="U887" t="s">
        <v>217</v>
      </c>
      <c r="V887" t="s">
        <v>215</v>
      </c>
      <c r="W887" s="2">
        <v>41760</v>
      </c>
    </row>
    <row r="888" spans="1:23" x14ac:dyDescent="0.3">
      <c r="A888">
        <v>593</v>
      </c>
      <c r="B888" t="s">
        <v>23</v>
      </c>
      <c r="C888" s="1">
        <v>41790</v>
      </c>
      <c r="E888">
        <v>106.13</v>
      </c>
      <c r="F888">
        <v>0</v>
      </c>
      <c r="G888" t="s">
        <v>62</v>
      </c>
      <c r="H888" t="s">
        <v>111</v>
      </c>
      <c r="L888">
        <v>0</v>
      </c>
      <c r="M888">
        <v>1</v>
      </c>
      <c r="P888" t="s">
        <v>215</v>
      </c>
      <c r="Q888">
        <v>1244811</v>
      </c>
      <c r="R888" t="s">
        <v>210</v>
      </c>
      <c r="S888">
        <v>1143</v>
      </c>
      <c r="T888" t="s">
        <v>216</v>
      </c>
      <c r="U888" t="s">
        <v>217</v>
      </c>
      <c r="V888" t="s">
        <v>215</v>
      </c>
      <c r="W888" s="2">
        <v>41760</v>
      </c>
    </row>
    <row r="889" spans="1:23" x14ac:dyDescent="0.3">
      <c r="A889">
        <v>593</v>
      </c>
      <c r="B889" t="s">
        <v>23</v>
      </c>
      <c r="C889" s="1">
        <v>41790</v>
      </c>
      <c r="E889">
        <v>104.77</v>
      </c>
      <c r="F889">
        <v>0</v>
      </c>
      <c r="G889" t="s">
        <v>62</v>
      </c>
      <c r="H889" t="s">
        <v>111</v>
      </c>
      <c r="L889">
        <v>0</v>
      </c>
      <c r="M889">
        <v>1</v>
      </c>
      <c r="P889" t="s">
        <v>215</v>
      </c>
      <c r="Q889">
        <v>1244811</v>
      </c>
      <c r="R889" t="s">
        <v>210</v>
      </c>
      <c r="S889">
        <v>1154</v>
      </c>
      <c r="T889" t="s">
        <v>216</v>
      </c>
      <c r="U889" t="s">
        <v>217</v>
      </c>
      <c r="V889" t="s">
        <v>215</v>
      </c>
      <c r="W889" s="2">
        <v>41760</v>
      </c>
    </row>
    <row r="890" spans="1:23" x14ac:dyDescent="0.3">
      <c r="A890">
        <v>593</v>
      </c>
      <c r="B890" t="s">
        <v>23</v>
      </c>
      <c r="C890" s="1">
        <v>41790</v>
      </c>
      <c r="E890">
        <v>53.52</v>
      </c>
      <c r="F890">
        <v>0</v>
      </c>
      <c r="G890" t="s">
        <v>62</v>
      </c>
      <c r="H890" t="s">
        <v>111</v>
      </c>
      <c r="L890">
        <v>0</v>
      </c>
      <c r="M890">
        <v>1</v>
      </c>
      <c r="P890" t="s">
        <v>215</v>
      </c>
      <c r="Q890">
        <v>1244811</v>
      </c>
      <c r="R890" t="s">
        <v>210</v>
      </c>
      <c r="S890">
        <v>1165</v>
      </c>
      <c r="T890" t="s">
        <v>216</v>
      </c>
      <c r="U890" t="s">
        <v>217</v>
      </c>
      <c r="V890" t="s">
        <v>215</v>
      </c>
      <c r="W890" s="2">
        <v>41760</v>
      </c>
    </row>
    <row r="891" spans="1:23" x14ac:dyDescent="0.3">
      <c r="A891">
        <v>593</v>
      </c>
      <c r="B891" t="s">
        <v>23</v>
      </c>
      <c r="C891" s="1">
        <v>41790</v>
      </c>
      <c r="E891">
        <v>19.829999999999998</v>
      </c>
      <c r="F891">
        <v>0</v>
      </c>
      <c r="G891" t="s">
        <v>62</v>
      </c>
      <c r="H891" t="s">
        <v>111</v>
      </c>
      <c r="L891">
        <v>0</v>
      </c>
      <c r="M891">
        <v>1</v>
      </c>
      <c r="P891" t="s">
        <v>215</v>
      </c>
      <c r="Q891">
        <v>1244811</v>
      </c>
      <c r="R891" t="s">
        <v>210</v>
      </c>
      <c r="S891">
        <v>1176</v>
      </c>
      <c r="T891" t="s">
        <v>216</v>
      </c>
      <c r="U891" t="s">
        <v>217</v>
      </c>
      <c r="V891" t="s">
        <v>215</v>
      </c>
      <c r="W891" s="2">
        <v>41760</v>
      </c>
    </row>
    <row r="892" spans="1:23" x14ac:dyDescent="0.3">
      <c r="A892">
        <v>593</v>
      </c>
      <c r="B892" t="s">
        <v>23</v>
      </c>
      <c r="C892" s="1">
        <v>41790</v>
      </c>
      <c r="E892">
        <v>6.86</v>
      </c>
      <c r="F892">
        <v>0</v>
      </c>
      <c r="G892" t="s">
        <v>62</v>
      </c>
      <c r="H892" t="s">
        <v>111</v>
      </c>
      <c r="L892">
        <v>0</v>
      </c>
      <c r="M892">
        <v>1</v>
      </c>
      <c r="P892" t="s">
        <v>215</v>
      </c>
      <c r="Q892">
        <v>1244811</v>
      </c>
      <c r="R892" t="s">
        <v>210</v>
      </c>
      <c r="S892">
        <v>1187</v>
      </c>
      <c r="T892" t="s">
        <v>216</v>
      </c>
      <c r="U892" t="s">
        <v>217</v>
      </c>
      <c r="V892" t="s">
        <v>215</v>
      </c>
      <c r="W892" s="2">
        <v>41760</v>
      </c>
    </row>
    <row r="893" spans="1:23" x14ac:dyDescent="0.3">
      <c r="A893">
        <v>593</v>
      </c>
      <c r="B893" t="s">
        <v>23</v>
      </c>
      <c r="C893" s="1">
        <v>41820</v>
      </c>
      <c r="E893">
        <v>4.3</v>
      </c>
      <c r="F893">
        <v>0</v>
      </c>
      <c r="G893" t="s">
        <v>62</v>
      </c>
      <c r="H893" t="s">
        <v>111</v>
      </c>
      <c r="L893">
        <v>0</v>
      </c>
      <c r="M893">
        <v>1</v>
      </c>
      <c r="P893" t="s">
        <v>215</v>
      </c>
      <c r="Q893">
        <v>1248513</v>
      </c>
      <c r="R893" t="s">
        <v>210</v>
      </c>
      <c r="S893">
        <v>1051</v>
      </c>
      <c r="T893" t="s">
        <v>216</v>
      </c>
      <c r="U893" t="s">
        <v>217</v>
      </c>
      <c r="V893" t="s">
        <v>215</v>
      </c>
      <c r="W893" s="2">
        <v>41791</v>
      </c>
    </row>
    <row r="894" spans="1:23" x14ac:dyDescent="0.3">
      <c r="A894">
        <v>593</v>
      </c>
      <c r="B894" t="s">
        <v>23</v>
      </c>
      <c r="C894" s="1">
        <v>41820</v>
      </c>
      <c r="E894">
        <v>78.069999999999993</v>
      </c>
      <c r="F894">
        <v>0</v>
      </c>
      <c r="G894" t="s">
        <v>62</v>
      </c>
      <c r="H894" t="s">
        <v>111</v>
      </c>
      <c r="L894">
        <v>0</v>
      </c>
      <c r="M894">
        <v>1</v>
      </c>
      <c r="P894" t="s">
        <v>215</v>
      </c>
      <c r="Q894">
        <v>1248513</v>
      </c>
      <c r="R894" t="s">
        <v>210</v>
      </c>
      <c r="S894">
        <v>1062</v>
      </c>
      <c r="T894" t="s">
        <v>216</v>
      </c>
      <c r="U894" t="s">
        <v>217</v>
      </c>
      <c r="V894" t="s">
        <v>215</v>
      </c>
      <c r="W894" s="2">
        <v>41791</v>
      </c>
    </row>
    <row r="895" spans="1:23" x14ac:dyDescent="0.3">
      <c r="A895">
        <v>593</v>
      </c>
      <c r="B895" t="s">
        <v>23</v>
      </c>
      <c r="C895" s="1">
        <v>41820</v>
      </c>
      <c r="E895">
        <v>217.35</v>
      </c>
      <c r="F895">
        <v>0</v>
      </c>
      <c r="G895" t="s">
        <v>62</v>
      </c>
      <c r="H895" t="s">
        <v>111</v>
      </c>
      <c r="L895">
        <v>0</v>
      </c>
      <c r="M895">
        <v>1</v>
      </c>
      <c r="P895" t="s">
        <v>215</v>
      </c>
      <c r="Q895">
        <v>1248513</v>
      </c>
      <c r="R895" t="s">
        <v>210</v>
      </c>
      <c r="S895">
        <v>1073</v>
      </c>
      <c r="T895" t="s">
        <v>216</v>
      </c>
      <c r="U895" t="s">
        <v>217</v>
      </c>
      <c r="V895" t="s">
        <v>215</v>
      </c>
      <c r="W895" s="2">
        <v>41791</v>
      </c>
    </row>
    <row r="896" spans="1:23" x14ac:dyDescent="0.3">
      <c r="A896">
        <v>593</v>
      </c>
      <c r="B896" t="s">
        <v>23</v>
      </c>
      <c r="C896" s="1">
        <v>41820</v>
      </c>
      <c r="E896">
        <v>45.27</v>
      </c>
      <c r="F896">
        <v>0</v>
      </c>
      <c r="G896" t="s">
        <v>62</v>
      </c>
      <c r="H896" t="s">
        <v>111</v>
      </c>
      <c r="L896">
        <v>0</v>
      </c>
      <c r="M896">
        <v>1</v>
      </c>
      <c r="P896" t="s">
        <v>215</v>
      </c>
      <c r="Q896">
        <v>1248513</v>
      </c>
      <c r="R896" t="s">
        <v>210</v>
      </c>
      <c r="S896">
        <v>1084</v>
      </c>
      <c r="T896" t="s">
        <v>216</v>
      </c>
      <c r="U896" t="s">
        <v>217</v>
      </c>
      <c r="V896" t="s">
        <v>215</v>
      </c>
      <c r="W896" s="2">
        <v>41791</v>
      </c>
    </row>
    <row r="897" spans="1:23" x14ac:dyDescent="0.3">
      <c r="A897">
        <v>593</v>
      </c>
      <c r="B897" t="s">
        <v>23</v>
      </c>
      <c r="C897" s="1">
        <v>41820</v>
      </c>
      <c r="E897">
        <v>107.44</v>
      </c>
      <c r="F897">
        <v>0</v>
      </c>
      <c r="G897" t="s">
        <v>62</v>
      </c>
      <c r="H897" t="s">
        <v>111</v>
      </c>
      <c r="L897">
        <v>0</v>
      </c>
      <c r="M897">
        <v>1</v>
      </c>
      <c r="P897" t="s">
        <v>215</v>
      </c>
      <c r="Q897">
        <v>1248513</v>
      </c>
      <c r="R897" t="s">
        <v>210</v>
      </c>
      <c r="S897">
        <v>1096</v>
      </c>
      <c r="T897" t="s">
        <v>216</v>
      </c>
      <c r="U897" t="s">
        <v>217</v>
      </c>
      <c r="V897" t="s">
        <v>215</v>
      </c>
      <c r="W897" s="2">
        <v>41791</v>
      </c>
    </row>
    <row r="898" spans="1:23" x14ac:dyDescent="0.3">
      <c r="A898">
        <v>593</v>
      </c>
      <c r="B898" t="s">
        <v>23</v>
      </c>
      <c r="C898" s="1">
        <v>41820</v>
      </c>
      <c r="E898">
        <v>130.13</v>
      </c>
      <c r="F898">
        <v>0</v>
      </c>
      <c r="G898" t="s">
        <v>62</v>
      </c>
      <c r="H898" t="s">
        <v>111</v>
      </c>
      <c r="L898">
        <v>0</v>
      </c>
      <c r="M898">
        <v>1</v>
      </c>
      <c r="P898" t="s">
        <v>215</v>
      </c>
      <c r="Q898">
        <v>1248513</v>
      </c>
      <c r="R898" t="s">
        <v>210</v>
      </c>
      <c r="S898">
        <v>1107</v>
      </c>
      <c r="T898" t="s">
        <v>216</v>
      </c>
      <c r="U898" t="s">
        <v>217</v>
      </c>
      <c r="V898" t="s">
        <v>215</v>
      </c>
      <c r="W898" s="2">
        <v>41791</v>
      </c>
    </row>
    <row r="899" spans="1:23" x14ac:dyDescent="0.3">
      <c r="A899">
        <v>593</v>
      </c>
      <c r="B899" t="s">
        <v>23</v>
      </c>
      <c r="C899" s="1">
        <v>41820</v>
      </c>
      <c r="E899">
        <v>46.53</v>
      </c>
      <c r="F899">
        <v>0</v>
      </c>
      <c r="G899" t="s">
        <v>62</v>
      </c>
      <c r="H899" t="s">
        <v>111</v>
      </c>
      <c r="L899">
        <v>0</v>
      </c>
      <c r="M899">
        <v>1</v>
      </c>
      <c r="P899" t="s">
        <v>215</v>
      </c>
      <c r="Q899">
        <v>1248513</v>
      </c>
      <c r="R899" t="s">
        <v>210</v>
      </c>
      <c r="S899">
        <v>1118</v>
      </c>
      <c r="T899" t="s">
        <v>216</v>
      </c>
      <c r="U899" t="s">
        <v>217</v>
      </c>
      <c r="V899" t="s">
        <v>215</v>
      </c>
      <c r="W899" s="2">
        <v>41791</v>
      </c>
    </row>
    <row r="900" spans="1:23" x14ac:dyDescent="0.3">
      <c r="A900">
        <v>593</v>
      </c>
      <c r="B900" t="s">
        <v>23</v>
      </c>
      <c r="C900" s="1">
        <v>41820</v>
      </c>
      <c r="E900">
        <v>7.45</v>
      </c>
      <c r="F900">
        <v>0</v>
      </c>
      <c r="G900" t="s">
        <v>62</v>
      </c>
      <c r="H900" t="s">
        <v>111</v>
      </c>
      <c r="L900">
        <v>0</v>
      </c>
      <c r="M900">
        <v>1</v>
      </c>
      <c r="P900" t="s">
        <v>215</v>
      </c>
      <c r="Q900">
        <v>1248513</v>
      </c>
      <c r="R900" t="s">
        <v>210</v>
      </c>
      <c r="S900">
        <v>1129</v>
      </c>
      <c r="T900" t="s">
        <v>216</v>
      </c>
      <c r="U900" t="s">
        <v>217</v>
      </c>
      <c r="V900" t="s">
        <v>215</v>
      </c>
      <c r="W900" s="2">
        <v>41791</v>
      </c>
    </row>
    <row r="901" spans="1:23" x14ac:dyDescent="0.3">
      <c r="A901">
        <v>593</v>
      </c>
      <c r="B901" t="s">
        <v>23</v>
      </c>
      <c r="C901" s="1">
        <v>41820</v>
      </c>
      <c r="E901">
        <v>7.91</v>
      </c>
      <c r="F901">
        <v>0</v>
      </c>
      <c r="G901" t="s">
        <v>62</v>
      </c>
      <c r="H901" t="s">
        <v>111</v>
      </c>
      <c r="L901">
        <v>0</v>
      </c>
      <c r="M901">
        <v>1</v>
      </c>
      <c r="P901" t="s">
        <v>215</v>
      </c>
      <c r="Q901">
        <v>1248513</v>
      </c>
      <c r="R901" t="s">
        <v>210</v>
      </c>
      <c r="S901">
        <v>1140</v>
      </c>
      <c r="T901" t="s">
        <v>216</v>
      </c>
      <c r="U901" t="s">
        <v>217</v>
      </c>
      <c r="V901" t="s">
        <v>215</v>
      </c>
      <c r="W901" s="2">
        <v>41791</v>
      </c>
    </row>
    <row r="902" spans="1:23" x14ac:dyDescent="0.3">
      <c r="A902">
        <v>593</v>
      </c>
      <c r="B902" t="s">
        <v>23</v>
      </c>
      <c r="C902" s="1">
        <v>41578</v>
      </c>
      <c r="D902" t="s">
        <v>155</v>
      </c>
      <c r="E902">
        <v>7.32</v>
      </c>
      <c r="F902">
        <v>0</v>
      </c>
      <c r="G902" t="s">
        <v>36</v>
      </c>
      <c r="H902" t="s">
        <v>64</v>
      </c>
      <c r="L902">
        <v>0</v>
      </c>
      <c r="M902">
        <v>1</v>
      </c>
      <c r="P902" t="s">
        <v>156</v>
      </c>
      <c r="Q902">
        <v>1232857</v>
      </c>
      <c r="R902" t="s">
        <v>157</v>
      </c>
      <c r="S902">
        <v>139</v>
      </c>
      <c r="T902" t="s">
        <v>55</v>
      </c>
      <c r="U902" t="s">
        <v>158</v>
      </c>
      <c r="V902" t="s">
        <v>156</v>
      </c>
      <c r="W902" s="2">
        <v>41548</v>
      </c>
    </row>
    <row r="903" spans="1:23" x14ac:dyDescent="0.3">
      <c r="A903">
        <v>593</v>
      </c>
      <c r="B903" t="s">
        <v>23</v>
      </c>
      <c r="C903" s="1">
        <v>41578</v>
      </c>
      <c r="D903" t="s">
        <v>293</v>
      </c>
      <c r="E903" s="3">
        <v>1331.42</v>
      </c>
      <c r="F903">
        <v>0</v>
      </c>
      <c r="G903" t="s">
        <v>36</v>
      </c>
      <c r="H903" t="s">
        <v>64</v>
      </c>
      <c r="L903">
        <v>0</v>
      </c>
      <c r="M903">
        <v>1</v>
      </c>
      <c r="P903" t="s">
        <v>224</v>
      </c>
      <c r="Q903">
        <v>1232781</v>
      </c>
      <c r="R903" t="s">
        <v>210</v>
      </c>
      <c r="S903">
        <v>38</v>
      </c>
      <c r="T903" t="s">
        <v>29</v>
      </c>
      <c r="U903" t="s">
        <v>217</v>
      </c>
      <c r="V903" t="s">
        <v>224</v>
      </c>
      <c r="W903" s="2">
        <v>41548</v>
      </c>
    </row>
    <row r="904" spans="1:23" x14ac:dyDescent="0.3">
      <c r="A904">
        <v>593</v>
      </c>
      <c r="B904" t="s">
        <v>23</v>
      </c>
      <c r="C904" s="1">
        <v>41578</v>
      </c>
      <c r="E904">
        <v>18.96</v>
      </c>
      <c r="F904">
        <v>0</v>
      </c>
      <c r="G904" t="s">
        <v>93</v>
      </c>
      <c r="H904" t="s">
        <v>64</v>
      </c>
      <c r="L904">
        <v>0</v>
      </c>
      <c r="M904">
        <v>1</v>
      </c>
      <c r="P904" t="s">
        <v>215</v>
      </c>
      <c r="Q904">
        <v>1232777</v>
      </c>
      <c r="R904" t="s">
        <v>210</v>
      </c>
      <c r="S904">
        <v>1295</v>
      </c>
      <c r="T904" t="s">
        <v>29</v>
      </c>
      <c r="U904" t="s">
        <v>217</v>
      </c>
      <c r="V904" t="s">
        <v>215</v>
      </c>
      <c r="W904" s="2">
        <v>41548</v>
      </c>
    </row>
    <row r="905" spans="1:23" x14ac:dyDescent="0.3">
      <c r="A905">
        <v>593</v>
      </c>
      <c r="B905" t="s">
        <v>23</v>
      </c>
      <c r="C905" s="1">
        <v>41578</v>
      </c>
      <c r="E905">
        <v>200.07</v>
      </c>
      <c r="F905">
        <v>0</v>
      </c>
      <c r="G905" t="s">
        <v>51</v>
      </c>
      <c r="H905" t="s">
        <v>64</v>
      </c>
      <c r="L905">
        <v>0</v>
      </c>
      <c r="M905">
        <v>1</v>
      </c>
      <c r="P905" t="s">
        <v>215</v>
      </c>
      <c r="Q905">
        <v>1232777</v>
      </c>
      <c r="R905" t="s">
        <v>210</v>
      </c>
      <c r="S905">
        <v>1306</v>
      </c>
      <c r="T905" t="s">
        <v>29</v>
      </c>
      <c r="U905" t="s">
        <v>217</v>
      </c>
      <c r="V905" t="s">
        <v>215</v>
      </c>
      <c r="W905" s="2">
        <v>41548</v>
      </c>
    </row>
    <row r="906" spans="1:23" x14ac:dyDescent="0.3">
      <c r="A906">
        <v>593</v>
      </c>
      <c r="B906" t="s">
        <v>23</v>
      </c>
      <c r="C906" s="1">
        <v>41578</v>
      </c>
      <c r="E906">
        <v>544.82000000000005</v>
      </c>
      <c r="F906">
        <v>0</v>
      </c>
      <c r="G906" t="s">
        <v>58</v>
      </c>
      <c r="H906" t="s">
        <v>64</v>
      </c>
      <c r="L906">
        <v>0</v>
      </c>
      <c r="M906">
        <v>1</v>
      </c>
      <c r="P906" t="s">
        <v>215</v>
      </c>
      <c r="Q906">
        <v>1232777</v>
      </c>
      <c r="R906" t="s">
        <v>210</v>
      </c>
      <c r="S906">
        <v>1318</v>
      </c>
      <c r="T906" t="s">
        <v>29</v>
      </c>
      <c r="U906" t="s">
        <v>217</v>
      </c>
      <c r="V906" t="s">
        <v>215</v>
      </c>
      <c r="W906" s="2">
        <v>41548</v>
      </c>
    </row>
    <row r="907" spans="1:23" x14ac:dyDescent="0.3">
      <c r="A907">
        <v>593</v>
      </c>
      <c r="B907" t="s">
        <v>23</v>
      </c>
      <c r="C907" s="1">
        <v>41578</v>
      </c>
      <c r="E907">
        <v>148.93</v>
      </c>
      <c r="F907">
        <v>0</v>
      </c>
      <c r="G907" t="s">
        <v>59</v>
      </c>
      <c r="H907" t="s">
        <v>64</v>
      </c>
      <c r="L907">
        <v>0</v>
      </c>
      <c r="M907">
        <v>1</v>
      </c>
      <c r="P907" t="s">
        <v>215</v>
      </c>
      <c r="Q907">
        <v>1232777</v>
      </c>
      <c r="R907" t="s">
        <v>210</v>
      </c>
      <c r="S907">
        <v>1331</v>
      </c>
      <c r="T907" t="s">
        <v>29</v>
      </c>
      <c r="U907" t="s">
        <v>217</v>
      </c>
      <c r="V907" t="s">
        <v>215</v>
      </c>
      <c r="W907" s="2">
        <v>41548</v>
      </c>
    </row>
    <row r="908" spans="1:23" x14ac:dyDescent="0.3">
      <c r="A908">
        <v>593</v>
      </c>
      <c r="B908" t="s">
        <v>23</v>
      </c>
      <c r="C908" s="1">
        <v>41578</v>
      </c>
      <c r="E908">
        <v>345.34</v>
      </c>
      <c r="F908">
        <v>0</v>
      </c>
      <c r="G908" t="s">
        <v>60</v>
      </c>
      <c r="H908" t="s">
        <v>64</v>
      </c>
      <c r="L908">
        <v>0</v>
      </c>
      <c r="M908">
        <v>1</v>
      </c>
      <c r="P908" t="s">
        <v>215</v>
      </c>
      <c r="Q908">
        <v>1232777</v>
      </c>
      <c r="R908" t="s">
        <v>210</v>
      </c>
      <c r="S908">
        <v>1342</v>
      </c>
      <c r="T908" t="s">
        <v>29</v>
      </c>
      <c r="U908" t="s">
        <v>217</v>
      </c>
      <c r="V908" t="s">
        <v>215</v>
      </c>
      <c r="W908" s="2">
        <v>41548</v>
      </c>
    </row>
    <row r="909" spans="1:23" x14ac:dyDescent="0.3">
      <c r="A909">
        <v>593</v>
      </c>
      <c r="B909" t="s">
        <v>23</v>
      </c>
      <c r="C909" s="1">
        <v>41578</v>
      </c>
      <c r="E909">
        <v>497.54</v>
      </c>
      <c r="F909">
        <v>0</v>
      </c>
      <c r="G909" t="s">
        <v>72</v>
      </c>
      <c r="H909" t="s">
        <v>64</v>
      </c>
      <c r="L909">
        <v>0</v>
      </c>
      <c r="M909">
        <v>1</v>
      </c>
      <c r="P909" t="s">
        <v>215</v>
      </c>
      <c r="Q909">
        <v>1232777</v>
      </c>
      <c r="R909" t="s">
        <v>210</v>
      </c>
      <c r="S909">
        <v>1355</v>
      </c>
      <c r="T909" t="s">
        <v>29</v>
      </c>
      <c r="U909" t="s">
        <v>217</v>
      </c>
      <c r="V909" t="s">
        <v>215</v>
      </c>
      <c r="W909" s="2">
        <v>41548</v>
      </c>
    </row>
    <row r="910" spans="1:23" x14ac:dyDescent="0.3">
      <c r="A910">
        <v>593</v>
      </c>
      <c r="B910" t="s">
        <v>23</v>
      </c>
      <c r="C910" s="1">
        <v>41578</v>
      </c>
      <c r="E910">
        <v>89.39</v>
      </c>
      <c r="F910">
        <v>0</v>
      </c>
      <c r="G910" t="s">
        <v>61</v>
      </c>
      <c r="H910" t="s">
        <v>64</v>
      </c>
      <c r="L910">
        <v>0</v>
      </c>
      <c r="M910">
        <v>1</v>
      </c>
      <c r="P910" t="s">
        <v>215</v>
      </c>
      <c r="Q910">
        <v>1232777</v>
      </c>
      <c r="R910" t="s">
        <v>210</v>
      </c>
      <c r="S910">
        <v>1368</v>
      </c>
      <c r="T910" t="s">
        <v>29</v>
      </c>
      <c r="U910" t="s">
        <v>217</v>
      </c>
      <c r="V910" t="s">
        <v>215</v>
      </c>
      <c r="W910" s="2">
        <v>41548</v>
      </c>
    </row>
    <row r="911" spans="1:23" x14ac:dyDescent="0.3">
      <c r="A911">
        <v>593</v>
      </c>
      <c r="B911" t="s">
        <v>23</v>
      </c>
      <c r="C911" s="1">
        <v>41578</v>
      </c>
      <c r="E911">
        <v>41.09</v>
      </c>
      <c r="F911">
        <v>0</v>
      </c>
      <c r="G911" t="s">
        <v>33</v>
      </c>
      <c r="H911" t="s">
        <v>64</v>
      </c>
      <c r="L911">
        <v>0</v>
      </c>
      <c r="M911">
        <v>1</v>
      </c>
      <c r="P911" t="s">
        <v>215</v>
      </c>
      <c r="Q911">
        <v>1232777</v>
      </c>
      <c r="R911" t="s">
        <v>210</v>
      </c>
      <c r="S911">
        <v>1381</v>
      </c>
      <c r="T911" t="s">
        <v>29</v>
      </c>
      <c r="U911" t="s">
        <v>217</v>
      </c>
      <c r="V911" t="s">
        <v>215</v>
      </c>
      <c r="W911" s="2">
        <v>41548</v>
      </c>
    </row>
    <row r="912" spans="1:23" x14ac:dyDescent="0.3">
      <c r="A912">
        <v>593</v>
      </c>
      <c r="B912" t="s">
        <v>23</v>
      </c>
      <c r="C912" s="1">
        <v>41608</v>
      </c>
      <c r="E912">
        <v>2.97</v>
      </c>
      <c r="F912">
        <v>0</v>
      </c>
      <c r="G912" t="s">
        <v>36</v>
      </c>
      <c r="H912" t="s">
        <v>64</v>
      </c>
      <c r="L912">
        <v>0</v>
      </c>
      <c r="M912">
        <v>1</v>
      </c>
      <c r="P912" t="s">
        <v>53</v>
      </c>
      <c r="Q912">
        <v>1234531</v>
      </c>
      <c r="R912" t="s">
        <v>54</v>
      </c>
      <c r="S912">
        <v>197</v>
      </c>
      <c r="T912" t="s">
        <v>55</v>
      </c>
      <c r="U912" t="s">
        <v>56</v>
      </c>
      <c r="V912" t="s">
        <v>53</v>
      </c>
      <c r="W912" s="2">
        <v>41579</v>
      </c>
    </row>
    <row r="913" spans="1:23" x14ac:dyDescent="0.3">
      <c r="A913">
        <v>593</v>
      </c>
      <c r="B913" t="s">
        <v>23</v>
      </c>
      <c r="C913" s="1">
        <v>41608</v>
      </c>
      <c r="E913">
        <v>0.23</v>
      </c>
      <c r="F913">
        <v>0</v>
      </c>
      <c r="G913" t="s">
        <v>87</v>
      </c>
      <c r="H913" t="s">
        <v>64</v>
      </c>
      <c r="L913">
        <v>0</v>
      </c>
      <c r="M913">
        <v>1</v>
      </c>
      <c r="P913" t="s">
        <v>53</v>
      </c>
      <c r="Q913">
        <v>1234531</v>
      </c>
      <c r="R913" t="s">
        <v>54</v>
      </c>
      <c r="S913">
        <v>205</v>
      </c>
      <c r="T913" t="s">
        <v>55</v>
      </c>
      <c r="U913" t="s">
        <v>56</v>
      </c>
      <c r="V913" t="s">
        <v>53</v>
      </c>
      <c r="W913" s="2">
        <v>41579</v>
      </c>
    </row>
    <row r="914" spans="1:23" x14ac:dyDescent="0.3">
      <c r="A914">
        <v>593</v>
      </c>
      <c r="B914" t="s">
        <v>23</v>
      </c>
      <c r="C914" s="1">
        <v>41608</v>
      </c>
      <c r="E914">
        <v>0.16</v>
      </c>
      <c r="F914">
        <v>0</v>
      </c>
      <c r="G914" t="s">
        <v>90</v>
      </c>
      <c r="H914" t="s">
        <v>64</v>
      </c>
      <c r="L914">
        <v>0</v>
      </c>
      <c r="M914">
        <v>1</v>
      </c>
      <c r="P914" t="s">
        <v>53</v>
      </c>
      <c r="Q914">
        <v>1234531</v>
      </c>
      <c r="R914" t="s">
        <v>54</v>
      </c>
      <c r="S914">
        <v>231</v>
      </c>
      <c r="T914" t="s">
        <v>55</v>
      </c>
      <c r="U914" t="s">
        <v>56</v>
      </c>
      <c r="V914" t="s">
        <v>53</v>
      </c>
      <c r="W914" s="2">
        <v>41579</v>
      </c>
    </row>
    <row r="915" spans="1:23" x14ac:dyDescent="0.3">
      <c r="A915">
        <v>593</v>
      </c>
      <c r="B915" t="s">
        <v>23</v>
      </c>
      <c r="C915" s="1">
        <v>41608</v>
      </c>
      <c r="E915">
        <v>0.43</v>
      </c>
      <c r="F915">
        <v>0</v>
      </c>
      <c r="G915" t="s">
        <v>91</v>
      </c>
      <c r="H915" t="s">
        <v>64</v>
      </c>
      <c r="L915">
        <v>0</v>
      </c>
      <c r="M915">
        <v>1</v>
      </c>
      <c r="P915" t="s">
        <v>53</v>
      </c>
      <c r="Q915">
        <v>1234531</v>
      </c>
      <c r="R915" t="s">
        <v>54</v>
      </c>
      <c r="S915">
        <v>244</v>
      </c>
      <c r="T915" t="s">
        <v>55</v>
      </c>
      <c r="U915" t="s">
        <v>56</v>
      </c>
      <c r="V915" t="s">
        <v>53</v>
      </c>
      <c r="W915" s="2">
        <v>41579</v>
      </c>
    </row>
    <row r="916" spans="1:23" x14ac:dyDescent="0.3">
      <c r="A916">
        <v>593</v>
      </c>
      <c r="B916" t="s">
        <v>23</v>
      </c>
      <c r="C916" s="1">
        <v>41608</v>
      </c>
      <c r="E916">
        <v>0.18</v>
      </c>
      <c r="F916">
        <v>0</v>
      </c>
      <c r="G916" t="s">
        <v>93</v>
      </c>
      <c r="H916" t="s">
        <v>64</v>
      </c>
      <c r="L916">
        <v>0</v>
      </c>
      <c r="M916">
        <v>1</v>
      </c>
      <c r="P916" t="s">
        <v>53</v>
      </c>
      <c r="Q916">
        <v>1234531</v>
      </c>
      <c r="R916" t="s">
        <v>54</v>
      </c>
      <c r="S916">
        <v>269</v>
      </c>
      <c r="T916" t="s">
        <v>55</v>
      </c>
      <c r="U916" t="s">
        <v>56</v>
      </c>
      <c r="V916" t="s">
        <v>53</v>
      </c>
      <c r="W916" s="2">
        <v>41579</v>
      </c>
    </row>
    <row r="917" spans="1:23" x14ac:dyDescent="0.3">
      <c r="A917">
        <v>593</v>
      </c>
      <c r="B917" t="s">
        <v>23</v>
      </c>
      <c r="C917" s="1">
        <v>41608</v>
      </c>
      <c r="E917">
        <v>0.21</v>
      </c>
      <c r="F917">
        <v>0</v>
      </c>
      <c r="G917" t="s">
        <v>51</v>
      </c>
      <c r="H917" t="s">
        <v>64</v>
      </c>
      <c r="L917">
        <v>0</v>
      </c>
      <c r="M917">
        <v>1</v>
      </c>
      <c r="P917" t="s">
        <v>53</v>
      </c>
      <c r="Q917">
        <v>1234531</v>
      </c>
      <c r="R917" t="s">
        <v>54</v>
      </c>
      <c r="S917">
        <v>286</v>
      </c>
      <c r="T917" t="s">
        <v>55</v>
      </c>
      <c r="U917" t="s">
        <v>56</v>
      </c>
      <c r="V917" t="s">
        <v>53</v>
      </c>
      <c r="W917" s="2">
        <v>41579</v>
      </c>
    </row>
    <row r="918" spans="1:23" x14ac:dyDescent="0.3">
      <c r="A918">
        <v>593</v>
      </c>
      <c r="B918" t="s">
        <v>23</v>
      </c>
      <c r="C918" s="1">
        <v>41608</v>
      </c>
      <c r="E918">
        <v>2.68</v>
      </c>
      <c r="F918">
        <v>0</v>
      </c>
      <c r="G918" t="s">
        <v>58</v>
      </c>
      <c r="H918" t="s">
        <v>64</v>
      </c>
      <c r="L918">
        <v>0</v>
      </c>
      <c r="M918">
        <v>1</v>
      </c>
      <c r="P918" t="s">
        <v>53</v>
      </c>
      <c r="Q918">
        <v>1234531</v>
      </c>
      <c r="R918" t="s">
        <v>54</v>
      </c>
      <c r="S918">
        <v>300</v>
      </c>
      <c r="T918" t="s">
        <v>55</v>
      </c>
      <c r="U918" t="s">
        <v>56</v>
      </c>
      <c r="V918" t="s">
        <v>53</v>
      </c>
      <c r="W918" s="2">
        <v>41579</v>
      </c>
    </row>
    <row r="919" spans="1:23" x14ac:dyDescent="0.3">
      <c r="A919">
        <v>593</v>
      </c>
      <c r="B919" t="s">
        <v>23</v>
      </c>
      <c r="C919" s="1">
        <v>41608</v>
      </c>
      <c r="E919">
        <v>0.03</v>
      </c>
      <c r="F919">
        <v>0</v>
      </c>
      <c r="G919" t="s">
        <v>59</v>
      </c>
      <c r="H919" t="s">
        <v>64</v>
      </c>
      <c r="L919">
        <v>0</v>
      </c>
      <c r="M919">
        <v>1</v>
      </c>
      <c r="P919" t="s">
        <v>53</v>
      </c>
      <c r="Q919">
        <v>1234531</v>
      </c>
      <c r="R919" t="s">
        <v>54</v>
      </c>
      <c r="S919">
        <v>314</v>
      </c>
      <c r="T919" t="s">
        <v>55</v>
      </c>
      <c r="U919" t="s">
        <v>56</v>
      </c>
      <c r="V919" t="s">
        <v>53</v>
      </c>
      <c r="W919" s="2">
        <v>41579</v>
      </c>
    </row>
    <row r="920" spans="1:23" x14ac:dyDescent="0.3">
      <c r="A920">
        <v>593</v>
      </c>
      <c r="B920" t="s">
        <v>23</v>
      </c>
      <c r="C920" s="1">
        <v>41608</v>
      </c>
      <c r="E920">
        <v>0.03</v>
      </c>
      <c r="F920">
        <v>0</v>
      </c>
      <c r="G920" t="s">
        <v>60</v>
      </c>
      <c r="H920" t="s">
        <v>64</v>
      </c>
      <c r="L920">
        <v>0</v>
      </c>
      <c r="M920">
        <v>1</v>
      </c>
      <c r="P920" t="s">
        <v>53</v>
      </c>
      <c r="Q920">
        <v>1234531</v>
      </c>
      <c r="R920" t="s">
        <v>54</v>
      </c>
      <c r="S920">
        <v>328</v>
      </c>
      <c r="T920" t="s">
        <v>55</v>
      </c>
      <c r="U920" t="s">
        <v>56</v>
      </c>
      <c r="V920" t="s">
        <v>53</v>
      </c>
      <c r="W920" s="2">
        <v>41579</v>
      </c>
    </row>
    <row r="921" spans="1:23" x14ac:dyDescent="0.3">
      <c r="A921">
        <v>593</v>
      </c>
      <c r="B921" t="s">
        <v>23</v>
      </c>
      <c r="C921" s="1">
        <v>41608</v>
      </c>
      <c r="E921">
        <v>0.2</v>
      </c>
      <c r="F921">
        <v>0</v>
      </c>
      <c r="G921" t="s">
        <v>72</v>
      </c>
      <c r="H921" t="s">
        <v>64</v>
      </c>
      <c r="L921">
        <v>0</v>
      </c>
      <c r="M921">
        <v>1</v>
      </c>
      <c r="P921" t="s">
        <v>53</v>
      </c>
      <c r="Q921">
        <v>1234531</v>
      </c>
      <c r="R921" t="s">
        <v>54</v>
      </c>
      <c r="S921">
        <v>341</v>
      </c>
      <c r="T921" t="s">
        <v>55</v>
      </c>
      <c r="U921" t="s">
        <v>56</v>
      </c>
      <c r="V921" t="s">
        <v>53</v>
      </c>
      <c r="W921" s="2">
        <v>41579</v>
      </c>
    </row>
    <row r="922" spans="1:23" x14ac:dyDescent="0.3">
      <c r="A922">
        <v>593</v>
      </c>
      <c r="B922" t="s">
        <v>23</v>
      </c>
      <c r="C922" s="1">
        <v>41608</v>
      </c>
      <c r="E922">
        <v>0.05</v>
      </c>
      <c r="F922">
        <v>0</v>
      </c>
      <c r="G922" t="s">
        <v>61</v>
      </c>
      <c r="H922" t="s">
        <v>64</v>
      </c>
      <c r="L922">
        <v>0</v>
      </c>
      <c r="M922">
        <v>1</v>
      </c>
      <c r="P922" t="s">
        <v>53</v>
      </c>
      <c r="Q922">
        <v>1234531</v>
      </c>
      <c r="R922" t="s">
        <v>54</v>
      </c>
      <c r="S922">
        <v>354</v>
      </c>
      <c r="T922" t="s">
        <v>55</v>
      </c>
      <c r="U922" t="s">
        <v>56</v>
      </c>
      <c r="V922" t="s">
        <v>53</v>
      </c>
      <c r="W922" s="2">
        <v>41579</v>
      </c>
    </row>
    <row r="923" spans="1:23" x14ac:dyDescent="0.3">
      <c r="A923">
        <v>593</v>
      </c>
      <c r="B923" t="s">
        <v>23</v>
      </c>
      <c r="C923" s="1">
        <v>41608</v>
      </c>
      <c r="E923">
        <v>0.01</v>
      </c>
      <c r="F923">
        <v>0</v>
      </c>
      <c r="G923" t="s">
        <v>44</v>
      </c>
      <c r="H923" t="s">
        <v>64</v>
      </c>
      <c r="L923">
        <v>0</v>
      </c>
      <c r="M923">
        <v>1</v>
      </c>
      <c r="P923" t="s">
        <v>53</v>
      </c>
      <c r="Q923">
        <v>1234531</v>
      </c>
      <c r="R923" t="s">
        <v>54</v>
      </c>
      <c r="S923">
        <v>365</v>
      </c>
      <c r="T923" t="s">
        <v>55</v>
      </c>
      <c r="U923" t="s">
        <v>56</v>
      </c>
      <c r="V923" t="s">
        <v>53</v>
      </c>
      <c r="W923" s="2">
        <v>41579</v>
      </c>
    </row>
    <row r="924" spans="1:23" x14ac:dyDescent="0.3">
      <c r="A924">
        <v>593</v>
      </c>
      <c r="B924" t="s">
        <v>23</v>
      </c>
      <c r="C924" s="1">
        <v>41608</v>
      </c>
      <c r="E924">
        <v>0.01</v>
      </c>
      <c r="F924">
        <v>0</v>
      </c>
      <c r="G924" t="s">
        <v>33</v>
      </c>
      <c r="H924" t="s">
        <v>64</v>
      </c>
      <c r="L924">
        <v>0</v>
      </c>
      <c r="M924">
        <v>1</v>
      </c>
      <c r="P924" t="s">
        <v>53</v>
      </c>
      <c r="Q924">
        <v>1234531</v>
      </c>
      <c r="R924" t="s">
        <v>54</v>
      </c>
      <c r="S924">
        <v>382</v>
      </c>
      <c r="T924" t="s">
        <v>55</v>
      </c>
      <c r="U924" t="s">
        <v>56</v>
      </c>
      <c r="V924" t="s">
        <v>53</v>
      </c>
      <c r="W924" s="2">
        <v>41579</v>
      </c>
    </row>
    <row r="925" spans="1:23" x14ac:dyDescent="0.3">
      <c r="A925">
        <v>593</v>
      </c>
      <c r="B925" t="s">
        <v>23</v>
      </c>
      <c r="C925" s="1">
        <v>41608</v>
      </c>
      <c r="E925">
        <v>51.52</v>
      </c>
      <c r="F925">
        <v>0</v>
      </c>
      <c r="G925" t="s">
        <v>93</v>
      </c>
      <c r="H925" t="s">
        <v>64</v>
      </c>
      <c r="L925">
        <v>0</v>
      </c>
      <c r="M925">
        <v>1</v>
      </c>
      <c r="P925" t="s">
        <v>215</v>
      </c>
      <c r="Q925">
        <v>1233829</v>
      </c>
      <c r="R925" t="s">
        <v>210</v>
      </c>
      <c r="S925">
        <v>1317</v>
      </c>
      <c r="T925" t="s">
        <v>216</v>
      </c>
      <c r="U925" t="s">
        <v>217</v>
      </c>
      <c r="V925" t="s">
        <v>215</v>
      </c>
      <c r="W925" s="2">
        <v>41579</v>
      </c>
    </row>
    <row r="926" spans="1:23" x14ac:dyDescent="0.3">
      <c r="A926">
        <v>593</v>
      </c>
      <c r="B926" t="s">
        <v>23</v>
      </c>
      <c r="C926" s="1">
        <v>41608</v>
      </c>
      <c r="E926">
        <v>477.47</v>
      </c>
      <c r="F926">
        <v>0</v>
      </c>
      <c r="G926" t="s">
        <v>51</v>
      </c>
      <c r="H926" t="s">
        <v>64</v>
      </c>
      <c r="L926">
        <v>0</v>
      </c>
      <c r="M926">
        <v>1</v>
      </c>
      <c r="P926" t="s">
        <v>215</v>
      </c>
      <c r="Q926">
        <v>1233829</v>
      </c>
      <c r="R926" t="s">
        <v>210</v>
      </c>
      <c r="S926">
        <v>1328</v>
      </c>
      <c r="T926" t="s">
        <v>216</v>
      </c>
      <c r="U926" t="s">
        <v>217</v>
      </c>
      <c r="V926" t="s">
        <v>215</v>
      </c>
      <c r="W926" s="2">
        <v>41579</v>
      </c>
    </row>
    <row r="927" spans="1:23" x14ac:dyDescent="0.3">
      <c r="A927">
        <v>593</v>
      </c>
      <c r="B927" t="s">
        <v>23</v>
      </c>
      <c r="C927" s="1">
        <v>41608</v>
      </c>
      <c r="E927" s="3">
        <v>1834.6</v>
      </c>
      <c r="F927">
        <v>0</v>
      </c>
      <c r="G927" t="s">
        <v>58</v>
      </c>
      <c r="H927" t="s">
        <v>64</v>
      </c>
      <c r="L927">
        <v>0</v>
      </c>
      <c r="M927">
        <v>1</v>
      </c>
      <c r="P927" t="s">
        <v>215</v>
      </c>
      <c r="Q927">
        <v>1233829</v>
      </c>
      <c r="R927" t="s">
        <v>210</v>
      </c>
      <c r="S927">
        <v>1339</v>
      </c>
      <c r="T927" t="s">
        <v>216</v>
      </c>
      <c r="U927" t="s">
        <v>217</v>
      </c>
      <c r="V927" t="s">
        <v>215</v>
      </c>
      <c r="W927" s="2">
        <v>41579</v>
      </c>
    </row>
    <row r="928" spans="1:23" x14ac:dyDescent="0.3">
      <c r="A928">
        <v>593</v>
      </c>
      <c r="B928" t="s">
        <v>23</v>
      </c>
      <c r="C928" s="1">
        <v>41608</v>
      </c>
      <c r="E928">
        <v>482.07</v>
      </c>
      <c r="F928">
        <v>0</v>
      </c>
      <c r="G928" t="s">
        <v>59</v>
      </c>
      <c r="H928" t="s">
        <v>64</v>
      </c>
      <c r="L928">
        <v>0</v>
      </c>
      <c r="M928">
        <v>1</v>
      </c>
      <c r="P928" t="s">
        <v>215</v>
      </c>
      <c r="Q928">
        <v>1233829</v>
      </c>
      <c r="R928" t="s">
        <v>210</v>
      </c>
      <c r="S928">
        <v>1352</v>
      </c>
      <c r="T928" t="s">
        <v>216</v>
      </c>
      <c r="U928" t="s">
        <v>217</v>
      </c>
      <c r="V928" t="s">
        <v>215</v>
      </c>
      <c r="W928" s="2">
        <v>41579</v>
      </c>
    </row>
    <row r="929" spans="1:23" x14ac:dyDescent="0.3">
      <c r="A929">
        <v>593</v>
      </c>
      <c r="B929" t="s">
        <v>23</v>
      </c>
      <c r="C929" s="1">
        <v>41608</v>
      </c>
      <c r="E929">
        <v>828.86</v>
      </c>
      <c r="F929">
        <v>0</v>
      </c>
      <c r="G929" t="s">
        <v>60</v>
      </c>
      <c r="H929" t="s">
        <v>64</v>
      </c>
      <c r="L929">
        <v>0</v>
      </c>
      <c r="M929">
        <v>1</v>
      </c>
      <c r="P929" t="s">
        <v>215</v>
      </c>
      <c r="Q929">
        <v>1233829</v>
      </c>
      <c r="R929" t="s">
        <v>210</v>
      </c>
      <c r="S929">
        <v>1363</v>
      </c>
      <c r="T929" t="s">
        <v>216</v>
      </c>
      <c r="U929" t="s">
        <v>217</v>
      </c>
      <c r="V929" t="s">
        <v>215</v>
      </c>
      <c r="W929" s="2">
        <v>41579</v>
      </c>
    </row>
    <row r="930" spans="1:23" x14ac:dyDescent="0.3">
      <c r="A930">
        <v>593</v>
      </c>
      <c r="B930" t="s">
        <v>23</v>
      </c>
      <c r="C930" s="1">
        <v>41608</v>
      </c>
      <c r="E930">
        <v>853.13</v>
      </c>
      <c r="F930">
        <v>0</v>
      </c>
      <c r="G930" t="s">
        <v>72</v>
      </c>
      <c r="H930" t="s">
        <v>64</v>
      </c>
      <c r="L930">
        <v>0</v>
      </c>
      <c r="M930">
        <v>1</v>
      </c>
      <c r="P930" t="s">
        <v>215</v>
      </c>
      <c r="Q930">
        <v>1233829</v>
      </c>
      <c r="R930" t="s">
        <v>210</v>
      </c>
      <c r="S930">
        <v>1376</v>
      </c>
      <c r="T930" t="s">
        <v>216</v>
      </c>
      <c r="U930" t="s">
        <v>217</v>
      </c>
      <c r="V930" t="s">
        <v>215</v>
      </c>
      <c r="W930" s="2">
        <v>41579</v>
      </c>
    </row>
    <row r="931" spans="1:23" x14ac:dyDescent="0.3">
      <c r="A931">
        <v>593</v>
      </c>
      <c r="B931" t="s">
        <v>23</v>
      </c>
      <c r="C931" s="1">
        <v>41608</v>
      </c>
      <c r="E931">
        <v>167.85</v>
      </c>
      <c r="F931">
        <v>0</v>
      </c>
      <c r="G931" t="s">
        <v>61</v>
      </c>
      <c r="H931" t="s">
        <v>64</v>
      </c>
      <c r="L931">
        <v>0</v>
      </c>
      <c r="M931">
        <v>1</v>
      </c>
      <c r="P931" t="s">
        <v>215</v>
      </c>
      <c r="Q931">
        <v>1233829</v>
      </c>
      <c r="R931" t="s">
        <v>210</v>
      </c>
      <c r="S931">
        <v>1389</v>
      </c>
      <c r="T931" t="s">
        <v>216</v>
      </c>
      <c r="U931" t="s">
        <v>217</v>
      </c>
      <c r="V931" t="s">
        <v>215</v>
      </c>
      <c r="W931" s="2">
        <v>41579</v>
      </c>
    </row>
    <row r="932" spans="1:23" x14ac:dyDescent="0.3">
      <c r="A932">
        <v>593</v>
      </c>
      <c r="B932" t="s">
        <v>23</v>
      </c>
      <c r="C932" s="1">
        <v>41608</v>
      </c>
      <c r="E932">
        <v>38.29</v>
      </c>
      <c r="F932">
        <v>0</v>
      </c>
      <c r="G932" t="s">
        <v>44</v>
      </c>
      <c r="H932" t="s">
        <v>64</v>
      </c>
      <c r="L932">
        <v>0</v>
      </c>
      <c r="M932">
        <v>1</v>
      </c>
      <c r="P932" t="s">
        <v>215</v>
      </c>
      <c r="Q932">
        <v>1233829</v>
      </c>
      <c r="R932" t="s">
        <v>210</v>
      </c>
      <c r="S932">
        <v>1402</v>
      </c>
      <c r="T932" t="s">
        <v>216</v>
      </c>
      <c r="U932" t="s">
        <v>217</v>
      </c>
      <c r="V932" t="s">
        <v>215</v>
      </c>
      <c r="W932" s="2">
        <v>41579</v>
      </c>
    </row>
    <row r="933" spans="1:23" x14ac:dyDescent="0.3">
      <c r="A933">
        <v>593</v>
      </c>
      <c r="B933" t="s">
        <v>23</v>
      </c>
      <c r="C933" s="1">
        <v>41608</v>
      </c>
      <c r="E933">
        <v>223.06</v>
      </c>
      <c r="F933">
        <v>0</v>
      </c>
      <c r="G933" t="s">
        <v>33</v>
      </c>
      <c r="H933" t="s">
        <v>64</v>
      </c>
      <c r="L933">
        <v>0</v>
      </c>
      <c r="M933">
        <v>1</v>
      </c>
      <c r="P933" t="s">
        <v>215</v>
      </c>
      <c r="Q933">
        <v>1233829</v>
      </c>
      <c r="R933" t="s">
        <v>210</v>
      </c>
      <c r="S933">
        <v>1413</v>
      </c>
      <c r="T933" t="s">
        <v>216</v>
      </c>
      <c r="U933" t="s">
        <v>217</v>
      </c>
      <c r="V933" t="s">
        <v>215</v>
      </c>
      <c r="W933" s="2">
        <v>41579</v>
      </c>
    </row>
    <row r="934" spans="1:23" x14ac:dyDescent="0.3">
      <c r="A934">
        <v>593</v>
      </c>
      <c r="B934" t="s">
        <v>23</v>
      </c>
      <c r="C934" s="1">
        <v>41639</v>
      </c>
      <c r="D934" t="s">
        <v>273</v>
      </c>
      <c r="E934" s="3">
        <v>2882.04</v>
      </c>
      <c r="F934">
        <v>0</v>
      </c>
      <c r="G934" t="s">
        <v>62</v>
      </c>
      <c r="H934" t="s">
        <v>64</v>
      </c>
      <c r="L934">
        <v>0</v>
      </c>
      <c r="M934">
        <v>1</v>
      </c>
      <c r="P934" t="s">
        <v>280</v>
      </c>
      <c r="Q934">
        <v>1236505</v>
      </c>
      <c r="R934" t="s">
        <v>210</v>
      </c>
      <c r="S934">
        <v>17</v>
      </c>
      <c r="T934" t="s">
        <v>29</v>
      </c>
      <c r="U934" t="s">
        <v>30</v>
      </c>
      <c r="V934" t="s">
        <v>31</v>
      </c>
      <c r="W934" s="2">
        <v>41609</v>
      </c>
    </row>
    <row r="935" spans="1:23" x14ac:dyDescent="0.3">
      <c r="A935">
        <v>593</v>
      </c>
      <c r="B935" t="s">
        <v>23</v>
      </c>
      <c r="C935" s="1">
        <v>41639</v>
      </c>
      <c r="D935" t="s">
        <v>283</v>
      </c>
      <c r="E935">
        <v>0</v>
      </c>
      <c r="F935" s="3">
        <v>6003.72</v>
      </c>
      <c r="G935" t="s">
        <v>62</v>
      </c>
      <c r="H935" t="s">
        <v>64</v>
      </c>
      <c r="L935">
        <v>0</v>
      </c>
      <c r="M935">
        <v>1</v>
      </c>
      <c r="P935" t="s">
        <v>284</v>
      </c>
      <c r="Q935">
        <v>1236400</v>
      </c>
      <c r="R935" t="s">
        <v>210</v>
      </c>
      <c r="S935">
        <v>16</v>
      </c>
      <c r="T935" t="s">
        <v>29</v>
      </c>
      <c r="U935" t="s">
        <v>30</v>
      </c>
      <c r="V935" t="s">
        <v>31</v>
      </c>
      <c r="W935" s="2">
        <v>41609</v>
      </c>
    </row>
    <row r="936" spans="1:23" x14ac:dyDescent="0.3">
      <c r="A936">
        <v>593</v>
      </c>
      <c r="B936" t="s">
        <v>23</v>
      </c>
      <c r="C936" s="1">
        <v>41639</v>
      </c>
      <c r="E936">
        <v>31.6</v>
      </c>
      <c r="F936">
        <v>0</v>
      </c>
      <c r="G936" t="s">
        <v>93</v>
      </c>
      <c r="H936" t="s">
        <v>64</v>
      </c>
      <c r="L936">
        <v>0</v>
      </c>
      <c r="M936">
        <v>1</v>
      </c>
      <c r="P936" t="s">
        <v>215</v>
      </c>
      <c r="Q936">
        <v>1235873</v>
      </c>
      <c r="R936" t="s">
        <v>210</v>
      </c>
      <c r="S936">
        <v>1130</v>
      </c>
      <c r="T936" t="s">
        <v>216</v>
      </c>
      <c r="U936" t="s">
        <v>217</v>
      </c>
      <c r="V936" t="s">
        <v>215</v>
      </c>
      <c r="W936" s="2">
        <v>41609</v>
      </c>
    </row>
    <row r="937" spans="1:23" x14ac:dyDescent="0.3">
      <c r="A937">
        <v>593</v>
      </c>
      <c r="B937" t="s">
        <v>23</v>
      </c>
      <c r="C937" s="1">
        <v>41639</v>
      </c>
      <c r="E937">
        <v>594.54</v>
      </c>
      <c r="F937">
        <v>0</v>
      </c>
      <c r="G937" t="s">
        <v>51</v>
      </c>
      <c r="H937" t="s">
        <v>64</v>
      </c>
      <c r="L937">
        <v>0</v>
      </c>
      <c r="M937">
        <v>1</v>
      </c>
      <c r="P937" t="s">
        <v>215</v>
      </c>
      <c r="Q937">
        <v>1235873</v>
      </c>
      <c r="R937" t="s">
        <v>210</v>
      </c>
      <c r="S937">
        <v>1141</v>
      </c>
      <c r="T937" t="s">
        <v>216</v>
      </c>
      <c r="U937" t="s">
        <v>217</v>
      </c>
      <c r="V937" t="s">
        <v>215</v>
      </c>
      <c r="W937" s="2">
        <v>41609</v>
      </c>
    </row>
    <row r="938" spans="1:23" x14ac:dyDescent="0.3">
      <c r="A938">
        <v>593</v>
      </c>
      <c r="B938" t="s">
        <v>23</v>
      </c>
      <c r="C938" s="1">
        <v>41639</v>
      </c>
      <c r="E938" s="3">
        <v>1533.57</v>
      </c>
      <c r="F938">
        <v>0</v>
      </c>
      <c r="G938" t="s">
        <v>58</v>
      </c>
      <c r="H938" t="s">
        <v>64</v>
      </c>
      <c r="L938">
        <v>0</v>
      </c>
      <c r="M938">
        <v>1</v>
      </c>
      <c r="P938" t="s">
        <v>215</v>
      </c>
      <c r="Q938">
        <v>1235873</v>
      </c>
      <c r="R938" t="s">
        <v>210</v>
      </c>
      <c r="S938">
        <v>1153</v>
      </c>
      <c r="T938" t="s">
        <v>216</v>
      </c>
      <c r="U938" t="s">
        <v>217</v>
      </c>
      <c r="V938" t="s">
        <v>215</v>
      </c>
      <c r="W938" s="2">
        <v>41609</v>
      </c>
    </row>
    <row r="939" spans="1:23" x14ac:dyDescent="0.3">
      <c r="A939">
        <v>593</v>
      </c>
      <c r="B939" t="s">
        <v>23</v>
      </c>
      <c r="C939" s="1">
        <v>41639</v>
      </c>
      <c r="E939">
        <v>381.83</v>
      </c>
      <c r="F939">
        <v>0</v>
      </c>
      <c r="G939" t="s">
        <v>59</v>
      </c>
      <c r="H939" t="s">
        <v>64</v>
      </c>
      <c r="L939">
        <v>0</v>
      </c>
      <c r="M939">
        <v>1</v>
      </c>
      <c r="P939" t="s">
        <v>215</v>
      </c>
      <c r="Q939">
        <v>1235873</v>
      </c>
      <c r="R939" t="s">
        <v>210</v>
      </c>
      <c r="S939">
        <v>1166</v>
      </c>
      <c r="T939" t="s">
        <v>216</v>
      </c>
      <c r="U939" t="s">
        <v>217</v>
      </c>
      <c r="V939" t="s">
        <v>215</v>
      </c>
      <c r="W939" s="2">
        <v>41609</v>
      </c>
    </row>
    <row r="940" spans="1:23" x14ac:dyDescent="0.3">
      <c r="A940">
        <v>593</v>
      </c>
      <c r="B940" t="s">
        <v>23</v>
      </c>
      <c r="C940" s="1">
        <v>41639</v>
      </c>
      <c r="E940" s="3">
        <v>1049.26</v>
      </c>
      <c r="F940">
        <v>0</v>
      </c>
      <c r="G940" t="s">
        <v>60</v>
      </c>
      <c r="H940" t="s">
        <v>64</v>
      </c>
      <c r="L940">
        <v>0</v>
      </c>
      <c r="M940">
        <v>1</v>
      </c>
      <c r="P940" t="s">
        <v>215</v>
      </c>
      <c r="Q940">
        <v>1235873</v>
      </c>
      <c r="R940" t="s">
        <v>210</v>
      </c>
      <c r="S940">
        <v>1177</v>
      </c>
      <c r="T940" t="s">
        <v>216</v>
      </c>
      <c r="U940" t="s">
        <v>217</v>
      </c>
      <c r="V940" t="s">
        <v>215</v>
      </c>
      <c r="W940" s="2">
        <v>41609</v>
      </c>
    </row>
    <row r="941" spans="1:23" x14ac:dyDescent="0.3">
      <c r="A941">
        <v>593</v>
      </c>
      <c r="B941" t="s">
        <v>23</v>
      </c>
      <c r="C941" s="1">
        <v>41639</v>
      </c>
      <c r="E941">
        <v>958.9</v>
      </c>
      <c r="F941">
        <v>0</v>
      </c>
      <c r="G941" t="s">
        <v>72</v>
      </c>
      <c r="H941" t="s">
        <v>64</v>
      </c>
      <c r="L941">
        <v>0</v>
      </c>
      <c r="M941">
        <v>1</v>
      </c>
      <c r="P941" t="s">
        <v>215</v>
      </c>
      <c r="Q941">
        <v>1235873</v>
      </c>
      <c r="R941" t="s">
        <v>210</v>
      </c>
      <c r="S941">
        <v>1190</v>
      </c>
      <c r="T941" t="s">
        <v>216</v>
      </c>
      <c r="U941" t="s">
        <v>217</v>
      </c>
      <c r="V941" t="s">
        <v>215</v>
      </c>
      <c r="W941" s="2">
        <v>41609</v>
      </c>
    </row>
    <row r="942" spans="1:23" x14ac:dyDescent="0.3">
      <c r="A942">
        <v>593</v>
      </c>
      <c r="B942" t="s">
        <v>23</v>
      </c>
      <c r="C942" s="1">
        <v>41639</v>
      </c>
      <c r="E942">
        <v>351.22</v>
      </c>
      <c r="F942">
        <v>0</v>
      </c>
      <c r="G942" t="s">
        <v>61</v>
      </c>
      <c r="H942" t="s">
        <v>64</v>
      </c>
      <c r="L942">
        <v>0</v>
      </c>
      <c r="M942">
        <v>1</v>
      </c>
      <c r="P942" t="s">
        <v>215</v>
      </c>
      <c r="Q942">
        <v>1235873</v>
      </c>
      <c r="R942" t="s">
        <v>210</v>
      </c>
      <c r="S942">
        <v>1201</v>
      </c>
      <c r="T942" t="s">
        <v>216</v>
      </c>
      <c r="U942" t="s">
        <v>217</v>
      </c>
      <c r="V942" t="s">
        <v>215</v>
      </c>
      <c r="W942" s="2">
        <v>41609</v>
      </c>
    </row>
    <row r="943" spans="1:23" x14ac:dyDescent="0.3">
      <c r="A943">
        <v>593</v>
      </c>
      <c r="B943" t="s">
        <v>23</v>
      </c>
      <c r="C943" s="1">
        <v>41639</v>
      </c>
      <c r="E943">
        <v>20.63</v>
      </c>
      <c r="F943">
        <v>0</v>
      </c>
      <c r="G943" t="s">
        <v>44</v>
      </c>
      <c r="H943" t="s">
        <v>64</v>
      </c>
      <c r="L943">
        <v>0</v>
      </c>
      <c r="M943">
        <v>1</v>
      </c>
      <c r="P943" t="s">
        <v>215</v>
      </c>
      <c r="Q943">
        <v>1235873</v>
      </c>
      <c r="R943" t="s">
        <v>210</v>
      </c>
      <c r="S943">
        <v>1214</v>
      </c>
      <c r="T943" t="s">
        <v>216</v>
      </c>
      <c r="U943" t="s">
        <v>217</v>
      </c>
      <c r="V943" t="s">
        <v>215</v>
      </c>
      <c r="W943" s="2">
        <v>41609</v>
      </c>
    </row>
    <row r="944" spans="1:23" x14ac:dyDescent="0.3">
      <c r="A944">
        <v>593</v>
      </c>
      <c r="B944" t="s">
        <v>23</v>
      </c>
      <c r="C944" s="1">
        <v>41639</v>
      </c>
      <c r="E944">
        <v>84.52</v>
      </c>
      <c r="F944">
        <v>0</v>
      </c>
      <c r="G944" t="s">
        <v>33</v>
      </c>
      <c r="H944" t="s">
        <v>64</v>
      </c>
      <c r="L944">
        <v>0</v>
      </c>
      <c r="M944">
        <v>1</v>
      </c>
      <c r="P944" t="s">
        <v>215</v>
      </c>
      <c r="Q944">
        <v>1235873</v>
      </c>
      <c r="R944" t="s">
        <v>210</v>
      </c>
      <c r="S944">
        <v>1225</v>
      </c>
      <c r="T944" t="s">
        <v>216</v>
      </c>
      <c r="U944" t="s">
        <v>217</v>
      </c>
      <c r="V944" t="s">
        <v>215</v>
      </c>
      <c r="W944" s="2">
        <v>41609</v>
      </c>
    </row>
    <row r="945" spans="1:23" x14ac:dyDescent="0.3">
      <c r="A945">
        <v>593</v>
      </c>
      <c r="B945" t="s">
        <v>23</v>
      </c>
      <c r="C945" s="1">
        <v>41670</v>
      </c>
      <c r="E945">
        <v>11.15</v>
      </c>
      <c r="F945">
        <v>0</v>
      </c>
      <c r="G945" t="s">
        <v>62</v>
      </c>
      <c r="H945" t="s">
        <v>64</v>
      </c>
      <c r="L945">
        <v>0</v>
      </c>
      <c r="M945">
        <v>1</v>
      </c>
      <c r="P945" t="s">
        <v>215</v>
      </c>
      <c r="Q945">
        <v>1238187</v>
      </c>
      <c r="R945" t="s">
        <v>210</v>
      </c>
      <c r="S945">
        <v>1429</v>
      </c>
      <c r="T945" t="s">
        <v>216</v>
      </c>
      <c r="U945" t="s">
        <v>217</v>
      </c>
      <c r="V945" t="s">
        <v>215</v>
      </c>
      <c r="W945" s="2">
        <v>41640</v>
      </c>
    </row>
    <row r="946" spans="1:23" x14ac:dyDescent="0.3">
      <c r="A946">
        <v>593</v>
      </c>
      <c r="B946" t="s">
        <v>23</v>
      </c>
      <c r="C946" s="1">
        <v>41670</v>
      </c>
      <c r="E946">
        <v>70.34</v>
      </c>
      <c r="F946">
        <v>0</v>
      </c>
      <c r="G946" t="s">
        <v>62</v>
      </c>
      <c r="H946" t="s">
        <v>64</v>
      </c>
      <c r="L946">
        <v>0</v>
      </c>
      <c r="M946">
        <v>1</v>
      </c>
      <c r="P946" t="s">
        <v>215</v>
      </c>
      <c r="Q946">
        <v>1238187</v>
      </c>
      <c r="R946" t="s">
        <v>210</v>
      </c>
      <c r="S946">
        <v>1442</v>
      </c>
      <c r="T946" t="s">
        <v>216</v>
      </c>
      <c r="U946" t="s">
        <v>217</v>
      </c>
      <c r="V946" t="s">
        <v>215</v>
      </c>
      <c r="W946" s="2">
        <v>41640</v>
      </c>
    </row>
    <row r="947" spans="1:23" x14ac:dyDescent="0.3">
      <c r="A947">
        <v>593</v>
      </c>
      <c r="B947" t="s">
        <v>23</v>
      </c>
      <c r="C947" s="1">
        <v>41670</v>
      </c>
      <c r="E947">
        <v>936.2</v>
      </c>
      <c r="F947">
        <v>0</v>
      </c>
      <c r="G947" t="s">
        <v>62</v>
      </c>
      <c r="H947" t="s">
        <v>64</v>
      </c>
      <c r="L947">
        <v>0</v>
      </c>
      <c r="M947">
        <v>1</v>
      </c>
      <c r="P947" t="s">
        <v>215</v>
      </c>
      <c r="Q947">
        <v>1238187</v>
      </c>
      <c r="R947" t="s">
        <v>210</v>
      </c>
      <c r="S947">
        <v>1455</v>
      </c>
      <c r="T947" t="s">
        <v>216</v>
      </c>
      <c r="U947" t="s">
        <v>217</v>
      </c>
      <c r="V947" t="s">
        <v>215</v>
      </c>
      <c r="W947" s="2">
        <v>41640</v>
      </c>
    </row>
    <row r="948" spans="1:23" x14ac:dyDescent="0.3">
      <c r="A948">
        <v>593</v>
      </c>
      <c r="B948" t="s">
        <v>23</v>
      </c>
      <c r="C948" s="1">
        <v>41670</v>
      </c>
      <c r="E948" s="3">
        <v>1993.21</v>
      </c>
      <c r="F948">
        <v>0</v>
      </c>
      <c r="G948" t="s">
        <v>62</v>
      </c>
      <c r="H948" t="s">
        <v>64</v>
      </c>
      <c r="L948">
        <v>0</v>
      </c>
      <c r="M948">
        <v>1</v>
      </c>
      <c r="P948" t="s">
        <v>215</v>
      </c>
      <c r="Q948">
        <v>1238187</v>
      </c>
      <c r="R948" t="s">
        <v>210</v>
      </c>
      <c r="S948">
        <v>1469</v>
      </c>
      <c r="T948" t="s">
        <v>216</v>
      </c>
      <c r="U948" t="s">
        <v>217</v>
      </c>
      <c r="V948" t="s">
        <v>215</v>
      </c>
      <c r="W948" s="2">
        <v>41640</v>
      </c>
    </row>
    <row r="949" spans="1:23" x14ac:dyDescent="0.3">
      <c r="A949">
        <v>593</v>
      </c>
      <c r="B949" t="s">
        <v>23</v>
      </c>
      <c r="C949" s="1">
        <v>41670</v>
      </c>
      <c r="E949">
        <v>746.69</v>
      </c>
      <c r="F949">
        <v>0</v>
      </c>
      <c r="G949" t="s">
        <v>62</v>
      </c>
      <c r="H949" t="s">
        <v>64</v>
      </c>
      <c r="L949">
        <v>0</v>
      </c>
      <c r="M949">
        <v>1</v>
      </c>
      <c r="P949" t="s">
        <v>215</v>
      </c>
      <c r="Q949">
        <v>1238187</v>
      </c>
      <c r="R949" t="s">
        <v>210</v>
      </c>
      <c r="S949">
        <v>1482</v>
      </c>
      <c r="T949" t="s">
        <v>216</v>
      </c>
      <c r="U949" t="s">
        <v>217</v>
      </c>
      <c r="V949" t="s">
        <v>215</v>
      </c>
      <c r="W949" s="2">
        <v>41640</v>
      </c>
    </row>
    <row r="950" spans="1:23" x14ac:dyDescent="0.3">
      <c r="A950">
        <v>593</v>
      </c>
      <c r="B950" t="s">
        <v>23</v>
      </c>
      <c r="C950" s="1">
        <v>41670</v>
      </c>
      <c r="E950" s="3">
        <v>1846.26</v>
      </c>
      <c r="F950">
        <v>0</v>
      </c>
      <c r="G950" t="s">
        <v>62</v>
      </c>
      <c r="H950" t="s">
        <v>64</v>
      </c>
      <c r="L950">
        <v>0</v>
      </c>
      <c r="M950">
        <v>1</v>
      </c>
      <c r="P950" t="s">
        <v>215</v>
      </c>
      <c r="Q950">
        <v>1238187</v>
      </c>
      <c r="R950" t="s">
        <v>210</v>
      </c>
      <c r="S950">
        <v>1495</v>
      </c>
      <c r="T950" t="s">
        <v>216</v>
      </c>
      <c r="U950" t="s">
        <v>217</v>
      </c>
      <c r="V950" t="s">
        <v>215</v>
      </c>
      <c r="W950" s="2">
        <v>41640</v>
      </c>
    </row>
    <row r="951" spans="1:23" x14ac:dyDescent="0.3">
      <c r="A951">
        <v>593</v>
      </c>
      <c r="B951" t="s">
        <v>23</v>
      </c>
      <c r="C951" s="1">
        <v>41670</v>
      </c>
      <c r="E951" s="3">
        <v>1593.83</v>
      </c>
      <c r="F951">
        <v>0</v>
      </c>
      <c r="G951" t="s">
        <v>62</v>
      </c>
      <c r="H951" t="s">
        <v>64</v>
      </c>
      <c r="L951">
        <v>0</v>
      </c>
      <c r="M951">
        <v>1</v>
      </c>
      <c r="P951" t="s">
        <v>215</v>
      </c>
      <c r="Q951">
        <v>1238187</v>
      </c>
      <c r="R951" t="s">
        <v>210</v>
      </c>
      <c r="S951">
        <v>1508</v>
      </c>
      <c r="T951" t="s">
        <v>216</v>
      </c>
      <c r="U951" t="s">
        <v>217</v>
      </c>
      <c r="V951" t="s">
        <v>215</v>
      </c>
      <c r="W951" s="2">
        <v>41640</v>
      </c>
    </row>
    <row r="952" spans="1:23" x14ac:dyDescent="0.3">
      <c r="A952">
        <v>593</v>
      </c>
      <c r="B952" t="s">
        <v>23</v>
      </c>
      <c r="C952" s="1">
        <v>41670</v>
      </c>
      <c r="E952">
        <v>419.4</v>
      </c>
      <c r="F952">
        <v>0</v>
      </c>
      <c r="G952" t="s">
        <v>62</v>
      </c>
      <c r="H952" t="s">
        <v>64</v>
      </c>
      <c r="L952">
        <v>0</v>
      </c>
      <c r="M952">
        <v>1</v>
      </c>
      <c r="P952" t="s">
        <v>215</v>
      </c>
      <c r="Q952">
        <v>1238187</v>
      </c>
      <c r="R952" t="s">
        <v>210</v>
      </c>
      <c r="S952">
        <v>1522</v>
      </c>
      <c r="T952" t="s">
        <v>216</v>
      </c>
      <c r="U952" t="s">
        <v>217</v>
      </c>
      <c r="V952" t="s">
        <v>215</v>
      </c>
      <c r="W952" s="2">
        <v>41640</v>
      </c>
    </row>
    <row r="953" spans="1:23" x14ac:dyDescent="0.3">
      <c r="A953">
        <v>593</v>
      </c>
      <c r="B953" t="s">
        <v>23</v>
      </c>
      <c r="C953" s="1">
        <v>41670</v>
      </c>
      <c r="E953">
        <v>124.46</v>
      </c>
      <c r="F953">
        <v>0</v>
      </c>
      <c r="G953" t="s">
        <v>62</v>
      </c>
      <c r="H953" t="s">
        <v>64</v>
      </c>
      <c r="L953">
        <v>0</v>
      </c>
      <c r="M953">
        <v>1</v>
      </c>
      <c r="P953" t="s">
        <v>215</v>
      </c>
      <c r="Q953">
        <v>1238187</v>
      </c>
      <c r="R953" t="s">
        <v>210</v>
      </c>
      <c r="S953">
        <v>1535</v>
      </c>
      <c r="T953" t="s">
        <v>216</v>
      </c>
      <c r="U953" t="s">
        <v>217</v>
      </c>
      <c r="V953" t="s">
        <v>215</v>
      </c>
      <c r="W953" s="2">
        <v>41640</v>
      </c>
    </row>
    <row r="954" spans="1:23" x14ac:dyDescent="0.3">
      <c r="A954">
        <v>593</v>
      </c>
      <c r="B954" t="s">
        <v>23</v>
      </c>
      <c r="C954" s="1">
        <v>41670</v>
      </c>
      <c r="E954">
        <v>153.02000000000001</v>
      </c>
      <c r="F954">
        <v>0</v>
      </c>
      <c r="G954" t="s">
        <v>62</v>
      </c>
      <c r="H954" t="s">
        <v>64</v>
      </c>
      <c r="L954">
        <v>0</v>
      </c>
      <c r="M954">
        <v>1</v>
      </c>
      <c r="P954" t="s">
        <v>215</v>
      </c>
      <c r="Q954">
        <v>1238187</v>
      </c>
      <c r="R954" t="s">
        <v>210</v>
      </c>
      <c r="S954">
        <v>1548</v>
      </c>
      <c r="T954" t="s">
        <v>216</v>
      </c>
      <c r="U954" t="s">
        <v>217</v>
      </c>
      <c r="V954" t="s">
        <v>215</v>
      </c>
      <c r="W954" s="2">
        <v>41640</v>
      </c>
    </row>
    <row r="955" spans="1:23" x14ac:dyDescent="0.3">
      <c r="A955">
        <v>593</v>
      </c>
      <c r="B955" t="s">
        <v>23</v>
      </c>
      <c r="C955" s="1">
        <v>41670</v>
      </c>
      <c r="E955">
        <v>0</v>
      </c>
      <c r="F955">
        <v>11.15</v>
      </c>
      <c r="G955" t="s">
        <v>90</v>
      </c>
      <c r="H955" t="s">
        <v>64</v>
      </c>
      <c r="L955">
        <v>0</v>
      </c>
      <c r="M955">
        <v>1</v>
      </c>
      <c r="P955" t="s">
        <v>268</v>
      </c>
      <c r="Q955">
        <v>1238186</v>
      </c>
      <c r="R955" t="s">
        <v>210</v>
      </c>
      <c r="S955">
        <v>1428</v>
      </c>
      <c r="T955" t="s">
        <v>216</v>
      </c>
      <c r="U955" t="s">
        <v>217</v>
      </c>
      <c r="V955" t="s">
        <v>268</v>
      </c>
      <c r="W955" s="2">
        <v>41640</v>
      </c>
    </row>
    <row r="956" spans="1:23" x14ac:dyDescent="0.3">
      <c r="A956">
        <v>593</v>
      </c>
      <c r="B956" t="s">
        <v>23</v>
      </c>
      <c r="C956" s="1">
        <v>41670</v>
      </c>
      <c r="E956">
        <v>0</v>
      </c>
      <c r="F956">
        <v>70.34</v>
      </c>
      <c r="G956" t="s">
        <v>93</v>
      </c>
      <c r="H956" t="s">
        <v>64</v>
      </c>
      <c r="L956">
        <v>0</v>
      </c>
      <c r="M956">
        <v>1</v>
      </c>
      <c r="P956" t="s">
        <v>268</v>
      </c>
      <c r="Q956">
        <v>1238186</v>
      </c>
      <c r="R956" t="s">
        <v>210</v>
      </c>
      <c r="S956">
        <v>1441</v>
      </c>
      <c r="T956" t="s">
        <v>216</v>
      </c>
      <c r="U956" t="s">
        <v>217</v>
      </c>
      <c r="V956" t="s">
        <v>268</v>
      </c>
      <c r="W956" s="2">
        <v>41640</v>
      </c>
    </row>
    <row r="957" spans="1:23" x14ac:dyDescent="0.3">
      <c r="A957">
        <v>593</v>
      </c>
      <c r="B957" t="s">
        <v>23</v>
      </c>
      <c r="C957" s="1">
        <v>41670</v>
      </c>
      <c r="E957">
        <v>0</v>
      </c>
      <c r="F957">
        <v>936.2</v>
      </c>
      <c r="G957" t="s">
        <v>51</v>
      </c>
      <c r="H957" t="s">
        <v>64</v>
      </c>
      <c r="L957">
        <v>0</v>
      </c>
      <c r="M957">
        <v>1</v>
      </c>
      <c r="P957" t="s">
        <v>268</v>
      </c>
      <c r="Q957">
        <v>1238186</v>
      </c>
      <c r="R957" t="s">
        <v>210</v>
      </c>
      <c r="S957">
        <v>1454</v>
      </c>
      <c r="T957" t="s">
        <v>216</v>
      </c>
      <c r="U957" t="s">
        <v>217</v>
      </c>
      <c r="V957" t="s">
        <v>268</v>
      </c>
      <c r="W957" s="2">
        <v>41640</v>
      </c>
    </row>
    <row r="958" spans="1:23" x14ac:dyDescent="0.3">
      <c r="A958">
        <v>593</v>
      </c>
      <c r="B958" t="s">
        <v>23</v>
      </c>
      <c r="C958" s="1">
        <v>41670</v>
      </c>
      <c r="E958">
        <v>0</v>
      </c>
      <c r="F958" s="3">
        <v>1993.21</v>
      </c>
      <c r="G958" t="s">
        <v>58</v>
      </c>
      <c r="H958" t="s">
        <v>64</v>
      </c>
      <c r="L958">
        <v>0</v>
      </c>
      <c r="M958">
        <v>1</v>
      </c>
      <c r="P958" t="s">
        <v>268</v>
      </c>
      <c r="Q958">
        <v>1238186</v>
      </c>
      <c r="R958" t="s">
        <v>210</v>
      </c>
      <c r="S958">
        <v>1468</v>
      </c>
      <c r="T958" t="s">
        <v>216</v>
      </c>
      <c r="U958" t="s">
        <v>217</v>
      </c>
      <c r="V958" t="s">
        <v>268</v>
      </c>
      <c r="W958" s="2">
        <v>41640</v>
      </c>
    </row>
    <row r="959" spans="1:23" x14ac:dyDescent="0.3">
      <c r="A959">
        <v>593</v>
      </c>
      <c r="B959" t="s">
        <v>23</v>
      </c>
      <c r="C959" s="1">
        <v>41670</v>
      </c>
      <c r="E959">
        <v>0</v>
      </c>
      <c r="F959">
        <v>746.69</v>
      </c>
      <c r="G959" t="s">
        <v>59</v>
      </c>
      <c r="H959" t="s">
        <v>64</v>
      </c>
      <c r="L959">
        <v>0</v>
      </c>
      <c r="M959">
        <v>1</v>
      </c>
      <c r="P959" t="s">
        <v>268</v>
      </c>
      <c r="Q959">
        <v>1238186</v>
      </c>
      <c r="R959" t="s">
        <v>210</v>
      </c>
      <c r="S959">
        <v>1481</v>
      </c>
      <c r="T959" t="s">
        <v>216</v>
      </c>
      <c r="U959" t="s">
        <v>217</v>
      </c>
      <c r="V959" t="s">
        <v>268</v>
      </c>
      <c r="W959" s="2">
        <v>41640</v>
      </c>
    </row>
    <row r="960" spans="1:23" x14ac:dyDescent="0.3">
      <c r="A960">
        <v>593</v>
      </c>
      <c r="B960" t="s">
        <v>23</v>
      </c>
      <c r="C960" s="1">
        <v>41670</v>
      </c>
      <c r="E960">
        <v>0</v>
      </c>
      <c r="F960" s="3">
        <v>1846.26</v>
      </c>
      <c r="G960" t="s">
        <v>60</v>
      </c>
      <c r="H960" t="s">
        <v>64</v>
      </c>
      <c r="L960">
        <v>0</v>
      </c>
      <c r="M960">
        <v>1</v>
      </c>
      <c r="P960" t="s">
        <v>268</v>
      </c>
      <c r="Q960">
        <v>1238186</v>
      </c>
      <c r="R960" t="s">
        <v>210</v>
      </c>
      <c r="S960">
        <v>1494</v>
      </c>
      <c r="T960" t="s">
        <v>216</v>
      </c>
      <c r="U960" t="s">
        <v>217</v>
      </c>
      <c r="V960" t="s">
        <v>268</v>
      </c>
      <c r="W960" s="2">
        <v>41640</v>
      </c>
    </row>
    <row r="961" spans="1:23" x14ac:dyDescent="0.3">
      <c r="A961">
        <v>593</v>
      </c>
      <c r="B961" t="s">
        <v>23</v>
      </c>
      <c r="C961" s="1">
        <v>41670</v>
      </c>
      <c r="E961">
        <v>0</v>
      </c>
      <c r="F961" s="3">
        <v>1593.83</v>
      </c>
      <c r="G961" t="s">
        <v>72</v>
      </c>
      <c r="H961" t="s">
        <v>64</v>
      </c>
      <c r="L961">
        <v>0</v>
      </c>
      <c r="M961">
        <v>1</v>
      </c>
      <c r="P961" t="s">
        <v>268</v>
      </c>
      <c r="Q961">
        <v>1238186</v>
      </c>
      <c r="R961" t="s">
        <v>210</v>
      </c>
      <c r="S961">
        <v>1507</v>
      </c>
      <c r="T961" t="s">
        <v>216</v>
      </c>
      <c r="U961" t="s">
        <v>217</v>
      </c>
      <c r="V961" t="s">
        <v>268</v>
      </c>
      <c r="W961" s="2">
        <v>41640</v>
      </c>
    </row>
    <row r="962" spans="1:23" x14ac:dyDescent="0.3">
      <c r="A962">
        <v>593</v>
      </c>
      <c r="B962" t="s">
        <v>23</v>
      </c>
      <c r="C962" s="1">
        <v>41670</v>
      </c>
      <c r="E962">
        <v>0</v>
      </c>
      <c r="F962">
        <v>419.4</v>
      </c>
      <c r="G962" t="s">
        <v>61</v>
      </c>
      <c r="H962" t="s">
        <v>64</v>
      </c>
      <c r="L962">
        <v>0</v>
      </c>
      <c r="M962">
        <v>1</v>
      </c>
      <c r="P962" t="s">
        <v>268</v>
      </c>
      <c r="Q962">
        <v>1238186</v>
      </c>
      <c r="R962" t="s">
        <v>210</v>
      </c>
      <c r="S962">
        <v>1521</v>
      </c>
      <c r="T962" t="s">
        <v>216</v>
      </c>
      <c r="U962" t="s">
        <v>217</v>
      </c>
      <c r="V962" t="s">
        <v>268</v>
      </c>
      <c r="W962" s="2">
        <v>41640</v>
      </c>
    </row>
    <row r="963" spans="1:23" x14ac:dyDescent="0.3">
      <c r="A963">
        <v>593</v>
      </c>
      <c r="B963" t="s">
        <v>23</v>
      </c>
      <c r="C963" s="1">
        <v>41670</v>
      </c>
      <c r="E963">
        <v>0</v>
      </c>
      <c r="F963">
        <v>124.46</v>
      </c>
      <c r="G963" t="s">
        <v>44</v>
      </c>
      <c r="H963" t="s">
        <v>64</v>
      </c>
      <c r="L963">
        <v>0</v>
      </c>
      <c r="M963">
        <v>1</v>
      </c>
      <c r="P963" t="s">
        <v>268</v>
      </c>
      <c r="Q963">
        <v>1238186</v>
      </c>
      <c r="R963" t="s">
        <v>210</v>
      </c>
      <c r="S963">
        <v>1534</v>
      </c>
      <c r="T963" t="s">
        <v>216</v>
      </c>
      <c r="U963" t="s">
        <v>217</v>
      </c>
      <c r="V963" t="s">
        <v>268</v>
      </c>
      <c r="W963" s="2">
        <v>41640</v>
      </c>
    </row>
    <row r="964" spans="1:23" x14ac:dyDescent="0.3">
      <c r="A964">
        <v>593</v>
      </c>
      <c r="B964" t="s">
        <v>23</v>
      </c>
      <c r="C964" s="1">
        <v>41670</v>
      </c>
      <c r="E964">
        <v>0</v>
      </c>
      <c r="F964">
        <v>153.02000000000001</v>
      </c>
      <c r="G964" t="s">
        <v>33</v>
      </c>
      <c r="H964" t="s">
        <v>64</v>
      </c>
      <c r="L964">
        <v>0</v>
      </c>
      <c r="M964">
        <v>1</v>
      </c>
      <c r="P964" t="s">
        <v>268</v>
      </c>
      <c r="Q964">
        <v>1238186</v>
      </c>
      <c r="R964" t="s">
        <v>210</v>
      </c>
      <c r="S964">
        <v>1547</v>
      </c>
      <c r="T964" t="s">
        <v>216</v>
      </c>
      <c r="U964" t="s">
        <v>217</v>
      </c>
      <c r="V964" t="s">
        <v>268</v>
      </c>
      <c r="W964" s="2">
        <v>41640</v>
      </c>
    </row>
    <row r="965" spans="1:23" x14ac:dyDescent="0.3">
      <c r="A965">
        <v>593</v>
      </c>
      <c r="B965" t="s">
        <v>23</v>
      </c>
      <c r="C965" s="1">
        <v>41670</v>
      </c>
      <c r="E965">
        <v>11.15</v>
      </c>
      <c r="F965">
        <v>0</v>
      </c>
      <c r="G965" t="s">
        <v>90</v>
      </c>
      <c r="H965" t="s">
        <v>64</v>
      </c>
      <c r="L965">
        <v>0</v>
      </c>
      <c r="M965">
        <v>1</v>
      </c>
      <c r="P965" t="s">
        <v>215</v>
      </c>
      <c r="Q965">
        <v>1238182</v>
      </c>
      <c r="R965" t="s">
        <v>210</v>
      </c>
      <c r="S965">
        <v>1428</v>
      </c>
      <c r="T965" t="s">
        <v>216</v>
      </c>
      <c r="U965" t="s">
        <v>217</v>
      </c>
      <c r="V965" t="s">
        <v>215</v>
      </c>
      <c r="W965" s="2">
        <v>41640</v>
      </c>
    </row>
    <row r="966" spans="1:23" x14ac:dyDescent="0.3">
      <c r="A966">
        <v>593</v>
      </c>
      <c r="B966" t="s">
        <v>23</v>
      </c>
      <c r="C966" s="1">
        <v>41670</v>
      </c>
      <c r="E966">
        <v>70.34</v>
      </c>
      <c r="F966">
        <v>0</v>
      </c>
      <c r="G966" t="s">
        <v>93</v>
      </c>
      <c r="H966" t="s">
        <v>64</v>
      </c>
      <c r="L966">
        <v>0</v>
      </c>
      <c r="M966">
        <v>1</v>
      </c>
      <c r="P966" t="s">
        <v>215</v>
      </c>
      <c r="Q966">
        <v>1238182</v>
      </c>
      <c r="R966" t="s">
        <v>210</v>
      </c>
      <c r="S966">
        <v>1441</v>
      </c>
      <c r="T966" t="s">
        <v>216</v>
      </c>
      <c r="U966" t="s">
        <v>217</v>
      </c>
      <c r="V966" t="s">
        <v>215</v>
      </c>
      <c r="W966" s="2">
        <v>41640</v>
      </c>
    </row>
    <row r="967" spans="1:23" x14ac:dyDescent="0.3">
      <c r="A967">
        <v>593</v>
      </c>
      <c r="B967" t="s">
        <v>23</v>
      </c>
      <c r="C967" s="1">
        <v>41670</v>
      </c>
      <c r="E967">
        <v>936.2</v>
      </c>
      <c r="F967">
        <v>0</v>
      </c>
      <c r="G967" t="s">
        <v>51</v>
      </c>
      <c r="H967" t="s">
        <v>64</v>
      </c>
      <c r="L967">
        <v>0</v>
      </c>
      <c r="M967">
        <v>1</v>
      </c>
      <c r="P967" t="s">
        <v>215</v>
      </c>
      <c r="Q967">
        <v>1238182</v>
      </c>
      <c r="R967" t="s">
        <v>210</v>
      </c>
      <c r="S967">
        <v>1454</v>
      </c>
      <c r="T967" t="s">
        <v>216</v>
      </c>
      <c r="U967" t="s">
        <v>217</v>
      </c>
      <c r="V967" t="s">
        <v>215</v>
      </c>
      <c r="W967" s="2">
        <v>41640</v>
      </c>
    </row>
    <row r="968" spans="1:23" x14ac:dyDescent="0.3">
      <c r="A968">
        <v>593</v>
      </c>
      <c r="B968" t="s">
        <v>23</v>
      </c>
      <c r="C968" s="1">
        <v>41670</v>
      </c>
      <c r="E968" s="3">
        <v>1993.21</v>
      </c>
      <c r="F968">
        <v>0</v>
      </c>
      <c r="G968" t="s">
        <v>58</v>
      </c>
      <c r="H968" t="s">
        <v>64</v>
      </c>
      <c r="L968">
        <v>0</v>
      </c>
      <c r="M968">
        <v>1</v>
      </c>
      <c r="P968" t="s">
        <v>215</v>
      </c>
      <c r="Q968">
        <v>1238182</v>
      </c>
      <c r="R968" t="s">
        <v>210</v>
      </c>
      <c r="S968">
        <v>1468</v>
      </c>
      <c r="T968" t="s">
        <v>216</v>
      </c>
      <c r="U968" t="s">
        <v>217</v>
      </c>
      <c r="V968" t="s">
        <v>215</v>
      </c>
      <c r="W968" s="2">
        <v>41640</v>
      </c>
    </row>
    <row r="969" spans="1:23" x14ac:dyDescent="0.3">
      <c r="A969">
        <v>593</v>
      </c>
      <c r="B969" t="s">
        <v>23</v>
      </c>
      <c r="C969" s="1">
        <v>41670</v>
      </c>
      <c r="E969">
        <v>746.69</v>
      </c>
      <c r="F969">
        <v>0</v>
      </c>
      <c r="G969" t="s">
        <v>59</v>
      </c>
      <c r="H969" t="s">
        <v>64</v>
      </c>
      <c r="L969">
        <v>0</v>
      </c>
      <c r="M969">
        <v>1</v>
      </c>
      <c r="P969" t="s">
        <v>215</v>
      </c>
      <c r="Q969">
        <v>1238182</v>
      </c>
      <c r="R969" t="s">
        <v>210</v>
      </c>
      <c r="S969">
        <v>1481</v>
      </c>
      <c r="T969" t="s">
        <v>216</v>
      </c>
      <c r="U969" t="s">
        <v>217</v>
      </c>
      <c r="V969" t="s">
        <v>215</v>
      </c>
      <c r="W969" s="2">
        <v>41640</v>
      </c>
    </row>
    <row r="970" spans="1:23" x14ac:dyDescent="0.3">
      <c r="A970">
        <v>593</v>
      </c>
      <c r="B970" t="s">
        <v>23</v>
      </c>
      <c r="C970" s="1">
        <v>41670</v>
      </c>
      <c r="E970" s="3">
        <v>1846.26</v>
      </c>
      <c r="F970">
        <v>0</v>
      </c>
      <c r="G970" t="s">
        <v>60</v>
      </c>
      <c r="H970" t="s">
        <v>64</v>
      </c>
      <c r="L970">
        <v>0</v>
      </c>
      <c r="M970">
        <v>1</v>
      </c>
      <c r="P970" t="s">
        <v>215</v>
      </c>
      <c r="Q970">
        <v>1238182</v>
      </c>
      <c r="R970" t="s">
        <v>210</v>
      </c>
      <c r="S970">
        <v>1494</v>
      </c>
      <c r="T970" t="s">
        <v>216</v>
      </c>
      <c r="U970" t="s">
        <v>217</v>
      </c>
      <c r="V970" t="s">
        <v>215</v>
      </c>
      <c r="W970" s="2">
        <v>41640</v>
      </c>
    </row>
    <row r="971" spans="1:23" x14ac:dyDescent="0.3">
      <c r="A971">
        <v>593</v>
      </c>
      <c r="B971" t="s">
        <v>23</v>
      </c>
      <c r="C971" s="1">
        <v>41670</v>
      </c>
      <c r="E971" s="3">
        <v>1593.83</v>
      </c>
      <c r="F971">
        <v>0</v>
      </c>
      <c r="G971" t="s">
        <v>72</v>
      </c>
      <c r="H971" t="s">
        <v>64</v>
      </c>
      <c r="L971">
        <v>0</v>
      </c>
      <c r="M971">
        <v>1</v>
      </c>
      <c r="P971" t="s">
        <v>215</v>
      </c>
      <c r="Q971">
        <v>1238182</v>
      </c>
      <c r="R971" t="s">
        <v>210</v>
      </c>
      <c r="S971">
        <v>1507</v>
      </c>
      <c r="T971" t="s">
        <v>216</v>
      </c>
      <c r="U971" t="s">
        <v>217</v>
      </c>
      <c r="V971" t="s">
        <v>215</v>
      </c>
      <c r="W971" s="2">
        <v>41640</v>
      </c>
    </row>
    <row r="972" spans="1:23" x14ac:dyDescent="0.3">
      <c r="A972">
        <v>593</v>
      </c>
      <c r="B972" t="s">
        <v>23</v>
      </c>
      <c r="C972" s="1">
        <v>41670</v>
      </c>
      <c r="E972">
        <v>419.4</v>
      </c>
      <c r="F972">
        <v>0</v>
      </c>
      <c r="G972" t="s">
        <v>61</v>
      </c>
      <c r="H972" t="s">
        <v>64</v>
      </c>
      <c r="L972">
        <v>0</v>
      </c>
      <c r="M972">
        <v>1</v>
      </c>
      <c r="P972" t="s">
        <v>215</v>
      </c>
      <c r="Q972">
        <v>1238182</v>
      </c>
      <c r="R972" t="s">
        <v>210</v>
      </c>
      <c r="S972">
        <v>1521</v>
      </c>
      <c r="T972" t="s">
        <v>216</v>
      </c>
      <c r="U972" t="s">
        <v>217</v>
      </c>
      <c r="V972" t="s">
        <v>215</v>
      </c>
      <c r="W972" s="2">
        <v>41640</v>
      </c>
    </row>
    <row r="973" spans="1:23" x14ac:dyDescent="0.3">
      <c r="A973">
        <v>593</v>
      </c>
      <c r="B973" t="s">
        <v>23</v>
      </c>
      <c r="C973" s="1">
        <v>41670</v>
      </c>
      <c r="E973">
        <v>124.46</v>
      </c>
      <c r="F973">
        <v>0</v>
      </c>
      <c r="G973" t="s">
        <v>44</v>
      </c>
      <c r="H973" t="s">
        <v>64</v>
      </c>
      <c r="L973">
        <v>0</v>
      </c>
      <c r="M973">
        <v>1</v>
      </c>
      <c r="P973" t="s">
        <v>215</v>
      </c>
      <c r="Q973">
        <v>1238182</v>
      </c>
      <c r="R973" t="s">
        <v>210</v>
      </c>
      <c r="S973">
        <v>1534</v>
      </c>
      <c r="T973" t="s">
        <v>216</v>
      </c>
      <c r="U973" t="s">
        <v>217</v>
      </c>
      <c r="V973" t="s">
        <v>215</v>
      </c>
      <c r="W973" s="2">
        <v>41640</v>
      </c>
    </row>
    <row r="974" spans="1:23" x14ac:dyDescent="0.3">
      <c r="A974">
        <v>593</v>
      </c>
      <c r="B974" t="s">
        <v>23</v>
      </c>
      <c r="C974" s="1">
        <v>41670</v>
      </c>
      <c r="E974">
        <v>153.02000000000001</v>
      </c>
      <c r="F974">
        <v>0</v>
      </c>
      <c r="G974" t="s">
        <v>33</v>
      </c>
      <c r="H974" t="s">
        <v>64</v>
      </c>
      <c r="L974">
        <v>0</v>
      </c>
      <c r="M974">
        <v>1</v>
      </c>
      <c r="P974" t="s">
        <v>215</v>
      </c>
      <c r="Q974">
        <v>1238182</v>
      </c>
      <c r="R974" t="s">
        <v>210</v>
      </c>
      <c r="S974">
        <v>1547</v>
      </c>
      <c r="T974" t="s">
        <v>216</v>
      </c>
      <c r="U974" t="s">
        <v>217</v>
      </c>
      <c r="V974" t="s">
        <v>215</v>
      </c>
      <c r="W974" s="2">
        <v>41640</v>
      </c>
    </row>
    <row r="975" spans="1:23" x14ac:dyDescent="0.3">
      <c r="A975">
        <v>593</v>
      </c>
      <c r="B975" t="s">
        <v>23</v>
      </c>
      <c r="C975" s="1">
        <v>41670</v>
      </c>
      <c r="D975" t="s">
        <v>273</v>
      </c>
      <c r="E975">
        <v>0</v>
      </c>
      <c r="F975" s="3">
        <v>2882.04</v>
      </c>
      <c r="G975" t="s">
        <v>62</v>
      </c>
      <c r="H975" t="s">
        <v>64</v>
      </c>
      <c r="L975">
        <v>0</v>
      </c>
      <c r="M975">
        <v>1</v>
      </c>
      <c r="P975" t="s">
        <v>274</v>
      </c>
      <c r="Q975">
        <v>1237934</v>
      </c>
      <c r="R975" t="s">
        <v>210</v>
      </c>
      <c r="S975">
        <v>17</v>
      </c>
      <c r="T975" t="s">
        <v>29</v>
      </c>
      <c r="U975" t="s">
        <v>30</v>
      </c>
      <c r="V975" t="s">
        <v>31</v>
      </c>
      <c r="W975" s="2">
        <v>41640</v>
      </c>
    </row>
    <row r="976" spans="1:23" x14ac:dyDescent="0.3">
      <c r="A976">
        <v>593</v>
      </c>
      <c r="B976" t="s">
        <v>23</v>
      </c>
      <c r="C976" s="1">
        <v>41698</v>
      </c>
      <c r="D976" t="s">
        <v>138</v>
      </c>
      <c r="E976">
        <v>0</v>
      </c>
      <c r="F976">
        <v>32.92</v>
      </c>
      <c r="G976" t="s">
        <v>62</v>
      </c>
      <c r="H976" t="s">
        <v>64</v>
      </c>
      <c r="L976">
        <v>0</v>
      </c>
      <c r="M976">
        <v>1</v>
      </c>
      <c r="P976" t="s">
        <v>53</v>
      </c>
      <c r="Q976">
        <v>1239699</v>
      </c>
      <c r="R976" t="s">
        <v>54</v>
      </c>
      <c r="S976">
        <v>20</v>
      </c>
      <c r="T976" t="s">
        <v>55</v>
      </c>
      <c r="U976" t="s">
        <v>56</v>
      </c>
      <c r="V976" t="s">
        <v>53</v>
      </c>
      <c r="W976" s="2">
        <v>41671</v>
      </c>
    </row>
    <row r="977" spans="1:23" x14ac:dyDescent="0.3">
      <c r="A977">
        <v>593</v>
      </c>
      <c r="B977" t="s">
        <v>23</v>
      </c>
      <c r="C977" s="1">
        <v>41698</v>
      </c>
      <c r="D977" t="s">
        <v>140</v>
      </c>
      <c r="E977">
        <v>0</v>
      </c>
      <c r="F977">
        <v>16.600000000000001</v>
      </c>
      <c r="G977" t="s">
        <v>62</v>
      </c>
      <c r="H977" t="s">
        <v>64</v>
      </c>
      <c r="L977">
        <v>0</v>
      </c>
      <c r="M977">
        <v>1</v>
      </c>
      <c r="P977" t="s">
        <v>53</v>
      </c>
      <c r="Q977">
        <v>1239398</v>
      </c>
      <c r="R977" t="s">
        <v>54</v>
      </c>
      <c r="S977">
        <v>20</v>
      </c>
      <c r="T977" t="s">
        <v>55</v>
      </c>
      <c r="U977" t="s">
        <v>56</v>
      </c>
      <c r="V977" t="s">
        <v>53</v>
      </c>
      <c r="W977" s="2">
        <v>41671</v>
      </c>
    </row>
    <row r="978" spans="1:23" x14ac:dyDescent="0.3">
      <c r="A978">
        <v>593</v>
      </c>
      <c r="B978" t="s">
        <v>23</v>
      </c>
      <c r="C978" s="1">
        <v>41698</v>
      </c>
      <c r="D978" t="s">
        <v>139</v>
      </c>
      <c r="E978">
        <v>0</v>
      </c>
      <c r="F978">
        <v>14.82</v>
      </c>
      <c r="G978" t="s">
        <v>62</v>
      </c>
      <c r="H978" t="s">
        <v>64</v>
      </c>
      <c r="L978">
        <v>0</v>
      </c>
      <c r="M978">
        <v>1</v>
      </c>
      <c r="P978" t="s">
        <v>53</v>
      </c>
      <c r="Q978">
        <v>1239398</v>
      </c>
      <c r="R978" t="s">
        <v>54</v>
      </c>
      <c r="S978">
        <v>21</v>
      </c>
      <c r="T978" t="s">
        <v>55</v>
      </c>
      <c r="U978" t="s">
        <v>56</v>
      </c>
      <c r="V978" t="s">
        <v>53</v>
      </c>
      <c r="W978" s="2">
        <v>41671</v>
      </c>
    </row>
    <row r="979" spans="1:23" x14ac:dyDescent="0.3">
      <c r="A979">
        <v>593</v>
      </c>
      <c r="B979" t="s">
        <v>23</v>
      </c>
      <c r="C979" s="1">
        <v>41698</v>
      </c>
      <c r="E979">
        <v>25.97</v>
      </c>
      <c r="F979">
        <v>0</v>
      </c>
      <c r="G979" t="s">
        <v>62</v>
      </c>
      <c r="H979" t="s">
        <v>64</v>
      </c>
      <c r="L979">
        <v>0</v>
      </c>
      <c r="M979">
        <v>1</v>
      </c>
      <c r="P979" t="s">
        <v>215</v>
      </c>
      <c r="Q979">
        <v>1239774</v>
      </c>
      <c r="R979" t="s">
        <v>210</v>
      </c>
      <c r="S979">
        <v>1386</v>
      </c>
      <c r="T979" t="s">
        <v>216</v>
      </c>
      <c r="U979" t="s">
        <v>217</v>
      </c>
      <c r="V979" t="s">
        <v>215</v>
      </c>
      <c r="W979" s="2">
        <v>41671</v>
      </c>
    </row>
    <row r="980" spans="1:23" x14ac:dyDescent="0.3">
      <c r="A980">
        <v>593</v>
      </c>
      <c r="B980" t="s">
        <v>23</v>
      </c>
      <c r="C980" s="1">
        <v>41698</v>
      </c>
      <c r="E980">
        <v>633.61</v>
      </c>
      <c r="F980">
        <v>0</v>
      </c>
      <c r="G980" t="s">
        <v>62</v>
      </c>
      <c r="H980" t="s">
        <v>64</v>
      </c>
      <c r="L980">
        <v>0</v>
      </c>
      <c r="M980">
        <v>1</v>
      </c>
      <c r="P980" t="s">
        <v>215</v>
      </c>
      <c r="Q980">
        <v>1239774</v>
      </c>
      <c r="R980" t="s">
        <v>210</v>
      </c>
      <c r="S980">
        <v>1397</v>
      </c>
      <c r="T980" t="s">
        <v>216</v>
      </c>
      <c r="U980" t="s">
        <v>217</v>
      </c>
      <c r="V980" t="s">
        <v>215</v>
      </c>
      <c r="W980" s="2">
        <v>41671</v>
      </c>
    </row>
    <row r="981" spans="1:23" x14ac:dyDescent="0.3">
      <c r="A981">
        <v>593</v>
      </c>
      <c r="B981" t="s">
        <v>23</v>
      </c>
      <c r="C981" s="1">
        <v>41698</v>
      </c>
      <c r="E981" s="3">
        <v>1530.88</v>
      </c>
      <c r="F981">
        <v>0</v>
      </c>
      <c r="G981" t="s">
        <v>62</v>
      </c>
      <c r="H981" t="s">
        <v>64</v>
      </c>
      <c r="L981">
        <v>0</v>
      </c>
      <c r="M981">
        <v>1</v>
      </c>
      <c r="P981" t="s">
        <v>215</v>
      </c>
      <c r="Q981">
        <v>1239774</v>
      </c>
      <c r="R981" t="s">
        <v>210</v>
      </c>
      <c r="S981">
        <v>1410</v>
      </c>
      <c r="T981" t="s">
        <v>216</v>
      </c>
      <c r="U981" t="s">
        <v>217</v>
      </c>
      <c r="V981" t="s">
        <v>215</v>
      </c>
      <c r="W981" s="2">
        <v>41671</v>
      </c>
    </row>
    <row r="982" spans="1:23" x14ac:dyDescent="0.3">
      <c r="A982">
        <v>593</v>
      </c>
      <c r="B982" t="s">
        <v>23</v>
      </c>
      <c r="C982" s="1">
        <v>41698</v>
      </c>
      <c r="E982">
        <v>369.27</v>
      </c>
      <c r="F982">
        <v>0</v>
      </c>
      <c r="G982" t="s">
        <v>62</v>
      </c>
      <c r="H982" t="s">
        <v>64</v>
      </c>
      <c r="L982">
        <v>0</v>
      </c>
      <c r="M982">
        <v>1</v>
      </c>
      <c r="P982" t="s">
        <v>215</v>
      </c>
      <c r="Q982">
        <v>1239774</v>
      </c>
      <c r="R982" t="s">
        <v>210</v>
      </c>
      <c r="S982">
        <v>1423</v>
      </c>
      <c r="T982" t="s">
        <v>216</v>
      </c>
      <c r="U982" t="s">
        <v>217</v>
      </c>
      <c r="V982" t="s">
        <v>215</v>
      </c>
      <c r="W982" s="2">
        <v>41671</v>
      </c>
    </row>
    <row r="983" spans="1:23" x14ac:dyDescent="0.3">
      <c r="A983">
        <v>593</v>
      </c>
      <c r="B983" t="s">
        <v>23</v>
      </c>
      <c r="C983" s="1">
        <v>41698</v>
      </c>
      <c r="E983" s="3">
        <v>1100</v>
      </c>
      <c r="F983">
        <v>0</v>
      </c>
      <c r="G983" t="s">
        <v>62</v>
      </c>
      <c r="H983" t="s">
        <v>64</v>
      </c>
      <c r="L983">
        <v>0</v>
      </c>
      <c r="M983">
        <v>1</v>
      </c>
      <c r="P983" t="s">
        <v>215</v>
      </c>
      <c r="Q983">
        <v>1239774</v>
      </c>
      <c r="R983" t="s">
        <v>210</v>
      </c>
      <c r="S983">
        <v>1435</v>
      </c>
      <c r="T983" t="s">
        <v>216</v>
      </c>
      <c r="U983" t="s">
        <v>217</v>
      </c>
      <c r="V983" t="s">
        <v>215</v>
      </c>
      <c r="W983" s="2">
        <v>41671</v>
      </c>
    </row>
    <row r="984" spans="1:23" x14ac:dyDescent="0.3">
      <c r="A984">
        <v>593</v>
      </c>
      <c r="B984" t="s">
        <v>23</v>
      </c>
      <c r="C984" s="1">
        <v>41698</v>
      </c>
      <c r="E984">
        <v>954.31</v>
      </c>
      <c r="F984">
        <v>0</v>
      </c>
      <c r="G984" t="s">
        <v>62</v>
      </c>
      <c r="H984" t="s">
        <v>64</v>
      </c>
      <c r="L984">
        <v>0</v>
      </c>
      <c r="M984">
        <v>1</v>
      </c>
      <c r="P984" t="s">
        <v>215</v>
      </c>
      <c r="Q984">
        <v>1239774</v>
      </c>
      <c r="R984" t="s">
        <v>210</v>
      </c>
      <c r="S984">
        <v>1449</v>
      </c>
      <c r="T984" t="s">
        <v>216</v>
      </c>
      <c r="U984" t="s">
        <v>217</v>
      </c>
      <c r="V984" t="s">
        <v>215</v>
      </c>
      <c r="W984" s="2">
        <v>41671</v>
      </c>
    </row>
    <row r="985" spans="1:23" x14ac:dyDescent="0.3">
      <c r="A985">
        <v>593</v>
      </c>
      <c r="B985" t="s">
        <v>23</v>
      </c>
      <c r="C985" s="1">
        <v>41698</v>
      </c>
      <c r="E985">
        <v>110.72</v>
      </c>
      <c r="F985">
        <v>0</v>
      </c>
      <c r="G985" t="s">
        <v>62</v>
      </c>
      <c r="H985" t="s">
        <v>64</v>
      </c>
      <c r="L985">
        <v>0</v>
      </c>
      <c r="M985">
        <v>1</v>
      </c>
      <c r="P985" t="s">
        <v>215</v>
      </c>
      <c r="Q985">
        <v>1239774</v>
      </c>
      <c r="R985" t="s">
        <v>210</v>
      </c>
      <c r="S985">
        <v>1462</v>
      </c>
      <c r="T985" t="s">
        <v>216</v>
      </c>
      <c r="U985" t="s">
        <v>217</v>
      </c>
      <c r="V985" t="s">
        <v>215</v>
      </c>
      <c r="W985" s="2">
        <v>41671</v>
      </c>
    </row>
    <row r="986" spans="1:23" x14ac:dyDescent="0.3">
      <c r="A986">
        <v>593</v>
      </c>
      <c r="B986" t="s">
        <v>23</v>
      </c>
      <c r="C986" s="1">
        <v>41698</v>
      </c>
      <c r="E986">
        <v>79.900000000000006</v>
      </c>
      <c r="F986">
        <v>0</v>
      </c>
      <c r="G986" t="s">
        <v>62</v>
      </c>
      <c r="H986" t="s">
        <v>64</v>
      </c>
      <c r="L986">
        <v>0</v>
      </c>
      <c r="M986">
        <v>1</v>
      </c>
      <c r="P986" t="s">
        <v>215</v>
      </c>
      <c r="Q986">
        <v>1239774</v>
      </c>
      <c r="R986" t="s">
        <v>210</v>
      </c>
      <c r="S986">
        <v>1475</v>
      </c>
      <c r="T986" t="s">
        <v>216</v>
      </c>
      <c r="U986" t="s">
        <v>217</v>
      </c>
      <c r="V986" t="s">
        <v>215</v>
      </c>
      <c r="W986" s="2">
        <v>41671</v>
      </c>
    </row>
    <row r="987" spans="1:23" x14ac:dyDescent="0.3">
      <c r="A987">
        <v>593</v>
      </c>
      <c r="B987" t="s">
        <v>23</v>
      </c>
      <c r="C987" s="1">
        <v>41698</v>
      </c>
      <c r="E987">
        <v>128.41</v>
      </c>
      <c r="F987">
        <v>0</v>
      </c>
      <c r="G987" t="s">
        <v>62</v>
      </c>
      <c r="H987" t="s">
        <v>64</v>
      </c>
      <c r="L987">
        <v>0</v>
      </c>
      <c r="M987">
        <v>1</v>
      </c>
      <c r="P987" t="s">
        <v>215</v>
      </c>
      <c r="Q987">
        <v>1239774</v>
      </c>
      <c r="R987" t="s">
        <v>210</v>
      </c>
      <c r="S987">
        <v>1486</v>
      </c>
      <c r="T987" t="s">
        <v>216</v>
      </c>
      <c r="U987" t="s">
        <v>217</v>
      </c>
      <c r="V987" t="s">
        <v>215</v>
      </c>
      <c r="W987" s="2">
        <v>41671</v>
      </c>
    </row>
    <row r="988" spans="1:23" x14ac:dyDescent="0.3">
      <c r="A988">
        <v>593</v>
      </c>
      <c r="B988" t="s">
        <v>23</v>
      </c>
      <c r="C988" s="1">
        <v>41717</v>
      </c>
      <c r="D988" t="s">
        <v>130</v>
      </c>
      <c r="E988">
        <v>0</v>
      </c>
      <c r="F988">
        <v>65.77</v>
      </c>
      <c r="G988" t="s">
        <v>62</v>
      </c>
      <c r="H988" t="s">
        <v>64</v>
      </c>
      <c r="L988">
        <v>0</v>
      </c>
      <c r="M988">
        <v>1</v>
      </c>
      <c r="P988" t="s">
        <v>53</v>
      </c>
      <c r="Q988">
        <v>1240442</v>
      </c>
      <c r="R988" t="s">
        <v>54</v>
      </c>
      <c r="S988">
        <v>13</v>
      </c>
      <c r="T988" t="s">
        <v>55</v>
      </c>
      <c r="U988" t="s">
        <v>56</v>
      </c>
      <c r="V988" t="s">
        <v>53</v>
      </c>
      <c r="W988" s="2">
        <v>41699</v>
      </c>
    </row>
    <row r="989" spans="1:23" x14ac:dyDescent="0.3">
      <c r="A989">
        <v>593</v>
      </c>
      <c r="B989" t="s">
        <v>23</v>
      </c>
      <c r="C989" s="1">
        <v>41717</v>
      </c>
      <c r="D989" t="s">
        <v>131</v>
      </c>
      <c r="E989">
        <v>6.09</v>
      </c>
      <c r="F989">
        <v>0</v>
      </c>
      <c r="G989" t="s">
        <v>62</v>
      </c>
      <c r="H989" t="s">
        <v>64</v>
      </c>
      <c r="L989">
        <v>0</v>
      </c>
      <c r="M989">
        <v>1</v>
      </c>
      <c r="P989" t="s">
        <v>53</v>
      </c>
      <c r="Q989">
        <v>1240435</v>
      </c>
      <c r="R989" t="s">
        <v>54</v>
      </c>
      <c r="S989">
        <v>206</v>
      </c>
      <c r="T989" t="s">
        <v>55</v>
      </c>
      <c r="U989" t="s">
        <v>56</v>
      </c>
      <c r="V989" t="s">
        <v>53</v>
      </c>
      <c r="W989" s="2">
        <v>41699</v>
      </c>
    </row>
    <row r="990" spans="1:23" x14ac:dyDescent="0.3">
      <c r="A990">
        <v>593</v>
      </c>
      <c r="B990" t="s">
        <v>23</v>
      </c>
      <c r="C990" s="1">
        <v>41717</v>
      </c>
      <c r="D990" t="s">
        <v>131</v>
      </c>
      <c r="E990">
        <v>0.47</v>
      </c>
      <c r="F990">
        <v>0</v>
      </c>
      <c r="G990" t="s">
        <v>87</v>
      </c>
      <c r="H990" t="s">
        <v>64</v>
      </c>
      <c r="L990">
        <v>0</v>
      </c>
      <c r="M990">
        <v>1</v>
      </c>
      <c r="P990" t="s">
        <v>53</v>
      </c>
      <c r="Q990">
        <v>1240435</v>
      </c>
      <c r="R990" t="s">
        <v>54</v>
      </c>
      <c r="S990">
        <v>214</v>
      </c>
      <c r="T990" t="s">
        <v>55</v>
      </c>
      <c r="U990" t="s">
        <v>56</v>
      </c>
      <c r="V990" t="s">
        <v>53</v>
      </c>
      <c r="W990" s="2">
        <v>41699</v>
      </c>
    </row>
    <row r="991" spans="1:23" x14ac:dyDescent="0.3">
      <c r="A991">
        <v>593</v>
      </c>
      <c r="B991" t="s">
        <v>23</v>
      </c>
      <c r="C991" s="1">
        <v>41717</v>
      </c>
      <c r="D991" t="s">
        <v>131</v>
      </c>
      <c r="E991">
        <v>0.01</v>
      </c>
      <c r="F991">
        <v>0</v>
      </c>
      <c r="G991" t="s">
        <v>88</v>
      </c>
      <c r="H991" t="s">
        <v>64</v>
      </c>
      <c r="L991">
        <v>0</v>
      </c>
      <c r="M991">
        <v>1</v>
      </c>
      <c r="P991" t="s">
        <v>53</v>
      </c>
      <c r="Q991">
        <v>1240435</v>
      </c>
      <c r="R991" t="s">
        <v>54</v>
      </c>
      <c r="S991">
        <v>226</v>
      </c>
      <c r="T991" t="s">
        <v>55</v>
      </c>
      <c r="U991" t="s">
        <v>56</v>
      </c>
      <c r="V991" t="s">
        <v>53</v>
      </c>
      <c r="W991" s="2">
        <v>41699</v>
      </c>
    </row>
    <row r="992" spans="1:23" x14ac:dyDescent="0.3">
      <c r="A992">
        <v>593</v>
      </c>
      <c r="B992" t="s">
        <v>23</v>
      </c>
      <c r="C992" s="1">
        <v>41717</v>
      </c>
      <c r="D992" t="s">
        <v>131</v>
      </c>
      <c r="E992">
        <v>0.32</v>
      </c>
      <c r="F992">
        <v>0</v>
      </c>
      <c r="G992" t="s">
        <v>90</v>
      </c>
      <c r="H992" t="s">
        <v>64</v>
      </c>
      <c r="L992">
        <v>0</v>
      </c>
      <c r="M992">
        <v>1</v>
      </c>
      <c r="P992" t="s">
        <v>53</v>
      </c>
      <c r="Q992">
        <v>1240435</v>
      </c>
      <c r="R992" t="s">
        <v>54</v>
      </c>
      <c r="S992">
        <v>241</v>
      </c>
      <c r="T992" t="s">
        <v>55</v>
      </c>
      <c r="U992" t="s">
        <v>56</v>
      </c>
      <c r="V992" t="s">
        <v>53</v>
      </c>
      <c r="W992" s="2">
        <v>41699</v>
      </c>
    </row>
    <row r="993" spans="1:23" x14ac:dyDescent="0.3">
      <c r="A993">
        <v>593</v>
      </c>
      <c r="B993" t="s">
        <v>23</v>
      </c>
      <c r="C993" s="1">
        <v>41717</v>
      </c>
      <c r="D993" t="s">
        <v>131</v>
      </c>
      <c r="E993">
        <v>0.88</v>
      </c>
      <c r="F993">
        <v>0</v>
      </c>
      <c r="G993" t="s">
        <v>91</v>
      </c>
      <c r="H993" t="s">
        <v>64</v>
      </c>
      <c r="L993">
        <v>0</v>
      </c>
      <c r="M993">
        <v>1</v>
      </c>
      <c r="P993" t="s">
        <v>53</v>
      </c>
      <c r="Q993">
        <v>1240435</v>
      </c>
      <c r="R993" t="s">
        <v>54</v>
      </c>
      <c r="S993">
        <v>254</v>
      </c>
      <c r="T993" t="s">
        <v>55</v>
      </c>
      <c r="U993" t="s">
        <v>56</v>
      </c>
      <c r="V993" t="s">
        <v>53</v>
      </c>
      <c r="W993" s="2">
        <v>41699</v>
      </c>
    </row>
    <row r="994" spans="1:23" x14ac:dyDescent="0.3">
      <c r="A994">
        <v>593</v>
      </c>
      <c r="B994" t="s">
        <v>23</v>
      </c>
      <c r="C994" s="1">
        <v>41717</v>
      </c>
      <c r="D994" t="s">
        <v>131</v>
      </c>
      <c r="E994">
        <v>0.01</v>
      </c>
      <c r="F994">
        <v>0</v>
      </c>
      <c r="G994" t="s">
        <v>92</v>
      </c>
      <c r="H994" t="s">
        <v>64</v>
      </c>
      <c r="L994">
        <v>0</v>
      </c>
      <c r="M994">
        <v>1</v>
      </c>
      <c r="P994" t="s">
        <v>53</v>
      </c>
      <c r="Q994">
        <v>1240435</v>
      </c>
      <c r="R994" t="s">
        <v>54</v>
      </c>
      <c r="S994">
        <v>268</v>
      </c>
      <c r="T994" t="s">
        <v>55</v>
      </c>
      <c r="U994" t="s">
        <v>56</v>
      </c>
      <c r="V994" t="s">
        <v>53</v>
      </c>
      <c r="W994" s="2">
        <v>41699</v>
      </c>
    </row>
    <row r="995" spans="1:23" x14ac:dyDescent="0.3">
      <c r="A995">
        <v>593</v>
      </c>
      <c r="B995" t="s">
        <v>23</v>
      </c>
      <c r="C995" s="1">
        <v>41717</v>
      </c>
      <c r="D995" t="s">
        <v>131</v>
      </c>
      <c r="E995">
        <v>0.37</v>
      </c>
      <c r="F995">
        <v>0</v>
      </c>
      <c r="G995" t="s">
        <v>93</v>
      </c>
      <c r="H995" t="s">
        <v>64</v>
      </c>
      <c r="L995">
        <v>0</v>
      </c>
      <c r="M995">
        <v>1</v>
      </c>
      <c r="P995" t="s">
        <v>53</v>
      </c>
      <c r="Q995">
        <v>1240435</v>
      </c>
      <c r="R995" t="s">
        <v>54</v>
      </c>
      <c r="S995">
        <v>280</v>
      </c>
      <c r="T995" t="s">
        <v>55</v>
      </c>
      <c r="U995" t="s">
        <v>56</v>
      </c>
      <c r="V995" t="s">
        <v>53</v>
      </c>
      <c r="W995" s="2">
        <v>41699</v>
      </c>
    </row>
    <row r="996" spans="1:23" x14ac:dyDescent="0.3">
      <c r="A996">
        <v>593</v>
      </c>
      <c r="B996" t="s">
        <v>23</v>
      </c>
      <c r="C996" s="1">
        <v>41717</v>
      </c>
      <c r="D996" t="s">
        <v>131</v>
      </c>
      <c r="E996">
        <v>0.44</v>
      </c>
      <c r="F996">
        <v>0</v>
      </c>
      <c r="G996" t="s">
        <v>51</v>
      </c>
      <c r="H996" t="s">
        <v>64</v>
      </c>
      <c r="L996">
        <v>0</v>
      </c>
      <c r="M996">
        <v>1</v>
      </c>
      <c r="P996" t="s">
        <v>53</v>
      </c>
      <c r="Q996">
        <v>1240435</v>
      </c>
      <c r="R996" t="s">
        <v>54</v>
      </c>
      <c r="S996">
        <v>297</v>
      </c>
      <c r="T996" t="s">
        <v>55</v>
      </c>
      <c r="U996" t="s">
        <v>56</v>
      </c>
      <c r="V996" t="s">
        <v>53</v>
      </c>
      <c r="W996" s="2">
        <v>41699</v>
      </c>
    </row>
    <row r="997" spans="1:23" x14ac:dyDescent="0.3">
      <c r="A997">
        <v>593</v>
      </c>
      <c r="B997" t="s">
        <v>23</v>
      </c>
      <c r="C997" s="1">
        <v>41717</v>
      </c>
      <c r="D997" t="s">
        <v>131</v>
      </c>
      <c r="E997">
        <v>6.09</v>
      </c>
      <c r="F997">
        <v>0</v>
      </c>
      <c r="G997" t="s">
        <v>58</v>
      </c>
      <c r="H997" t="s">
        <v>64</v>
      </c>
      <c r="L997">
        <v>0</v>
      </c>
      <c r="M997">
        <v>1</v>
      </c>
      <c r="P997" t="s">
        <v>53</v>
      </c>
      <c r="Q997">
        <v>1240435</v>
      </c>
      <c r="R997" t="s">
        <v>54</v>
      </c>
      <c r="S997">
        <v>311</v>
      </c>
      <c r="T997" t="s">
        <v>55</v>
      </c>
      <c r="U997" t="s">
        <v>56</v>
      </c>
      <c r="V997" t="s">
        <v>53</v>
      </c>
      <c r="W997" s="2">
        <v>41699</v>
      </c>
    </row>
    <row r="998" spans="1:23" x14ac:dyDescent="0.3">
      <c r="A998">
        <v>593</v>
      </c>
      <c r="B998" t="s">
        <v>23</v>
      </c>
      <c r="C998" s="1">
        <v>41717</v>
      </c>
      <c r="D998" t="s">
        <v>131</v>
      </c>
      <c r="E998">
        <v>7.0000000000000007E-2</v>
      </c>
      <c r="F998">
        <v>0</v>
      </c>
      <c r="G998" t="s">
        <v>59</v>
      </c>
      <c r="H998" t="s">
        <v>64</v>
      </c>
      <c r="L998">
        <v>0</v>
      </c>
      <c r="M998">
        <v>1</v>
      </c>
      <c r="P998" t="s">
        <v>53</v>
      </c>
      <c r="Q998">
        <v>1240435</v>
      </c>
      <c r="R998" t="s">
        <v>54</v>
      </c>
      <c r="S998">
        <v>325</v>
      </c>
      <c r="T998" t="s">
        <v>55</v>
      </c>
      <c r="U998" t="s">
        <v>56</v>
      </c>
      <c r="V998" t="s">
        <v>53</v>
      </c>
      <c r="W998" s="2">
        <v>41699</v>
      </c>
    </row>
    <row r="999" spans="1:23" x14ac:dyDescent="0.3">
      <c r="A999">
        <v>593</v>
      </c>
      <c r="B999" t="s">
        <v>23</v>
      </c>
      <c r="C999" s="1">
        <v>41717</v>
      </c>
      <c r="D999" t="s">
        <v>131</v>
      </c>
      <c r="E999">
        <v>7.0000000000000007E-2</v>
      </c>
      <c r="F999">
        <v>0</v>
      </c>
      <c r="G999" t="s">
        <v>60</v>
      </c>
      <c r="H999" t="s">
        <v>64</v>
      </c>
      <c r="L999">
        <v>0</v>
      </c>
      <c r="M999">
        <v>1</v>
      </c>
      <c r="P999" t="s">
        <v>53</v>
      </c>
      <c r="Q999">
        <v>1240435</v>
      </c>
      <c r="R999" t="s">
        <v>54</v>
      </c>
      <c r="S999">
        <v>340</v>
      </c>
      <c r="T999" t="s">
        <v>55</v>
      </c>
      <c r="U999" t="s">
        <v>56</v>
      </c>
      <c r="V999" t="s">
        <v>53</v>
      </c>
      <c r="W999" s="2">
        <v>41699</v>
      </c>
    </row>
    <row r="1000" spans="1:23" x14ac:dyDescent="0.3">
      <c r="A1000">
        <v>593</v>
      </c>
      <c r="B1000" t="s">
        <v>23</v>
      </c>
      <c r="C1000" s="1">
        <v>41717</v>
      </c>
      <c r="D1000" t="s">
        <v>131</v>
      </c>
      <c r="E1000">
        <v>0.41</v>
      </c>
      <c r="F1000">
        <v>0</v>
      </c>
      <c r="G1000" t="s">
        <v>72</v>
      </c>
      <c r="H1000" t="s">
        <v>64</v>
      </c>
      <c r="L1000">
        <v>0</v>
      </c>
      <c r="M1000">
        <v>1</v>
      </c>
      <c r="P1000" t="s">
        <v>53</v>
      </c>
      <c r="Q1000">
        <v>1240435</v>
      </c>
      <c r="R1000" t="s">
        <v>54</v>
      </c>
      <c r="S1000">
        <v>353</v>
      </c>
      <c r="T1000" t="s">
        <v>55</v>
      </c>
      <c r="U1000" t="s">
        <v>56</v>
      </c>
      <c r="V1000" t="s">
        <v>53</v>
      </c>
      <c r="W1000" s="2">
        <v>41699</v>
      </c>
    </row>
    <row r="1001" spans="1:23" x14ac:dyDescent="0.3">
      <c r="A1001">
        <v>593</v>
      </c>
      <c r="B1001" t="s">
        <v>23</v>
      </c>
      <c r="C1001" s="1">
        <v>41717</v>
      </c>
      <c r="D1001" t="s">
        <v>131</v>
      </c>
      <c r="E1001">
        <v>0.09</v>
      </c>
      <c r="F1001">
        <v>0</v>
      </c>
      <c r="G1001" t="s">
        <v>61</v>
      </c>
      <c r="H1001" t="s">
        <v>64</v>
      </c>
      <c r="L1001">
        <v>0</v>
      </c>
      <c r="M1001">
        <v>1</v>
      </c>
      <c r="P1001" t="s">
        <v>53</v>
      </c>
      <c r="Q1001">
        <v>1240435</v>
      </c>
      <c r="R1001" t="s">
        <v>54</v>
      </c>
      <c r="S1001">
        <v>366</v>
      </c>
      <c r="T1001" t="s">
        <v>55</v>
      </c>
      <c r="U1001" t="s">
        <v>56</v>
      </c>
      <c r="V1001" t="s">
        <v>53</v>
      </c>
      <c r="W1001" s="2">
        <v>41699</v>
      </c>
    </row>
    <row r="1002" spans="1:23" x14ac:dyDescent="0.3">
      <c r="A1002">
        <v>593</v>
      </c>
      <c r="B1002" t="s">
        <v>23</v>
      </c>
      <c r="C1002" s="1">
        <v>41717</v>
      </c>
      <c r="D1002" t="s">
        <v>131</v>
      </c>
      <c r="E1002">
        <v>0.02</v>
      </c>
      <c r="F1002">
        <v>0</v>
      </c>
      <c r="G1002" t="s">
        <v>44</v>
      </c>
      <c r="H1002" t="s">
        <v>64</v>
      </c>
      <c r="L1002">
        <v>0</v>
      </c>
      <c r="M1002">
        <v>1</v>
      </c>
      <c r="P1002" t="s">
        <v>53</v>
      </c>
      <c r="Q1002">
        <v>1240435</v>
      </c>
      <c r="R1002" t="s">
        <v>54</v>
      </c>
      <c r="S1002">
        <v>378</v>
      </c>
      <c r="T1002" t="s">
        <v>55</v>
      </c>
      <c r="U1002" t="s">
        <v>56</v>
      </c>
      <c r="V1002" t="s">
        <v>53</v>
      </c>
      <c r="W1002" s="2">
        <v>41699</v>
      </c>
    </row>
    <row r="1003" spans="1:23" x14ac:dyDescent="0.3">
      <c r="A1003">
        <v>593</v>
      </c>
      <c r="B1003" t="s">
        <v>23</v>
      </c>
      <c r="C1003" s="1">
        <v>41717</v>
      </c>
      <c r="D1003" t="s">
        <v>131</v>
      </c>
      <c r="E1003">
        <v>0.01</v>
      </c>
      <c r="F1003">
        <v>0</v>
      </c>
      <c r="G1003" t="s">
        <v>62</v>
      </c>
      <c r="H1003" t="s">
        <v>64</v>
      </c>
      <c r="L1003">
        <v>0</v>
      </c>
      <c r="M1003">
        <v>1</v>
      </c>
      <c r="P1003" t="s">
        <v>53</v>
      </c>
      <c r="Q1003">
        <v>1240435</v>
      </c>
      <c r="R1003" t="s">
        <v>54</v>
      </c>
      <c r="S1003">
        <v>389</v>
      </c>
      <c r="T1003" t="s">
        <v>55</v>
      </c>
      <c r="U1003" t="s">
        <v>56</v>
      </c>
      <c r="V1003" t="s">
        <v>53</v>
      </c>
      <c r="W1003" s="2">
        <v>41699</v>
      </c>
    </row>
    <row r="1004" spans="1:23" x14ac:dyDescent="0.3">
      <c r="A1004">
        <v>593</v>
      </c>
      <c r="B1004" t="s">
        <v>23</v>
      </c>
      <c r="C1004" s="1">
        <v>41717</v>
      </c>
      <c r="D1004" t="s">
        <v>131</v>
      </c>
      <c r="E1004">
        <v>0.03</v>
      </c>
      <c r="F1004">
        <v>0</v>
      </c>
      <c r="G1004" t="s">
        <v>33</v>
      </c>
      <c r="H1004" t="s">
        <v>64</v>
      </c>
      <c r="L1004">
        <v>0</v>
      </c>
      <c r="M1004">
        <v>1</v>
      </c>
      <c r="P1004" t="s">
        <v>53</v>
      </c>
      <c r="Q1004">
        <v>1240435</v>
      </c>
      <c r="R1004" t="s">
        <v>54</v>
      </c>
      <c r="S1004">
        <v>399</v>
      </c>
      <c r="T1004" t="s">
        <v>55</v>
      </c>
      <c r="U1004" t="s">
        <v>56</v>
      </c>
      <c r="V1004" t="s">
        <v>53</v>
      </c>
      <c r="W1004" s="2">
        <v>41699</v>
      </c>
    </row>
    <row r="1005" spans="1:23" x14ac:dyDescent="0.3">
      <c r="A1005">
        <v>593</v>
      </c>
      <c r="B1005" t="s">
        <v>23</v>
      </c>
      <c r="C1005" s="1">
        <v>41717</v>
      </c>
      <c r="D1005" t="s">
        <v>137</v>
      </c>
      <c r="E1005">
        <v>0.87</v>
      </c>
      <c r="F1005">
        <v>0</v>
      </c>
      <c r="G1005" t="s">
        <v>87</v>
      </c>
      <c r="H1005" t="s">
        <v>64</v>
      </c>
      <c r="L1005">
        <v>0</v>
      </c>
      <c r="M1005">
        <v>1</v>
      </c>
      <c r="P1005" t="s">
        <v>53</v>
      </c>
      <c r="Q1005">
        <v>1240432</v>
      </c>
      <c r="R1005" t="s">
        <v>54</v>
      </c>
      <c r="S1005">
        <v>246</v>
      </c>
      <c r="T1005" t="s">
        <v>55</v>
      </c>
      <c r="U1005" t="s">
        <v>56</v>
      </c>
      <c r="V1005" t="s">
        <v>53</v>
      </c>
      <c r="W1005" s="2">
        <v>41699</v>
      </c>
    </row>
    <row r="1006" spans="1:23" x14ac:dyDescent="0.3">
      <c r="A1006">
        <v>593</v>
      </c>
      <c r="B1006" t="s">
        <v>23</v>
      </c>
      <c r="C1006" s="1">
        <v>41717</v>
      </c>
      <c r="D1006" t="s">
        <v>137</v>
      </c>
      <c r="E1006">
        <v>0.02</v>
      </c>
      <c r="F1006">
        <v>0</v>
      </c>
      <c r="G1006" t="s">
        <v>88</v>
      </c>
      <c r="H1006" t="s">
        <v>64</v>
      </c>
      <c r="L1006">
        <v>0</v>
      </c>
      <c r="M1006">
        <v>1</v>
      </c>
      <c r="P1006" t="s">
        <v>53</v>
      </c>
      <c r="Q1006">
        <v>1240432</v>
      </c>
      <c r="R1006" t="s">
        <v>54</v>
      </c>
      <c r="S1006">
        <v>261</v>
      </c>
      <c r="T1006" t="s">
        <v>55</v>
      </c>
      <c r="U1006" t="s">
        <v>56</v>
      </c>
      <c r="V1006" t="s">
        <v>53</v>
      </c>
      <c r="W1006" s="2">
        <v>41699</v>
      </c>
    </row>
    <row r="1007" spans="1:23" x14ac:dyDescent="0.3">
      <c r="A1007">
        <v>593</v>
      </c>
      <c r="B1007" t="s">
        <v>23</v>
      </c>
      <c r="C1007" s="1">
        <v>41717</v>
      </c>
      <c r="D1007" t="s">
        <v>137</v>
      </c>
      <c r="E1007">
        <v>0.7</v>
      </c>
      <c r="F1007">
        <v>0</v>
      </c>
      <c r="G1007" t="s">
        <v>90</v>
      </c>
      <c r="H1007" t="s">
        <v>64</v>
      </c>
      <c r="L1007">
        <v>0</v>
      </c>
      <c r="M1007">
        <v>1</v>
      </c>
      <c r="P1007" t="s">
        <v>53</v>
      </c>
      <c r="Q1007">
        <v>1240432</v>
      </c>
      <c r="R1007" t="s">
        <v>54</v>
      </c>
      <c r="S1007">
        <v>284</v>
      </c>
      <c r="T1007" t="s">
        <v>55</v>
      </c>
      <c r="U1007" t="s">
        <v>56</v>
      </c>
      <c r="V1007" t="s">
        <v>53</v>
      </c>
      <c r="W1007" s="2">
        <v>41699</v>
      </c>
    </row>
    <row r="1008" spans="1:23" x14ac:dyDescent="0.3">
      <c r="A1008">
        <v>593</v>
      </c>
      <c r="B1008" t="s">
        <v>23</v>
      </c>
      <c r="C1008" s="1">
        <v>41717</v>
      </c>
      <c r="D1008" t="s">
        <v>137</v>
      </c>
      <c r="E1008">
        <v>1.96</v>
      </c>
      <c r="F1008">
        <v>0</v>
      </c>
      <c r="G1008" t="s">
        <v>91</v>
      </c>
      <c r="H1008" t="s">
        <v>64</v>
      </c>
      <c r="L1008">
        <v>0</v>
      </c>
      <c r="M1008">
        <v>1</v>
      </c>
      <c r="P1008" t="s">
        <v>53</v>
      </c>
      <c r="Q1008">
        <v>1240432</v>
      </c>
      <c r="R1008" t="s">
        <v>54</v>
      </c>
      <c r="S1008">
        <v>298</v>
      </c>
      <c r="T1008" t="s">
        <v>55</v>
      </c>
      <c r="U1008" t="s">
        <v>56</v>
      </c>
      <c r="V1008" t="s">
        <v>53</v>
      </c>
      <c r="W1008" s="2">
        <v>41699</v>
      </c>
    </row>
    <row r="1009" spans="1:23" x14ac:dyDescent="0.3">
      <c r="A1009">
        <v>593</v>
      </c>
      <c r="B1009" t="s">
        <v>23</v>
      </c>
      <c r="C1009" s="1">
        <v>41717</v>
      </c>
      <c r="D1009" t="s">
        <v>137</v>
      </c>
      <c r="E1009">
        <v>0.02</v>
      </c>
      <c r="F1009">
        <v>0</v>
      </c>
      <c r="G1009" t="s">
        <v>92</v>
      </c>
      <c r="H1009" t="s">
        <v>64</v>
      </c>
      <c r="L1009">
        <v>0</v>
      </c>
      <c r="M1009">
        <v>1</v>
      </c>
      <c r="P1009" t="s">
        <v>53</v>
      </c>
      <c r="Q1009">
        <v>1240432</v>
      </c>
      <c r="R1009" t="s">
        <v>54</v>
      </c>
      <c r="S1009">
        <v>314</v>
      </c>
      <c r="T1009" t="s">
        <v>55</v>
      </c>
      <c r="U1009" t="s">
        <v>56</v>
      </c>
      <c r="V1009" t="s">
        <v>53</v>
      </c>
      <c r="W1009" s="2">
        <v>41699</v>
      </c>
    </row>
    <row r="1010" spans="1:23" x14ac:dyDescent="0.3">
      <c r="A1010">
        <v>593</v>
      </c>
      <c r="B1010" t="s">
        <v>23</v>
      </c>
      <c r="C1010" s="1">
        <v>41717</v>
      </c>
      <c r="D1010" t="s">
        <v>137</v>
      </c>
      <c r="E1010">
        <v>1.1499999999999999</v>
      </c>
      <c r="F1010">
        <v>0</v>
      </c>
      <c r="G1010" t="s">
        <v>93</v>
      </c>
      <c r="H1010" t="s">
        <v>64</v>
      </c>
      <c r="L1010">
        <v>0</v>
      </c>
      <c r="M1010">
        <v>1</v>
      </c>
      <c r="P1010" t="s">
        <v>53</v>
      </c>
      <c r="Q1010">
        <v>1240432</v>
      </c>
      <c r="R1010" t="s">
        <v>54</v>
      </c>
      <c r="S1010">
        <v>330</v>
      </c>
      <c r="T1010" t="s">
        <v>55</v>
      </c>
      <c r="U1010" t="s">
        <v>56</v>
      </c>
      <c r="V1010" t="s">
        <v>53</v>
      </c>
      <c r="W1010" s="2">
        <v>41699</v>
      </c>
    </row>
    <row r="1011" spans="1:23" x14ac:dyDescent="0.3">
      <c r="A1011">
        <v>593</v>
      </c>
      <c r="B1011" t="s">
        <v>23</v>
      </c>
      <c r="C1011" s="1">
        <v>41717</v>
      </c>
      <c r="D1011" t="s">
        <v>137</v>
      </c>
      <c r="E1011">
        <v>0.81</v>
      </c>
      <c r="F1011">
        <v>0</v>
      </c>
      <c r="G1011" t="s">
        <v>51</v>
      </c>
      <c r="H1011" t="s">
        <v>64</v>
      </c>
      <c r="L1011">
        <v>0</v>
      </c>
      <c r="M1011">
        <v>1</v>
      </c>
      <c r="P1011" t="s">
        <v>53</v>
      </c>
      <c r="Q1011">
        <v>1240432</v>
      </c>
      <c r="R1011" t="s">
        <v>54</v>
      </c>
      <c r="S1011">
        <v>347</v>
      </c>
      <c r="T1011" t="s">
        <v>55</v>
      </c>
      <c r="U1011" t="s">
        <v>56</v>
      </c>
      <c r="V1011" t="s">
        <v>53</v>
      </c>
      <c r="W1011" s="2">
        <v>41699</v>
      </c>
    </row>
    <row r="1012" spans="1:23" x14ac:dyDescent="0.3">
      <c r="A1012">
        <v>593</v>
      </c>
      <c r="B1012" t="s">
        <v>23</v>
      </c>
      <c r="C1012" s="1">
        <v>41717</v>
      </c>
      <c r="D1012" t="s">
        <v>137</v>
      </c>
      <c r="E1012">
        <v>0.61</v>
      </c>
      <c r="F1012">
        <v>0</v>
      </c>
      <c r="G1012" t="s">
        <v>58</v>
      </c>
      <c r="H1012" t="s">
        <v>64</v>
      </c>
      <c r="L1012">
        <v>0</v>
      </c>
      <c r="M1012">
        <v>1</v>
      </c>
      <c r="P1012" t="s">
        <v>53</v>
      </c>
      <c r="Q1012">
        <v>1240432</v>
      </c>
      <c r="R1012" t="s">
        <v>54</v>
      </c>
      <c r="S1012">
        <v>363</v>
      </c>
      <c r="T1012" t="s">
        <v>55</v>
      </c>
      <c r="U1012" t="s">
        <v>56</v>
      </c>
      <c r="V1012" t="s">
        <v>53</v>
      </c>
      <c r="W1012" s="2">
        <v>41699</v>
      </c>
    </row>
    <row r="1013" spans="1:23" x14ac:dyDescent="0.3">
      <c r="A1013">
        <v>593</v>
      </c>
      <c r="B1013" t="s">
        <v>23</v>
      </c>
      <c r="C1013" s="1">
        <v>41717</v>
      </c>
      <c r="D1013" t="s">
        <v>137</v>
      </c>
      <c r="E1013">
        <v>0.44</v>
      </c>
      <c r="F1013">
        <v>0</v>
      </c>
      <c r="G1013" t="s">
        <v>59</v>
      </c>
      <c r="H1013" t="s">
        <v>64</v>
      </c>
      <c r="L1013">
        <v>0</v>
      </c>
      <c r="M1013">
        <v>1</v>
      </c>
      <c r="P1013" t="s">
        <v>53</v>
      </c>
      <c r="Q1013">
        <v>1240432</v>
      </c>
      <c r="R1013" t="s">
        <v>54</v>
      </c>
      <c r="S1013">
        <v>377</v>
      </c>
      <c r="T1013" t="s">
        <v>55</v>
      </c>
      <c r="U1013" t="s">
        <v>56</v>
      </c>
      <c r="V1013" t="s">
        <v>53</v>
      </c>
      <c r="W1013" s="2">
        <v>41699</v>
      </c>
    </row>
    <row r="1014" spans="1:23" x14ac:dyDescent="0.3">
      <c r="A1014">
        <v>593</v>
      </c>
      <c r="B1014" t="s">
        <v>23</v>
      </c>
      <c r="C1014" s="1">
        <v>41717</v>
      </c>
      <c r="D1014" t="s">
        <v>137</v>
      </c>
      <c r="E1014">
        <v>6.68</v>
      </c>
      <c r="F1014">
        <v>0</v>
      </c>
      <c r="G1014" t="s">
        <v>60</v>
      </c>
      <c r="H1014" t="s">
        <v>64</v>
      </c>
      <c r="L1014">
        <v>0</v>
      </c>
      <c r="M1014">
        <v>1</v>
      </c>
      <c r="P1014" t="s">
        <v>53</v>
      </c>
      <c r="Q1014">
        <v>1240432</v>
      </c>
      <c r="R1014" t="s">
        <v>54</v>
      </c>
      <c r="S1014">
        <v>393</v>
      </c>
      <c r="T1014" t="s">
        <v>55</v>
      </c>
      <c r="U1014" t="s">
        <v>56</v>
      </c>
      <c r="V1014" t="s">
        <v>53</v>
      </c>
      <c r="W1014" s="2">
        <v>41699</v>
      </c>
    </row>
    <row r="1015" spans="1:23" x14ac:dyDescent="0.3">
      <c r="A1015">
        <v>593</v>
      </c>
      <c r="B1015" t="s">
        <v>23</v>
      </c>
      <c r="C1015" s="1">
        <v>41717</v>
      </c>
      <c r="D1015" t="s">
        <v>137</v>
      </c>
      <c r="E1015">
        <v>0.95</v>
      </c>
      <c r="F1015">
        <v>0</v>
      </c>
      <c r="G1015" t="s">
        <v>72</v>
      </c>
      <c r="H1015" t="s">
        <v>64</v>
      </c>
      <c r="L1015">
        <v>0</v>
      </c>
      <c r="M1015">
        <v>1</v>
      </c>
      <c r="P1015" t="s">
        <v>53</v>
      </c>
      <c r="Q1015">
        <v>1240432</v>
      </c>
      <c r="R1015" t="s">
        <v>54</v>
      </c>
      <c r="S1015">
        <v>408</v>
      </c>
      <c r="T1015" t="s">
        <v>55</v>
      </c>
      <c r="U1015" t="s">
        <v>56</v>
      </c>
      <c r="V1015" t="s">
        <v>53</v>
      </c>
      <c r="W1015" s="2">
        <v>41699</v>
      </c>
    </row>
    <row r="1016" spans="1:23" x14ac:dyDescent="0.3">
      <c r="A1016">
        <v>593</v>
      </c>
      <c r="B1016" t="s">
        <v>23</v>
      </c>
      <c r="C1016" s="1">
        <v>41717</v>
      </c>
      <c r="D1016" t="s">
        <v>137</v>
      </c>
      <c r="E1016">
        <v>0.06</v>
      </c>
      <c r="F1016">
        <v>0</v>
      </c>
      <c r="G1016" t="s">
        <v>61</v>
      </c>
      <c r="H1016" t="s">
        <v>64</v>
      </c>
      <c r="L1016">
        <v>0</v>
      </c>
      <c r="M1016">
        <v>1</v>
      </c>
      <c r="P1016" t="s">
        <v>53</v>
      </c>
      <c r="Q1016">
        <v>1240432</v>
      </c>
      <c r="R1016" t="s">
        <v>54</v>
      </c>
      <c r="S1016">
        <v>422</v>
      </c>
      <c r="T1016" t="s">
        <v>55</v>
      </c>
      <c r="U1016" t="s">
        <v>56</v>
      </c>
      <c r="V1016" t="s">
        <v>53</v>
      </c>
      <c r="W1016" s="2">
        <v>41699</v>
      </c>
    </row>
    <row r="1017" spans="1:23" x14ac:dyDescent="0.3">
      <c r="A1017">
        <v>593</v>
      </c>
      <c r="B1017" t="s">
        <v>23</v>
      </c>
      <c r="C1017" s="1">
        <v>41717</v>
      </c>
      <c r="D1017" t="s">
        <v>137</v>
      </c>
      <c r="E1017">
        <v>0.03</v>
      </c>
      <c r="F1017">
        <v>0</v>
      </c>
      <c r="G1017" t="s">
        <v>44</v>
      </c>
      <c r="H1017" t="s">
        <v>64</v>
      </c>
      <c r="L1017">
        <v>0</v>
      </c>
      <c r="M1017">
        <v>1</v>
      </c>
      <c r="P1017" t="s">
        <v>53</v>
      </c>
      <c r="Q1017">
        <v>1240432</v>
      </c>
      <c r="R1017" t="s">
        <v>54</v>
      </c>
      <c r="S1017">
        <v>434</v>
      </c>
      <c r="T1017" t="s">
        <v>55</v>
      </c>
      <c r="U1017" t="s">
        <v>56</v>
      </c>
      <c r="V1017" t="s">
        <v>53</v>
      </c>
      <c r="W1017" s="2">
        <v>41699</v>
      </c>
    </row>
    <row r="1018" spans="1:23" x14ac:dyDescent="0.3">
      <c r="A1018">
        <v>593</v>
      </c>
      <c r="B1018" t="s">
        <v>23</v>
      </c>
      <c r="C1018" s="1">
        <v>41717</v>
      </c>
      <c r="D1018" t="s">
        <v>137</v>
      </c>
      <c r="E1018">
        <v>0</v>
      </c>
      <c r="F1018">
        <v>5.21</v>
      </c>
      <c r="G1018" t="s">
        <v>62</v>
      </c>
      <c r="H1018" t="s">
        <v>64</v>
      </c>
      <c r="L1018">
        <v>0</v>
      </c>
      <c r="M1018">
        <v>1</v>
      </c>
      <c r="P1018" t="s">
        <v>53</v>
      </c>
      <c r="Q1018">
        <v>1240432</v>
      </c>
      <c r="R1018" t="s">
        <v>54</v>
      </c>
      <c r="S1018">
        <v>446</v>
      </c>
      <c r="T1018" t="s">
        <v>55</v>
      </c>
      <c r="U1018" t="s">
        <v>56</v>
      </c>
      <c r="V1018" t="s">
        <v>53</v>
      </c>
      <c r="W1018" s="2">
        <v>41699</v>
      </c>
    </row>
    <row r="1019" spans="1:23" x14ac:dyDescent="0.3">
      <c r="A1019">
        <v>593</v>
      </c>
      <c r="B1019" t="s">
        <v>23</v>
      </c>
      <c r="C1019" s="1">
        <v>41717</v>
      </c>
      <c r="D1019" t="s">
        <v>137</v>
      </c>
      <c r="E1019">
        <v>0.06</v>
      </c>
      <c r="F1019">
        <v>0</v>
      </c>
      <c r="G1019" t="s">
        <v>33</v>
      </c>
      <c r="H1019" t="s">
        <v>64</v>
      </c>
      <c r="L1019">
        <v>0</v>
      </c>
      <c r="M1019">
        <v>1</v>
      </c>
      <c r="P1019" t="s">
        <v>53</v>
      </c>
      <c r="Q1019">
        <v>1240432</v>
      </c>
      <c r="R1019" t="s">
        <v>54</v>
      </c>
      <c r="S1019">
        <v>462</v>
      </c>
      <c r="T1019" t="s">
        <v>55</v>
      </c>
      <c r="U1019" t="s">
        <v>56</v>
      </c>
      <c r="V1019" t="s">
        <v>53</v>
      </c>
      <c r="W1019" s="2">
        <v>41699</v>
      </c>
    </row>
    <row r="1020" spans="1:23" x14ac:dyDescent="0.3">
      <c r="A1020">
        <v>593</v>
      </c>
      <c r="B1020" t="s">
        <v>23</v>
      </c>
      <c r="C1020" s="1">
        <v>41718</v>
      </c>
      <c r="D1020" t="s">
        <v>129</v>
      </c>
      <c r="E1020">
        <v>0</v>
      </c>
      <c r="F1020">
        <v>6.88</v>
      </c>
      <c r="G1020" t="s">
        <v>62</v>
      </c>
      <c r="H1020" t="s">
        <v>64</v>
      </c>
      <c r="L1020">
        <v>0</v>
      </c>
      <c r="M1020">
        <v>1</v>
      </c>
      <c r="P1020" t="s">
        <v>53</v>
      </c>
      <c r="Q1020">
        <v>1240459</v>
      </c>
      <c r="R1020" t="s">
        <v>54</v>
      </c>
      <c r="S1020">
        <v>16</v>
      </c>
      <c r="T1020" t="s">
        <v>55</v>
      </c>
      <c r="U1020" t="s">
        <v>56</v>
      </c>
      <c r="V1020" t="s">
        <v>53</v>
      </c>
      <c r="W1020" s="2">
        <v>41699</v>
      </c>
    </row>
    <row r="1021" spans="1:23" x14ac:dyDescent="0.3">
      <c r="A1021">
        <v>593</v>
      </c>
      <c r="B1021" t="s">
        <v>23</v>
      </c>
      <c r="C1021" s="1">
        <v>41729</v>
      </c>
      <c r="D1021" t="s">
        <v>124</v>
      </c>
      <c r="E1021">
        <v>43.65</v>
      </c>
      <c r="F1021">
        <v>0</v>
      </c>
      <c r="G1021" t="s">
        <v>62</v>
      </c>
      <c r="H1021" t="s">
        <v>64</v>
      </c>
      <c r="L1021">
        <v>0</v>
      </c>
      <c r="M1021">
        <v>1</v>
      </c>
      <c r="P1021" t="s">
        <v>53</v>
      </c>
      <c r="Q1021">
        <v>1241806</v>
      </c>
      <c r="R1021" t="s">
        <v>54</v>
      </c>
      <c r="S1021">
        <v>18</v>
      </c>
      <c r="T1021" t="s">
        <v>55</v>
      </c>
      <c r="U1021" t="s">
        <v>56</v>
      </c>
      <c r="V1021" t="s">
        <v>53</v>
      </c>
      <c r="W1021" s="2">
        <v>41699</v>
      </c>
    </row>
    <row r="1022" spans="1:23" x14ac:dyDescent="0.3">
      <c r="A1022">
        <v>593</v>
      </c>
      <c r="B1022" t="s">
        <v>23</v>
      </c>
      <c r="C1022" s="1">
        <v>41729</v>
      </c>
      <c r="E1022">
        <v>6.66</v>
      </c>
      <c r="F1022">
        <v>0</v>
      </c>
      <c r="G1022" t="s">
        <v>62</v>
      </c>
      <c r="H1022" t="s">
        <v>64</v>
      </c>
      <c r="L1022">
        <v>0</v>
      </c>
      <c r="M1022">
        <v>1</v>
      </c>
      <c r="P1022" t="s">
        <v>215</v>
      </c>
      <c r="Q1022">
        <v>1241558</v>
      </c>
      <c r="R1022" t="s">
        <v>210</v>
      </c>
      <c r="S1022">
        <v>1150</v>
      </c>
      <c r="T1022" t="s">
        <v>216</v>
      </c>
      <c r="U1022" t="s">
        <v>217</v>
      </c>
      <c r="V1022" t="s">
        <v>215</v>
      </c>
      <c r="W1022" s="2">
        <v>41699</v>
      </c>
    </row>
    <row r="1023" spans="1:23" x14ac:dyDescent="0.3">
      <c r="A1023">
        <v>593</v>
      </c>
      <c r="B1023" t="s">
        <v>23</v>
      </c>
      <c r="C1023" s="1">
        <v>41729</v>
      </c>
      <c r="E1023">
        <v>490.24</v>
      </c>
      <c r="F1023">
        <v>0</v>
      </c>
      <c r="G1023" t="s">
        <v>62</v>
      </c>
      <c r="H1023" t="s">
        <v>64</v>
      </c>
      <c r="L1023">
        <v>0</v>
      </c>
      <c r="M1023">
        <v>1</v>
      </c>
      <c r="P1023" t="s">
        <v>215</v>
      </c>
      <c r="Q1023">
        <v>1241558</v>
      </c>
      <c r="R1023" t="s">
        <v>210</v>
      </c>
      <c r="S1023">
        <v>1161</v>
      </c>
      <c r="T1023" t="s">
        <v>216</v>
      </c>
      <c r="U1023" t="s">
        <v>217</v>
      </c>
      <c r="V1023" t="s">
        <v>215</v>
      </c>
      <c r="W1023" s="2">
        <v>41699</v>
      </c>
    </row>
    <row r="1024" spans="1:23" x14ac:dyDescent="0.3">
      <c r="A1024">
        <v>593</v>
      </c>
      <c r="B1024" t="s">
        <v>23</v>
      </c>
      <c r="C1024" s="1">
        <v>41729</v>
      </c>
      <c r="E1024" s="3">
        <v>1033.48</v>
      </c>
      <c r="F1024">
        <v>0</v>
      </c>
      <c r="G1024" t="s">
        <v>62</v>
      </c>
      <c r="H1024" t="s">
        <v>64</v>
      </c>
      <c r="L1024">
        <v>0</v>
      </c>
      <c r="M1024">
        <v>1</v>
      </c>
      <c r="P1024" t="s">
        <v>215</v>
      </c>
      <c r="Q1024">
        <v>1241558</v>
      </c>
      <c r="R1024" t="s">
        <v>210</v>
      </c>
      <c r="S1024">
        <v>1173</v>
      </c>
      <c r="T1024" t="s">
        <v>216</v>
      </c>
      <c r="U1024" t="s">
        <v>217</v>
      </c>
      <c r="V1024" t="s">
        <v>215</v>
      </c>
      <c r="W1024" s="2">
        <v>41699</v>
      </c>
    </row>
    <row r="1025" spans="1:23" x14ac:dyDescent="0.3">
      <c r="A1025">
        <v>593</v>
      </c>
      <c r="B1025" t="s">
        <v>23</v>
      </c>
      <c r="C1025" s="1">
        <v>41729</v>
      </c>
      <c r="E1025">
        <v>312.77</v>
      </c>
      <c r="F1025">
        <v>0</v>
      </c>
      <c r="G1025" t="s">
        <v>62</v>
      </c>
      <c r="H1025" t="s">
        <v>64</v>
      </c>
      <c r="L1025">
        <v>0</v>
      </c>
      <c r="M1025">
        <v>1</v>
      </c>
      <c r="P1025" t="s">
        <v>215</v>
      </c>
      <c r="Q1025">
        <v>1241558</v>
      </c>
      <c r="R1025" t="s">
        <v>210</v>
      </c>
      <c r="S1025">
        <v>1184</v>
      </c>
      <c r="T1025" t="s">
        <v>216</v>
      </c>
      <c r="U1025" t="s">
        <v>217</v>
      </c>
      <c r="V1025" t="s">
        <v>215</v>
      </c>
      <c r="W1025" s="2">
        <v>41699</v>
      </c>
    </row>
    <row r="1026" spans="1:23" x14ac:dyDescent="0.3">
      <c r="A1026">
        <v>593</v>
      </c>
      <c r="B1026" t="s">
        <v>23</v>
      </c>
      <c r="C1026" s="1">
        <v>41729</v>
      </c>
      <c r="E1026" s="3">
        <v>1024.7</v>
      </c>
      <c r="F1026">
        <v>0</v>
      </c>
      <c r="G1026" t="s">
        <v>62</v>
      </c>
      <c r="H1026" t="s">
        <v>64</v>
      </c>
      <c r="L1026">
        <v>0</v>
      </c>
      <c r="M1026">
        <v>1</v>
      </c>
      <c r="P1026" t="s">
        <v>215</v>
      </c>
      <c r="Q1026">
        <v>1241558</v>
      </c>
      <c r="R1026" t="s">
        <v>210</v>
      </c>
      <c r="S1026">
        <v>1196</v>
      </c>
      <c r="T1026" t="s">
        <v>216</v>
      </c>
      <c r="U1026" t="s">
        <v>217</v>
      </c>
      <c r="V1026" t="s">
        <v>215</v>
      </c>
      <c r="W1026" s="2">
        <v>41699</v>
      </c>
    </row>
    <row r="1027" spans="1:23" x14ac:dyDescent="0.3">
      <c r="A1027">
        <v>593</v>
      </c>
      <c r="B1027" t="s">
        <v>23</v>
      </c>
      <c r="C1027" s="1">
        <v>41729</v>
      </c>
      <c r="E1027">
        <v>826.45</v>
      </c>
      <c r="F1027">
        <v>0</v>
      </c>
      <c r="G1027" t="s">
        <v>62</v>
      </c>
      <c r="H1027" t="s">
        <v>64</v>
      </c>
      <c r="L1027">
        <v>0</v>
      </c>
      <c r="M1027">
        <v>1</v>
      </c>
      <c r="P1027" t="s">
        <v>215</v>
      </c>
      <c r="Q1027">
        <v>1241558</v>
      </c>
      <c r="R1027" t="s">
        <v>210</v>
      </c>
      <c r="S1027">
        <v>1208</v>
      </c>
      <c r="T1027" t="s">
        <v>216</v>
      </c>
      <c r="U1027" t="s">
        <v>217</v>
      </c>
      <c r="V1027" t="s">
        <v>215</v>
      </c>
      <c r="W1027" s="2">
        <v>41699</v>
      </c>
    </row>
    <row r="1028" spans="1:23" x14ac:dyDescent="0.3">
      <c r="A1028">
        <v>593</v>
      </c>
      <c r="B1028" t="s">
        <v>23</v>
      </c>
      <c r="C1028" s="1">
        <v>41729</v>
      </c>
      <c r="E1028">
        <v>256.18</v>
      </c>
      <c r="F1028">
        <v>0</v>
      </c>
      <c r="G1028" t="s">
        <v>62</v>
      </c>
      <c r="H1028" t="s">
        <v>64</v>
      </c>
      <c r="L1028">
        <v>0</v>
      </c>
      <c r="M1028">
        <v>1</v>
      </c>
      <c r="P1028" t="s">
        <v>215</v>
      </c>
      <c r="Q1028">
        <v>1241558</v>
      </c>
      <c r="R1028" t="s">
        <v>210</v>
      </c>
      <c r="S1028">
        <v>1219</v>
      </c>
      <c r="T1028" t="s">
        <v>216</v>
      </c>
      <c r="U1028" t="s">
        <v>217</v>
      </c>
      <c r="V1028" t="s">
        <v>215</v>
      </c>
      <c r="W1028" s="2">
        <v>41699</v>
      </c>
    </row>
    <row r="1029" spans="1:23" x14ac:dyDescent="0.3">
      <c r="A1029">
        <v>593</v>
      </c>
      <c r="B1029" t="s">
        <v>23</v>
      </c>
      <c r="C1029" s="1">
        <v>41729</v>
      </c>
      <c r="E1029">
        <v>108.9</v>
      </c>
      <c r="F1029">
        <v>0</v>
      </c>
      <c r="G1029" t="s">
        <v>62</v>
      </c>
      <c r="H1029" t="s">
        <v>64</v>
      </c>
      <c r="L1029">
        <v>0</v>
      </c>
      <c r="M1029">
        <v>1</v>
      </c>
      <c r="P1029" t="s">
        <v>215</v>
      </c>
      <c r="Q1029">
        <v>1241558</v>
      </c>
      <c r="R1029" t="s">
        <v>210</v>
      </c>
      <c r="S1029">
        <v>1230</v>
      </c>
      <c r="T1029" t="s">
        <v>216</v>
      </c>
      <c r="U1029" t="s">
        <v>217</v>
      </c>
      <c r="V1029" t="s">
        <v>215</v>
      </c>
      <c r="W1029" s="2">
        <v>41699</v>
      </c>
    </row>
    <row r="1030" spans="1:23" x14ac:dyDescent="0.3">
      <c r="A1030">
        <v>593</v>
      </c>
      <c r="B1030" t="s">
        <v>23</v>
      </c>
      <c r="C1030" s="1">
        <v>41729</v>
      </c>
      <c r="E1030">
        <v>54.28</v>
      </c>
      <c r="F1030">
        <v>0</v>
      </c>
      <c r="G1030" t="s">
        <v>62</v>
      </c>
      <c r="H1030" t="s">
        <v>64</v>
      </c>
      <c r="L1030">
        <v>0</v>
      </c>
      <c r="M1030">
        <v>1</v>
      </c>
      <c r="P1030" t="s">
        <v>215</v>
      </c>
      <c r="Q1030">
        <v>1241558</v>
      </c>
      <c r="R1030" t="s">
        <v>210</v>
      </c>
      <c r="S1030">
        <v>1241</v>
      </c>
      <c r="T1030" t="s">
        <v>216</v>
      </c>
      <c r="U1030" t="s">
        <v>217</v>
      </c>
      <c r="V1030" t="s">
        <v>215</v>
      </c>
      <c r="W1030" s="2">
        <v>41699</v>
      </c>
    </row>
    <row r="1031" spans="1:23" x14ac:dyDescent="0.3">
      <c r="A1031">
        <v>593</v>
      </c>
      <c r="B1031" t="s">
        <v>23</v>
      </c>
      <c r="C1031" s="1">
        <v>41747</v>
      </c>
      <c r="D1031" t="s">
        <v>123</v>
      </c>
      <c r="E1031">
        <v>0</v>
      </c>
      <c r="F1031">
        <v>108.74</v>
      </c>
      <c r="G1031" t="s">
        <v>62</v>
      </c>
      <c r="H1031" t="s">
        <v>64</v>
      </c>
      <c r="L1031">
        <v>0</v>
      </c>
      <c r="M1031">
        <v>1</v>
      </c>
      <c r="P1031" t="s">
        <v>53</v>
      </c>
      <c r="Q1031">
        <v>1242244</v>
      </c>
      <c r="R1031" t="s">
        <v>54</v>
      </c>
      <c r="S1031">
        <v>16</v>
      </c>
      <c r="T1031" t="s">
        <v>55</v>
      </c>
      <c r="U1031" t="s">
        <v>56</v>
      </c>
      <c r="V1031" t="s">
        <v>53</v>
      </c>
      <c r="W1031" s="2">
        <v>41730</v>
      </c>
    </row>
    <row r="1032" spans="1:23" x14ac:dyDescent="0.3">
      <c r="A1032">
        <v>593</v>
      </c>
      <c r="B1032" t="s">
        <v>23</v>
      </c>
      <c r="C1032" s="1">
        <v>41750</v>
      </c>
      <c r="D1032" t="s">
        <v>120</v>
      </c>
      <c r="E1032">
        <v>0</v>
      </c>
      <c r="F1032">
        <v>2.12</v>
      </c>
      <c r="G1032" t="s">
        <v>62</v>
      </c>
      <c r="H1032" t="s">
        <v>64</v>
      </c>
      <c r="L1032">
        <v>0</v>
      </c>
      <c r="M1032">
        <v>1</v>
      </c>
      <c r="P1032" t="s">
        <v>53</v>
      </c>
      <c r="Q1032">
        <v>1242380</v>
      </c>
      <c r="R1032" t="s">
        <v>54</v>
      </c>
      <c r="S1032">
        <v>15</v>
      </c>
      <c r="T1032" t="s">
        <v>55</v>
      </c>
      <c r="U1032" t="s">
        <v>56</v>
      </c>
      <c r="V1032" t="s">
        <v>53</v>
      </c>
      <c r="W1032" s="2">
        <v>41730</v>
      </c>
    </row>
    <row r="1033" spans="1:23" x14ac:dyDescent="0.3">
      <c r="A1033">
        <v>593</v>
      </c>
      <c r="B1033" t="s">
        <v>23</v>
      </c>
      <c r="C1033" s="1">
        <v>41750</v>
      </c>
      <c r="D1033" t="s">
        <v>121</v>
      </c>
      <c r="E1033">
        <v>0</v>
      </c>
      <c r="F1033">
        <v>2.6</v>
      </c>
      <c r="G1033" t="s">
        <v>62</v>
      </c>
      <c r="H1033" t="s">
        <v>64</v>
      </c>
      <c r="L1033">
        <v>0</v>
      </c>
      <c r="M1033">
        <v>1</v>
      </c>
      <c r="P1033" t="s">
        <v>53</v>
      </c>
      <c r="Q1033">
        <v>1242380</v>
      </c>
      <c r="R1033" t="s">
        <v>54</v>
      </c>
      <c r="S1033">
        <v>16</v>
      </c>
      <c r="T1033" t="s">
        <v>55</v>
      </c>
      <c r="U1033" t="s">
        <v>56</v>
      </c>
      <c r="V1033" t="s">
        <v>53</v>
      </c>
      <c r="W1033" s="2">
        <v>41730</v>
      </c>
    </row>
    <row r="1034" spans="1:23" x14ac:dyDescent="0.3">
      <c r="A1034">
        <v>593</v>
      </c>
      <c r="B1034" t="s">
        <v>23</v>
      </c>
      <c r="C1034" s="1">
        <v>41750</v>
      </c>
      <c r="D1034" t="s">
        <v>122</v>
      </c>
      <c r="E1034">
        <v>14.45</v>
      </c>
      <c r="F1034">
        <v>0</v>
      </c>
      <c r="G1034" t="s">
        <v>62</v>
      </c>
      <c r="H1034" t="s">
        <v>64</v>
      </c>
      <c r="L1034">
        <v>0</v>
      </c>
      <c r="M1034">
        <v>1</v>
      </c>
      <c r="P1034" t="s">
        <v>53</v>
      </c>
      <c r="Q1034">
        <v>1242329</v>
      </c>
      <c r="R1034" t="s">
        <v>54</v>
      </c>
      <c r="S1034">
        <v>21</v>
      </c>
      <c r="T1034" t="s">
        <v>55</v>
      </c>
      <c r="U1034" t="s">
        <v>56</v>
      </c>
      <c r="V1034" t="s">
        <v>53</v>
      </c>
      <c r="W1034" s="2">
        <v>41730</v>
      </c>
    </row>
    <row r="1035" spans="1:23" x14ac:dyDescent="0.3">
      <c r="A1035">
        <v>593</v>
      </c>
      <c r="B1035" t="s">
        <v>23</v>
      </c>
      <c r="C1035" s="1">
        <v>41759</v>
      </c>
      <c r="E1035">
        <v>0</v>
      </c>
      <c r="F1035">
        <v>0.76</v>
      </c>
      <c r="G1035" t="s">
        <v>62</v>
      </c>
      <c r="H1035" t="s">
        <v>64</v>
      </c>
      <c r="L1035">
        <v>0</v>
      </c>
      <c r="M1035">
        <v>1</v>
      </c>
      <c r="P1035" t="s">
        <v>53</v>
      </c>
      <c r="Q1035">
        <v>1243287</v>
      </c>
      <c r="R1035" t="s">
        <v>54</v>
      </c>
      <c r="S1035">
        <v>16</v>
      </c>
      <c r="T1035" t="s">
        <v>55</v>
      </c>
      <c r="U1035" t="s">
        <v>56</v>
      </c>
      <c r="V1035" t="s">
        <v>53</v>
      </c>
      <c r="W1035" s="2">
        <v>41730</v>
      </c>
    </row>
    <row r="1036" spans="1:23" x14ac:dyDescent="0.3">
      <c r="A1036">
        <v>593</v>
      </c>
      <c r="B1036" t="s">
        <v>23</v>
      </c>
      <c r="C1036" s="1">
        <v>41759</v>
      </c>
      <c r="E1036">
        <v>0</v>
      </c>
      <c r="F1036">
        <v>33.64</v>
      </c>
      <c r="G1036" t="s">
        <v>62</v>
      </c>
      <c r="H1036" t="s">
        <v>64</v>
      </c>
      <c r="L1036">
        <v>0</v>
      </c>
      <c r="M1036">
        <v>1</v>
      </c>
      <c r="P1036" t="s">
        <v>53</v>
      </c>
      <c r="Q1036">
        <v>1242967</v>
      </c>
      <c r="R1036" t="s">
        <v>54</v>
      </c>
      <c r="S1036">
        <v>11</v>
      </c>
      <c r="T1036" t="s">
        <v>55</v>
      </c>
      <c r="U1036" t="s">
        <v>56</v>
      </c>
      <c r="V1036" t="s">
        <v>53</v>
      </c>
      <c r="W1036" s="2">
        <v>41730</v>
      </c>
    </row>
    <row r="1037" spans="1:23" x14ac:dyDescent="0.3">
      <c r="A1037">
        <v>593</v>
      </c>
      <c r="B1037" t="s">
        <v>23</v>
      </c>
      <c r="C1037" s="1">
        <v>41759</v>
      </c>
      <c r="E1037">
        <v>24.6</v>
      </c>
      <c r="F1037">
        <v>0</v>
      </c>
      <c r="G1037" t="s">
        <v>62</v>
      </c>
      <c r="H1037" t="s">
        <v>64</v>
      </c>
      <c r="L1037">
        <v>0</v>
      </c>
      <c r="M1037">
        <v>1</v>
      </c>
      <c r="P1037" t="s">
        <v>215</v>
      </c>
      <c r="Q1037">
        <v>1243241</v>
      </c>
      <c r="R1037" t="s">
        <v>210</v>
      </c>
      <c r="S1037">
        <v>1128</v>
      </c>
      <c r="T1037" t="s">
        <v>216</v>
      </c>
      <c r="U1037" t="s">
        <v>217</v>
      </c>
      <c r="V1037" t="s">
        <v>215</v>
      </c>
      <c r="W1037" s="2">
        <v>41730</v>
      </c>
    </row>
    <row r="1038" spans="1:23" x14ac:dyDescent="0.3">
      <c r="A1038">
        <v>593</v>
      </c>
      <c r="B1038" t="s">
        <v>23</v>
      </c>
      <c r="C1038" s="1">
        <v>41759</v>
      </c>
      <c r="E1038">
        <v>518.58000000000004</v>
      </c>
      <c r="F1038">
        <v>0</v>
      </c>
      <c r="G1038" t="s">
        <v>62</v>
      </c>
      <c r="H1038" t="s">
        <v>64</v>
      </c>
      <c r="L1038">
        <v>0</v>
      </c>
      <c r="M1038">
        <v>1</v>
      </c>
      <c r="P1038" t="s">
        <v>215</v>
      </c>
      <c r="Q1038">
        <v>1243241</v>
      </c>
      <c r="R1038" t="s">
        <v>210</v>
      </c>
      <c r="S1038">
        <v>1139</v>
      </c>
      <c r="T1038" t="s">
        <v>216</v>
      </c>
      <c r="U1038" t="s">
        <v>217</v>
      </c>
      <c r="V1038" t="s">
        <v>215</v>
      </c>
      <c r="W1038" s="2">
        <v>41730</v>
      </c>
    </row>
    <row r="1039" spans="1:23" x14ac:dyDescent="0.3">
      <c r="A1039">
        <v>593</v>
      </c>
      <c r="B1039" t="s">
        <v>23</v>
      </c>
      <c r="C1039" s="1">
        <v>41759</v>
      </c>
      <c r="E1039" s="3">
        <v>1676.27</v>
      </c>
      <c r="F1039">
        <v>0</v>
      </c>
      <c r="G1039" t="s">
        <v>62</v>
      </c>
      <c r="H1039" t="s">
        <v>64</v>
      </c>
      <c r="L1039">
        <v>0</v>
      </c>
      <c r="M1039">
        <v>1</v>
      </c>
      <c r="P1039" t="s">
        <v>215</v>
      </c>
      <c r="Q1039">
        <v>1243241</v>
      </c>
      <c r="R1039" t="s">
        <v>210</v>
      </c>
      <c r="S1039">
        <v>1150</v>
      </c>
      <c r="T1039" t="s">
        <v>216</v>
      </c>
      <c r="U1039" t="s">
        <v>217</v>
      </c>
      <c r="V1039" t="s">
        <v>215</v>
      </c>
      <c r="W1039" s="2">
        <v>41730</v>
      </c>
    </row>
    <row r="1040" spans="1:23" x14ac:dyDescent="0.3">
      <c r="A1040">
        <v>593</v>
      </c>
      <c r="B1040" t="s">
        <v>23</v>
      </c>
      <c r="C1040" s="1">
        <v>41759</v>
      </c>
      <c r="E1040">
        <v>480.15</v>
      </c>
      <c r="F1040">
        <v>0</v>
      </c>
      <c r="G1040" t="s">
        <v>62</v>
      </c>
      <c r="H1040" t="s">
        <v>64</v>
      </c>
      <c r="L1040">
        <v>0</v>
      </c>
      <c r="M1040">
        <v>1</v>
      </c>
      <c r="P1040" t="s">
        <v>215</v>
      </c>
      <c r="Q1040">
        <v>1243241</v>
      </c>
      <c r="R1040" t="s">
        <v>210</v>
      </c>
      <c r="S1040">
        <v>1161</v>
      </c>
      <c r="T1040" t="s">
        <v>216</v>
      </c>
      <c r="U1040" t="s">
        <v>217</v>
      </c>
      <c r="V1040" t="s">
        <v>215</v>
      </c>
      <c r="W1040" s="2">
        <v>41730</v>
      </c>
    </row>
    <row r="1041" spans="1:23" x14ac:dyDescent="0.3">
      <c r="A1041">
        <v>593</v>
      </c>
      <c r="B1041" t="s">
        <v>23</v>
      </c>
      <c r="C1041" s="1">
        <v>41759</v>
      </c>
      <c r="E1041" s="3">
        <v>1264.49</v>
      </c>
      <c r="F1041">
        <v>0</v>
      </c>
      <c r="G1041" t="s">
        <v>62</v>
      </c>
      <c r="H1041" t="s">
        <v>64</v>
      </c>
      <c r="L1041">
        <v>0</v>
      </c>
      <c r="M1041">
        <v>1</v>
      </c>
      <c r="P1041" t="s">
        <v>215</v>
      </c>
      <c r="Q1041">
        <v>1243241</v>
      </c>
      <c r="R1041" t="s">
        <v>210</v>
      </c>
      <c r="S1041">
        <v>1173</v>
      </c>
      <c r="T1041" t="s">
        <v>216</v>
      </c>
      <c r="U1041" t="s">
        <v>217</v>
      </c>
      <c r="V1041" t="s">
        <v>215</v>
      </c>
      <c r="W1041" s="2">
        <v>41730</v>
      </c>
    </row>
    <row r="1042" spans="1:23" x14ac:dyDescent="0.3">
      <c r="A1042">
        <v>593</v>
      </c>
      <c r="B1042" t="s">
        <v>23</v>
      </c>
      <c r="C1042" s="1">
        <v>41759</v>
      </c>
      <c r="E1042" s="3">
        <v>1152.1199999999999</v>
      </c>
      <c r="F1042">
        <v>0</v>
      </c>
      <c r="G1042" t="s">
        <v>62</v>
      </c>
      <c r="H1042" t="s">
        <v>64</v>
      </c>
      <c r="L1042">
        <v>0</v>
      </c>
      <c r="M1042">
        <v>1</v>
      </c>
      <c r="P1042" t="s">
        <v>215</v>
      </c>
      <c r="Q1042">
        <v>1243241</v>
      </c>
      <c r="R1042" t="s">
        <v>210</v>
      </c>
      <c r="S1042">
        <v>1184</v>
      </c>
      <c r="T1042" t="s">
        <v>216</v>
      </c>
      <c r="U1042" t="s">
        <v>217</v>
      </c>
      <c r="V1042" t="s">
        <v>215</v>
      </c>
      <c r="W1042" s="2">
        <v>41730</v>
      </c>
    </row>
    <row r="1043" spans="1:23" x14ac:dyDescent="0.3">
      <c r="A1043">
        <v>593</v>
      </c>
      <c r="B1043" t="s">
        <v>23</v>
      </c>
      <c r="C1043" s="1">
        <v>41759</v>
      </c>
      <c r="E1043">
        <v>218.99</v>
      </c>
      <c r="F1043">
        <v>0</v>
      </c>
      <c r="G1043" t="s">
        <v>62</v>
      </c>
      <c r="H1043" t="s">
        <v>64</v>
      </c>
      <c r="L1043">
        <v>0</v>
      </c>
      <c r="M1043">
        <v>1</v>
      </c>
      <c r="P1043" t="s">
        <v>215</v>
      </c>
      <c r="Q1043">
        <v>1243241</v>
      </c>
      <c r="R1043" t="s">
        <v>210</v>
      </c>
      <c r="S1043">
        <v>1195</v>
      </c>
      <c r="T1043" t="s">
        <v>216</v>
      </c>
      <c r="U1043" t="s">
        <v>217</v>
      </c>
      <c r="V1043" t="s">
        <v>215</v>
      </c>
      <c r="W1043" s="2">
        <v>41730</v>
      </c>
    </row>
    <row r="1044" spans="1:23" x14ac:dyDescent="0.3">
      <c r="A1044">
        <v>593</v>
      </c>
      <c r="B1044" t="s">
        <v>23</v>
      </c>
      <c r="C1044" s="1">
        <v>41759</v>
      </c>
      <c r="E1044">
        <v>105.87</v>
      </c>
      <c r="F1044">
        <v>0</v>
      </c>
      <c r="G1044" t="s">
        <v>62</v>
      </c>
      <c r="H1044" t="s">
        <v>64</v>
      </c>
      <c r="L1044">
        <v>0</v>
      </c>
      <c r="M1044">
        <v>1</v>
      </c>
      <c r="P1044" t="s">
        <v>215</v>
      </c>
      <c r="Q1044">
        <v>1243241</v>
      </c>
      <c r="R1044" t="s">
        <v>210</v>
      </c>
      <c r="S1044">
        <v>1206</v>
      </c>
      <c r="T1044" t="s">
        <v>216</v>
      </c>
      <c r="U1044" t="s">
        <v>217</v>
      </c>
      <c r="V1044" t="s">
        <v>215</v>
      </c>
      <c r="W1044" s="2">
        <v>41730</v>
      </c>
    </row>
    <row r="1045" spans="1:23" x14ac:dyDescent="0.3">
      <c r="A1045">
        <v>593</v>
      </c>
      <c r="B1045" t="s">
        <v>23</v>
      </c>
      <c r="C1045" s="1">
        <v>41759</v>
      </c>
      <c r="E1045">
        <v>49.49</v>
      </c>
      <c r="F1045">
        <v>0</v>
      </c>
      <c r="G1045" t="s">
        <v>62</v>
      </c>
      <c r="H1045" t="s">
        <v>64</v>
      </c>
      <c r="L1045">
        <v>0</v>
      </c>
      <c r="M1045">
        <v>1</v>
      </c>
      <c r="P1045" t="s">
        <v>215</v>
      </c>
      <c r="Q1045">
        <v>1243241</v>
      </c>
      <c r="R1045" t="s">
        <v>210</v>
      </c>
      <c r="S1045">
        <v>1217</v>
      </c>
      <c r="T1045" t="s">
        <v>216</v>
      </c>
      <c r="U1045" t="s">
        <v>217</v>
      </c>
      <c r="V1045" t="s">
        <v>215</v>
      </c>
      <c r="W1045" s="2">
        <v>41730</v>
      </c>
    </row>
    <row r="1046" spans="1:23" x14ac:dyDescent="0.3">
      <c r="A1046">
        <v>593</v>
      </c>
      <c r="B1046" t="s">
        <v>23</v>
      </c>
      <c r="C1046" s="1">
        <v>41778</v>
      </c>
      <c r="E1046">
        <v>0</v>
      </c>
      <c r="F1046">
        <v>15.99</v>
      </c>
      <c r="G1046" t="s">
        <v>62</v>
      </c>
      <c r="H1046" t="s">
        <v>64</v>
      </c>
      <c r="L1046">
        <v>0</v>
      </c>
      <c r="M1046">
        <v>1</v>
      </c>
      <c r="P1046" t="s">
        <v>53</v>
      </c>
      <c r="Q1046">
        <v>1244084</v>
      </c>
      <c r="R1046" t="s">
        <v>54</v>
      </c>
      <c r="S1046">
        <v>15</v>
      </c>
      <c r="T1046" t="s">
        <v>55</v>
      </c>
      <c r="U1046" t="s">
        <v>56</v>
      </c>
      <c r="V1046" t="s">
        <v>53</v>
      </c>
      <c r="W1046" s="2">
        <v>41760</v>
      </c>
    </row>
    <row r="1047" spans="1:23" x14ac:dyDescent="0.3">
      <c r="A1047">
        <v>593</v>
      </c>
      <c r="B1047" t="s">
        <v>23</v>
      </c>
      <c r="C1047" s="1">
        <v>41790</v>
      </c>
      <c r="E1047">
        <v>0</v>
      </c>
      <c r="F1047">
        <v>37.96</v>
      </c>
      <c r="G1047" t="s">
        <v>62</v>
      </c>
      <c r="H1047" t="s">
        <v>64</v>
      </c>
      <c r="L1047">
        <v>0</v>
      </c>
      <c r="M1047">
        <v>1</v>
      </c>
      <c r="P1047" t="s">
        <v>53</v>
      </c>
      <c r="Q1047">
        <v>1245020</v>
      </c>
      <c r="R1047" t="s">
        <v>54</v>
      </c>
      <c r="S1047">
        <v>20</v>
      </c>
      <c r="T1047" t="s">
        <v>55</v>
      </c>
      <c r="U1047" t="s">
        <v>56</v>
      </c>
      <c r="V1047" t="s">
        <v>53</v>
      </c>
      <c r="W1047" s="2">
        <v>41760</v>
      </c>
    </row>
    <row r="1048" spans="1:23" x14ac:dyDescent="0.3">
      <c r="A1048">
        <v>593</v>
      </c>
      <c r="B1048" t="s">
        <v>23</v>
      </c>
      <c r="C1048" s="1">
        <v>41790</v>
      </c>
      <c r="E1048">
        <v>16.559999999999999</v>
      </c>
      <c r="F1048">
        <v>0</v>
      </c>
      <c r="G1048" t="s">
        <v>62</v>
      </c>
      <c r="H1048" t="s">
        <v>64</v>
      </c>
      <c r="L1048">
        <v>0</v>
      </c>
      <c r="M1048">
        <v>1</v>
      </c>
      <c r="P1048" t="s">
        <v>215</v>
      </c>
      <c r="Q1048">
        <v>1244811</v>
      </c>
      <c r="R1048" t="s">
        <v>210</v>
      </c>
      <c r="S1048">
        <v>1099</v>
      </c>
      <c r="T1048" t="s">
        <v>216</v>
      </c>
      <c r="U1048" t="s">
        <v>217</v>
      </c>
      <c r="V1048" t="s">
        <v>215</v>
      </c>
      <c r="W1048" s="2">
        <v>41760</v>
      </c>
    </row>
    <row r="1049" spans="1:23" x14ac:dyDescent="0.3">
      <c r="A1049">
        <v>593</v>
      </c>
      <c r="B1049" t="s">
        <v>23</v>
      </c>
      <c r="C1049" s="1">
        <v>41790</v>
      </c>
      <c r="E1049">
        <v>514.80999999999995</v>
      </c>
      <c r="F1049">
        <v>0</v>
      </c>
      <c r="G1049" t="s">
        <v>62</v>
      </c>
      <c r="H1049" t="s">
        <v>64</v>
      </c>
      <c r="L1049">
        <v>0</v>
      </c>
      <c r="M1049">
        <v>1</v>
      </c>
      <c r="P1049" t="s">
        <v>215</v>
      </c>
      <c r="Q1049">
        <v>1244811</v>
      </c>
      <c r="R1049" t="s">
        <v>210</v>
      </c>
      <c r="S1049">
        <v>1110</v>
      </c>
      <c r="T1049" t="s">
        <v>216</v>
      </c>
      <c r="U1049" t="s">
        <v>217</v>
      </c>
      <c r="V1049" t="s">
        <v>215</v>
      </c>
      <c r="W1049" s="2">
        <v>41760</v>
      </c>
    </row>
    <row r="1050" spans="1:23" x14ac:dyDescent="0.3">
      <c r="A1050">
        <v>593</v>
      </c>
      <c r="B1050" t="s">
        <v>23</v>
      </c>
      <c r="C1050" s="1">
        <v>41790</v>
      </c>
      <c r="E1050" s="3">
        <v>1722.55</v>
      </c>
      <c r="F1050">
        <v>0</v>
      </c>
      <c r="G1050" t="s">
        <v>62</v>
      </c>
      <c r="H1050" t="s">
        <v>64</v>
      </c>
      <c r="L1050">
        <v>0</v>
      </c>
      <c r="M1050">
        <v>1</v>
      </c>
      <c r="P1050" t="s">
        <v>215</v>
      </c>
      <c r="Q1050">
        <v>1244811</v>
      </c>
      <c r="R1050" t="s">
        <v>210</v>
      </c>
      <c r="S1050">
        <v>1121</v>
      </c>
      <c r="T1050" t="s">
        <v>216</v>
      </c>
      <c r="U1050" t="s">
        <v>217</v>
      </c>
      <c r="V1050" t="s">
        <v>215</v>
      </c>
      <c r="W1050" s="2">
        <v>41760</v>
      </c>
    </row>
    <row r="1051" spans="1:23" x14ac:dyDescent="0.3">
      <c r="A1051">
        <v>593</v>
      </c>
      <c r="B1051" t="s">
        <v>23</v>
      </c>
      <c r="C1051" s="1">
        <v>41790</v>
      </c>
      <c r="E1051">
        <v>393.09</v>
      </c>
      <c r="F1051">
        <v>0</v>
      </c>
      <c r="G1051" t="s">
        <v>62</v>
      </c>
      <c r="H1051" t="s">
        <v>64</v>
      </c>
      <c r="L1051">
        <v>0</v>
      </c>
      <c r="M1051">
        <v>1</v>
      </c>
      <c r="P1051" t="s">
        <v>215</v>
      </c>
      <c r="Q1051">
        <v>1244811</v>
      </c>
      <c r="R1051" t="s">
        <v>210</v>
      </c>
      <c r="S1051">
        <v>1132</v>
      </c>
      <c r="T1051" t="s">
        <v>216</v>
      </c>
      <c r="U1051" t="s">
        <v>217</v>
      </c>
      <c r="V1051" t="s">
        <v>215</v>
      </c>
      <c r="W1051" s="2">
        <v>41760</v>
      </c>
    </row>
    <row r="1052" spans="1:23" x14ac:dyDescent="0.3">
      <c r="A1052">
        <v>593</v>
      </c>
      <c r="B1052" t="s">
        <v>23</v>
      </c>
      <c r="C1052" s="1">
        <v>41790</v>
      </c>
      <c r="E1052">
        <v>896.53</v>
      </c>
      <c r="F1052">
        <v>0</v>
      </c>
      <c r="G1052" t="s">
        <v>62</v>
      </c>
      <c r="H1052" t="s">
        <v>64</v>
      </c>
      <c r="L1052">
        <v>0</v>
      </c>
      <c r="M1052">
        <v>1</v>
      </c>
      <c r="P1052" t="s">
        <v>215</v>
      </c>
      <c r="Q1052">
        <v>1244811</v>
      </c>
      <c r="R1052" t="s">
        <v>210</v>
      </c>
      <c r="S1052">
        <v>1144</v>
      </c>
      <c r="T1052" t="s">
        <v>216</v>
      </c>
      <c r="U1052" t="s">
        <v>217</v>
      </c>
      <c r="V1052" t="s">
        <v>215</v>
      </c>
      <c r="W1052" s="2">
        <v>41760</v>
      </c>
    </row>
    <row r="1053" spans="1:23" x14ac:dyDescent="0.3">
      <c r="A1053">
        <v>593</v>
      </c>
      <c r="B1053" t="s">
        <v>23</v>
      </c>
      <c r="C1053" s="1">
        <v>41790</v>
      </c>
      <c r="E1053">
        <v>861.35</v>
      </c>
      <c r="F1053">
        <v>0</v>
      </c>
      <c r="G1053" t="s">
        <v>62</v>
      </c>
      <c r="H1053" t="s">
        <v>64</v>
      </c>
      <c r="L1053">
        <v>0</v>
      </c>
      <c r="M1053">
        <v>1</v>
      </c>
      <c r="P1053" t="s">
        <v>215</v>
      </c>
      <c r="Q1053">
        <v>1244811</v>
      </c>
      <c r="R1053" t="s">
        <v>210</v>
      </c>
      <c r="S1053">
        <v>1155</v>
      </c>
      <c r="T1053" t="s">
        <v>216</v>
      </c>
      <c r="U1053" t="s">
        <v>217</v>
      </c>
      <c r="V1053" t="s">
        <v>215</v>
      </c>
      <c r="W1053" s="2">
        <v>41760</v>
      </c>
    </row>
    <row r="1054" spans="1:23" x14ac:dyDescent="0.3">
      <c r="A1054">
        <v>593</v>
      </c>
      <c r="B1054" t="s">
        <v>23</v>
      </c>
      <c r="C1054" s="1">
        <v>41790</v>
      </c>
      <c r="E1054">
        <v>240.71</v>
      </c>
      <c r="F1054">
        <v>0</v>
      </c>
      <c r="G1054" t="s">
        <v>62</v>
      </c>
      <c r="H1054" t="s">
        <v>64</v>
      </c>
      <c r="L1054">
        <v>0</v>
      </c>
      <c r="M1054">
        <v>1</v>
      </c>
      <c r="P1054" t="s">
        <v>215</v>
      </c>
      <c r="Q1054">
        <v>1244811</v>
      </c>
      <c r="R1054" t="s">
        <v>210</v>
      </c>
      <c r="S1054">
        <v>1166</v>
      </c>
      <c r="T1054" t="s">
        <v>216</v>
      </c>
      <c r="U1054" t="s">
        <v>217</v>
      </c>
      <c r="V1054" t="s">
        <v>215</v>
      </c>
      <c r="W1054" s="2">
        <v>41760</v>
      </c>
    </row>
    <row r="1055" spans="1:23" x14ac:dyDescent="0.3">
      <c r="A1055">
        <v>593</v>
      </c>
      <c r="B1055" t="s">
        <v>23</v>
      </c>
      <c r="C1055" s="1">
        <v>41790</v>
      </c>
      <c r="E1055">
        <v>164.69</v>
      </c>
      <c r="F1055">
        <v>0</v>
      </c>
      <c r="G1055" t="s">
        <v>62</v>
      </c>
      <c r="H1055" t="s">
        <v>64</v>
      </c>
      <c r="L1055">
        <v>0</v>
      </c>
      <c r="M1055">
        <v>1</v>
      </c>
      <c r="P1055" t="s">
        <v>215</v>
      </c>
      <c r="Q1055">
        <v>1244811</v>
      </c>
      <c r="R1055" t="s">
        <v>210</v>
      </c>
      <c r="S1055">
        <v>1177</v>
      </c>
      <c r="T1055" t="s">
        <v>216</v>
      </c>
      <c r="U1055" t="s">
        <v>217</v>
      </c>
      <c r="V1055" t="s">
        <v>215</v>
      </c>
      <c r="W1055" s="2">
        <v>41760</v>
      </c>
    </row>
    <row r="1056" spans="1:23" x14ac:dyDescent="0.3">
      <c r="A1056">
        <v>593</v>
      </c>
      <c r="B1056" t="s">
        <v>23</v>
      </c>
      <c r="C1056" s="1">
        <v>41790</v>
      </c>
      <c r="E1056">
        <v>62.15</v>
      </c>
      <c r="F1056">
        <v>0</v>
      </c>
      <c r="G1056" t="s">
        <v>62</v>
      </c>
      <c r="H1056" t="s">
        <v>64</v>
      </c>
      <c r="L1056">
        <v>0</v>
      </c>
      <c r="M1056">
        <v>1</v>
      </c>
      <c r="P1056" t="s">
        <v>215</v>
      </c>
      <c r="Q1056">
        <v>1244811</v>
      </c>
      <c r="R1056" t="s">
        <v>210</v>
      </c>
      <c r="S1056">
        <v>1188</v>
      </c>
      <c r="T1056" t="s">
        <v>216</v>
      </c>
      <c r="U1056" t="s">
        <v>217</v>
      </c>
      <c r="V1056" t="s">
        <v>215</v>
      </c>
      <c r="W1056" s="2">
        <v>41760</v>
      </c>
    </row>
    <row r="1057" spans="1:23" x14ac:dyDescent="0.3">
      <c r="A1057">
        <v>593</v>
      </c>
      <c r="B1057" t="s">
        <v>23</v>
      </c>
      <c r="C1057" s="1">
        <v>41820</v>
      </c>
      <c r="E1057">
        <v>0</v>
      </c>
      <c r="F1057">
        <v>2.63</v>
      </c>
      <c r="G1057" t="s">
        <v>62</v>
      </c>
      <c r="H1057" t="s">
        <v>64</v>
      </c>
      <c r="L1057">
        <v>0</v>
      </c>
      <c r="M1057">
        <v>1</v>
      </c>
      <c r="P1057" t="s">
        <v>53</v>
      </c>
      <c r="Q1057">
        <v>1248640</v>
      </c>
      <c r="R1057" t="s">
        <v>54</v>
      </c>
      <c r="S1057">
        <v>13</v>
      </c>
      <c r="T1057" t="s">
        <v>55</v>
      </c>
      <c r="U1057" t="s">
        <v>56</v>
      </c>
      <c r="V1057" t="s">
        <v>53</v>
      </c>
      <c r="W1057" s="2">
        <v>41791</v>
      </c>
    </row>
    <row r="1058" spans="1:23" x14ac:dyDescent="0.3">
      <c r="A1058">
        <v>593</v>
      </c>
      <c r="B1058" t="s">
        <v>23</v>
      </c>
      <c r="C1058" s="1">
        <v>41820</v>
      </c>
      <c r="D1058" t="s">
        <v>76</v>
      </c>
      <c r="E1058">
        <v>0</v>
      </c>
      <c r="F1058">
        <v>1.45</v>
      </c>
      <c r="G1058" t="s">
        <v>62</v>
      </c>
      <c r="H1058" t="s">
        <v>64</v>
      </c>
      <c r="L1058">
        <v>0</v>
      </c>
      <c r="M1058">
        <v>1</v>
      </c>
      <c r="P1058" t="s">
        <v>53</v>
      </c>
      <c r="Q1058">
        <v>1247849</v>
      </c>
      <c r="R1058" t="s">
        <v>54</v>
      </c>
      <c r="S1058">
        <v>8</v>
      </c>
      <c r="T1058" t="s">
        <v>55</v>
      </c>
      <c r="U1058" t="s">
        <v>56</v>
      </c>
      <c r="V1058" t="s">
        <v>53</v>
      </c>
      <c r="W1058" s="2">
        <v>41791</v>
      </c>
    </row>
    <row r="1059" spans="1:23" x14ac:dyDescent="0.3">
      <c r="A1059">
        <v>593</v>
      </c>
      <c r="B1059" t="s">
        <v>23</v>
      </c>
      <c r="C1059" s="1">
        <v>41820</v>
      </c>
      <c r="E1059">
        <v>30.95</v>
      </c>
      <c r="F1059">
        <v>0</v>
      </c>
      <c r="G1059" t="s">
        <v>62</v>
      </c>
      <c r="H1059" t="s">
        <v>64</v>
      </c>
      <c r="L1059">
        <v>0</v>
      </c>
      <c r="M1059">
        <v>1</v>
      </c>
      <c r="P1059" t="s">
        <v>215</v>
      </c>
      <c r="Q1059">
        <v>1248513</v>
      </c>
      <c r="R1059" t="s">
        <v>210</v>
      </c>
      <c r="S1059">
        <v>1052</v>
      </c>
      <c r="T1059" t="s">
        <v>216</v>
      </c>
      <c r="U1059" t="s">
        <v>217</v>
      </c>
      <c r="V1059" t="s">
        <v>215</v>
      </c>
      <c r="W1059" s="2">
        <v>41791</v>
      </c>
    </row>
    <row r="1060" spans="1:23" x14ac:dyDescent="0.3">
      <c r="A1060">
        <v>593</v>
      </c>
      <c r="B1060" t="s">
        <v>23</v>
      </c>
      <c r="C1060" s="1">
        <v>41820</v>
      </c>
      <c r="E1060">
        <v>590.86</v>
      </c>
      <c r="F1060">
        <v>0</v>
      </c>
      <c r="G1060" t="s">
        <v>62</v>
      </c>
      <c r="H1060" t="s">
        <v>64</v>
      </c>
      <c r="L1060">
        <v>0</v>
      </c>
      <c r="M1060">
        <v>1</v>
      </c>
      <c r="P1060" t="s">
        <v>215</v>
      </c>
      <c r="Q1060">
        <v>1248513</v>
      </c>
      <c r="R1060" t="s">
        <v>210</v>
      </c>
      <c r="S1060">
        <v>1063</v>
      </c>
      <c r="T1060" t="s">
        <v>216</v>
      </c>
      <c r="U1060" t="s">
        <v>217</v>
      </c>
      <c r="V1060" t="s">
        <v>215</v>
      </c>
      <c r="W1060" s="2">
        <v>41791</v>
      </c>
    </row>
    <row r="1061" spans="1:23" x14ac:dyDescent="0.3">
      <c r="A1061">
        <v>593</v>
      </c>
      <c r="B1061" t="s">
        <v>23</v>
      </c>
      <c r="C1061" s="1">
        <v>41820</v>
      </c>
      <c r="E1061" s="3">
        <v>1963.03</v>
      </c>
      <c r="F1061">
        <v>0</v>
      </c>
      <c r="G1061" t="s">
        <v>62</v>
      </c>
      <c r="H1061" t="s">
        <v>64</v>
      </c>
      <c r="L1061">
        <v>0</v>
      </c>
      <c r="M1061">
        <v>1</v>
      </c>
      <c r="P1061" t="s">
        <v>215</v>
      </c>
      <c r="Q1061">
        <v>1248513</v>
      </c>
      <c r="R1061" t="s">
        <v>210</v>
      </c>
      <c r="S1061">
        <v>1074</v>
      </c>
      <c r="T1061" t="s">
        <v>216</v>
      </c>
      <c r="U1061" t="s">
        <v>217</v>
      </c>
      <c r="V1061" t="s">
        <v>215</v>
      </c>
      <c r="W1061" s="2">
        <v>41791</v>
      </c>
    </row>
    <row r="1062" spans="1:23" x14ac:dyDescent="0.3">
      <c r="A1062">
        <v>593</v>
      </c>
      <c r="B1062" t="s">
        <v>23</v>
      </c>
      <c r="C1062" s="1">
        <v>41820</v>
      </c>
      <c r="E1062">
        <v>365.1</v>
      </c>
      <c r="F1062">
        <v>0</v>
      </c>
      <c r="G1062" t="s">
        <v>62</v>
      </c>
      <c r="H1062" t="s">
        <v>64</v>
      </c>
      <c r="L1062">
        <v>0</v>
      </c>
      <c r="M1062">
        <v>1</v>
      </c>
      <c r="P1062" t="s">
        <v>215</v>
      </c>
      <c r="Q1062">
        <v>1248513</v>
      </c>
      <c r="R1062" t="s">
        <v>210</v>
      </c>
      <c r="S1062">
        <v>1085</v>
      </c>
      <c r="T1062" t="s">
        <v>216</v>
      </c>
      <c r="U1062" t="s">
        <v>217</v>
      </c>
      <c r="V1062" t="s">
        <v>215</v>
      </c>
      <c r="W1062" s="2">
        <v>41791</v>
      </c>
    </row>
    <row r="1063" spans="1:23" x14ac:dyDescent="0.3">
      <c r="A1063">
        <v>593</v>
      </c>
      <c r="B1063" t="s">
        <v>23</v>
      </c>
      <c r="C1063" s="1">
        <v>41820</v>
      </c>
      <c r="E1063">
        <v>894.52</v>
      </c>
      <c r="F1063">
        <v>0</v>
      </c>
      <c r="G1063" t="s">
        <v>62</v>
      </c>
      <c r="H1063" t="s">
        <v>64</v>
      </c>
      <c r="L1063">
        <v>0</v>
      </c>
      <c r="M1063">
        <v>1</v>
      </c>
      <c r="P1063" t="s">
        <v>215</v>
      </c>
      <c r="Q1063">
        <v>1248513</v>
      </c>
      <c r="R1063" t="s">
        <v>210</v>
      </c>
      <c r="S1063">
        <v>1097</v>
      </c>
      <c r="T1063" t="s">
        <v>216</v>
      </c>
      <c r="U1063" t="s">
        <v>217</v>
      </c>
      <c r="V1063" t="s">
        <v>215</v>
      </c>
      <c r="W1063" s="2">
        <v>41791</v>
      </c>
    </row>
    <row r="1064" spans="1:23" x14ac:dyDescent="0.3">
      <c r="A1064">
        <v>593</v>
      </c>
      <c r="B1064" t="s">
        <v>23</v>
      </c>
      <c r="C1064" s="1">
        <v>41820</v>
      </c>
      <c r="E1064" s="3">
        <v>1106.6500000000001</v>
      </c>
      <c r="F1064">
        <v>0</v>
      </c>
      <c r="G1064" t="s">
        <v>62</v>
      </c>
      <c r="H1064" t="s">
        <v>64</v>
      </c>
      <c r="L1064">
        <v>0</v>
      </c>
      <c r="M1064">
        <v>1</v>
      </c>
      <c r="P1064" t="s">
        <v>215</v>
      </c>
      <c r="Q1064">
        <v>1248513</v>
      </c>
      <c r="R1064" t="s">
        <v>210</v>
      </c>
      <c r="S1064">
        <v>1108</v>
      </c>
      <c r="T1064" t="s">
        <v>216</v>
      </c>
      <c r="U1064" t="s">
        <v>217</v>
      </c>
      <c r="V1064" t="s">
        <v>215</v>
      </c>
      <c r="W1064" s="2">
        <v>41791</v>
      </c>
    </row>
    <row r="1065" spans="1:23" x14ac:dyDescent="0.3">
      <c r="A1065">
        <v>593</v>
      </c>
      <c r="B1065" t="s">
        <v>23</v>
      </c>
      <c r="C1065" s="1">
        <v>41820</v>
      </c>
      <c r="E1065">
        <v>151.38</v>
      </c>
      <c r="F1065">
        <v>0</v>
      </c>
      <c r="G1065" t="s">
        <v>62</v>
      </c>
      <c r="H1065" t="s">
        <v>64</v>
      </c>
      <c r="L1065">
        <v>0</v>
      </c>
      <c r="M1065">
        <v>1</v>
      </c>
      <c r="P1065" t="s">
        <v>215</v>
      </c>
      <c r="Q1065">
        <v>1248513</v>
      </c>
      <c r="R1065" t="s">
        <v>210</v>
      </c>
      <c r="S1065">
        <v>1119</v>
      </c>
      <c r="T1065" t="s">
        <v>216</v>
      </c>
      <c r="U1065" t="s">
        <v>217</v>
      </c>
      <c r="V1065" t="s">
        <v>215</v>
      </c>
      <c r="W1065" s="2">
        <v>41791</v>
      </c>
    </row>
    <row r="1066" spans="1:23" x14ac:dyDescent="0.3">
      <c r="A1066">
        <v>593</v>
      </c>
      <c r="B1066" t="s">
        <v>23</v>
      </c>
      <c r="C1066" s="1">
        <v>41820</v>
      </c>
      <c r="E1066">
        <v>61.6</v>
      </c>
      <c r="F1066">
        <v>0</v>
      </c>
      <c r="G1066" t="s">
        <v>62</v>
      </c>
      <c r="H1066" t="s">
        <v>64</v>
      </c>
      <c r="L1066">
        <v>0</v>
      </c>
      <c r="M1066">
        <v>1</v>
      </c>
      <c r="P1066" t="s">
        <v>215</v>
      </c>
      <c r="Q1066">
        <v>1248513</v>
      </c>
      <c r="R1066" t="s">
        <v>210</v>
      </c>
      <c r="S1066">
        <v>1130</v>
      </c>
      <c r="T1066" t="s">
        <v>216</v>
      </c>
      <c r="U1066" t="s">
        <v>217</v>
      </c>
      <c r="V1066" t="s">
        <v>215</v>
      </c>
      <c r="W1066" s="2">
        <v>41791</v>
      </c>
    </row>
    <row r="1067" spans="1:23" x14ac:dyDescent="0.3">
      <c r="A1067">
        <v>593</v>
      </c>
      <c r="B1067" t="s">
        <v>23</v>
      </c>
      <c r="C1067" s="1">
        <v>41820</v>
      </c>
      <c r="E1067">
        <v>67.89</v>
      </c>
      <c r="F1067">
        <v>0</v>
      </c>
      <c r="G1067" t="s">
        <v>62</v>
      </c>
      <c r="H1067" t="s">
        <v>64</v>
      </c>
      <c r="L1067">
        <v>0</v>
      </c>
      <c r="M1067">
        <v>1</v>
      </c>
      <c r="P1067" t="s">
        <v>215</v>
      </c>
      <c r="Q1067">
        <v>1248513</v>
      </c>
      <c r="R1067" t="s">
        <v>210</v>
      </c>
      <c r="S1067">
        <v>1141</v>
      </c>
      <c r="T1067" t="s">
        <v>216</v>
      </c>
      <c r="U1067" t="s">
        <v>217</v>
      </c>
      <c r="V1067" t="s">
        <v>215</v>
      </c>
      <c r="W1067" s="2">
        <v>41791</v>
      </c>
    </row>
    <row r="1068" spans="1:23" x14ac:dyDescent="0.3">
      <c r="A1068">
        <v>593</v>
      </c>
      <c r="B1068" t="s">
        <v>23</v>
      </c>
      <c r="C1068" s="1">
        <v>41578</v>
      </c>
      <c r="D1068" t="s">
        <v>155</v>
      </c>
      <c r="E1068">
        <v>42.3</v>
      </c>
      <c r="F1068">
        <v>0</v>
      </c>
      <c r="G1068" t="s">
        <v>36</v>
      </c>
      <c r="H1068" t="s">
        <v>65</v>
      </c>
      <c r="L1068">
        <v>0</v>
      </c>
      <c r="M1068">
        <v>1</v>
      </c>
      <c r="P1068" t="s">
        <v>156</v>
      </c>
      <c r="Q1068">
        <v>1232857</v>
      </c>
      <c r="R1068" t="s">
        <v>157</v>
      </c>
      <c r="S1068">
        <v>140</v>
      </c>
      <c r="T1068" t="s">
        <v>55</v>
      </c>
      <c r="U1068" t="s">
        <v>158</v>
      </c>
      <c r="V1068" t="s">
        <v>156</v>
      </c>
      <c r="W1068" s="2">
        <v>41548</v>
      </c>
    </row>
    <row r="1069" spans="1:23" x14ac:dyDescent="0.3">
      <c r="A1069">
        <v>593</v>
      </c>
      <c r="B1069" t="s">
        <v>23</v>
      </c>
      <c r="C1069" s="1">
        <v>41578</v>
      </c>
      <c r="E1069">
        <v>214.65</v>
      </c>
      <c r="F1069">
        <v>0</v>
      </c>
      <c r="G1069" t="s">
        <v>93</v>
      </c>
      <c r="H1069" t="s">
        <v>65</v>
      </c>
      <c r="L1069">
        <v>0</v>
      </c>
      <c r="M1069">
        <v>1</v>
      </c>
      <c r="P1069" t="s">
        <v>215</v>
      </c>
      <c r="Q1069">
        <v>1232777</v>
      </c>
      <c r="R1069" t="s">
        <v>210</v>
      </c>
      <c r="S1069">
        <v>1296</v>
      </c>
      <c r="T1069" t="s">
        <v>29</v>
      </c>
      <c r="U1069" t="s">
        <v>217</v>
      </c>
      <c r="V1069" t="s">
        <v>215</v>
      </c>
      <c r="W1069" s="2">
        <v>41548</v>
      </c>
    </row>
    <row r="1070" spans="1:23" x14ac:dyDescent="0.3">
      <c r="A1070">
        <v>593</v>
      </c>
      <c r="B1070" t="s">
        <v>23</v>
      </c>
      <c r="C1070" s="1">
        <v>41578</v>
      </c>
      <c r="E1070" s="3">
        <v>1839.69</v>
      </c>
      <c r="F1070">
        <v>0</v>
      </c>
      <c r="G1070" t="s">
        <v>51</v>
      </c>
      <c r="H1070" t="s">
        <v>65</v>
      </c>
      <c r="L1070">
        <v>0</v>
      </c>
      <c r="M1070">
        <v>1</v>
      </c>
      <c r="P1070" t="s">
        <v>215</v>
      </c>
      <c r="Q1070">
        <v>1232777</v>
      </c>
      <c r="R1070" t="s">
        <v>210</v>
      </c>
      <c r="S1070">
        <v>1307</v>
      </c>
      <c r="T1070" t="s">
        <v>29</v>
      </c>
      <c r="U1070" t="s">
        <v>217</v>
      </c>
      <c r="V1070" t="s">
        <v>215</v>
      </c>
      <c r="W1070" s="2">
        <v>41548</v>
      </c>
    </row>
    <row r="1071" spans="1:23" x14ac:dyDescent="0.3">
      <c r="A1071">
        <v>593</v>
      </c>
      <c r="B1071" t="s">
        <v>23</v>
      </c>
      <c r="C1071" s="1">
        <v>41578</v>
      </c>
      <c r="E1071" s="3">
        <v>3627.91</v>
      </c>
      <c r="F1071">
        <v>0</v>
      </c>
      <c r="G1071" t="s">
        <v>58</v>
      </c>
      <c r="H1071" t="s">
        <v>65</v>
      </c>
      <c r="L1071">
        <v>0</v>
      </c>
      <c r="M1071">
        <v>1</v>
      </c>
      <c r="P1071" t="s">
        <v>215</v>
      </c>
      <c r="Q1071">
        <v>1232777</v>
      </c>
      <c r="R1071" t="s">
        <v>210</v>
      </c>
      <c r="S1071">
        <v>1319</v>
      </c>
      <c r="T1071" t="s">
        <v>29</v>
      </c>
      <c r="U1071" t="s">
        <v>217</v>
      </c>
      <c r="V1071" t="s">
        <v>215</v>
      </c>
      <c r="W1071" s="2">
        <v>41548</v>
      </c>
    </row>
    <row r="1072" spans="1:23" x14ac:dyDescent="0.3">
      <c r="A1072">
        <v>593</v>
      </c>
      <c r="B1072" t="s">
        <v>23</v>
      </c>
      <c r="C1072" s="1">
        <v>41578</v>
      </c>
      <c r="E1072" s="3">
        <v>1121.02</v>
      </c>
      <c r="F1072">
        <v>0</v>
      </c>
      <c r="G1072" t="s">
        <v>59</v>
      </c>
      <c r="H1072" t="s">
        <v>65</v>
      </c>
      <c r="L1072">
        <v>0</v>
      </c>
      <c r="M1072">
        <v>1</v>
      </c>
      <c r="P1072" t="s">
        <v>215</v>
      </c>
      <c r="Q1072">
        <v>1232777</v>
      </c>
      <c r="R1072" t="s">
        <v>210</v>
      </c>
      <c r="S1072">
        <v>1332</v>
      </c>
      <c r="T1072" t="s">
        <v>29</v>
      </c>
      <c r="U1072" t="s">
        <v>217</v>
      </c>
      <c r="V1072" t="s">
        <v>215</v>
      </c>
      <c r="W1072" s="2">
        <v>41548</v>
      </c>
    </row>
    <row r="1073" spans="1:23" x14ac:dyDescent="0.3">
      <c r="A1073">
        <v>593</v>
      </c>
      <c r="B1073" t="s">
        <v>23</v>
      </c>
      <c r="C1073" s="1">
        <v>41578</v>
      </c>
      <c r="E1073" s="3">
        <v>2199.71</v>
      </c>
      <c r="F1073">
        <v>0</v>
      </c>
      <c r="G1073" t="s">
        <v>60</v>
      </c>
      <c r="H1073" t="s">
        <v>65</v>
      </c>
      <c r="L1073">
        <v>0</v>
      </c>
      <c r="M1073">
        <v>1</v>
      </c>
      <c r="P1073" t="s">
        <v>215</v>
      </c>
      <c r="Q1073">
        <v>1232777</v>
      </c>
      <c r="R1073" t="s">
        <v>210</v>
      </c>
      <c r="S1073">
        <v>1343</v>
      </c>
      <c r="T1073" t="s">
        <v>29</v>
      </c>
      <c r="U1073" t="s">
        <v>217</v>
      </c>
      <c r="V1073" t="s">
        <v>215</v>
      </c>
      <c r="W1073" s="2">
        <v>41548</v>
      </c>
    </row>
    <row r="1074" spans="1:23" x14ac:dyDescent="0.3">
      <c r="A1074">
        <v>593</v>
      </c>
      <c r="B1074" t="s">
        <v>23</v>
      </c>
      <c r="C1074" s="1">
        <v>41578</v>
      </c>
      <c r="E1074" s="3">
        <v>2903.79</v>
      </c>
      <c r="F1074">
        <v>0</v>
      </c>
      <c r="G1074" t="s">
        <v>72</v>
      </c>
      <c r="H1074" t="s">
        <v>65</v>
      </c>
      <c r="L1074">
        <v>0</v>
      </c>
      <c r="M1074">
        <v>1</v>
      </c>
      <c r="P1074" t="s">
        <v>215</v>
      </c>
      <c r="Q1074">
        <v>1232777</v>
      </c>
      <c r="R1074" t="s">
        <v>210</v>
      </c>
      <c r="S1074">
        <v>1356</v>
      </c>
      <c r="T1074" t="s">
        <v>29</v>
      </c>
      <c r="U1074" t="s">
        <v>217</v>
      </c>
      <c r="V1074" t="s">
        <v>215</v>
      </c>
      <c r="W1074" s="2">
        <v>41548</v>
      </c>
    </row>
    <row r="1075" spans="1:23" x14ac:dyDescent="0.3">
      <c r="A1075">
        <v>593</v>
      </c>
      <c r="B1075" t="s">
        <v>23</v>
      </c>
      <c r="C1075" s="1">
        <v>41578</v>
      </c>
      <c r="E1075" s="3">
        <v>1021.67</v>
      </c>
      <c r="F1075">
        <v>0</v>
      </c>
      <c r="G1075" t="s">
        <v>61</v>
      </c>
      <c r="H1075" t="s">
        <v>65</v>
      </c>
      <c r="L1075">
        <v>0</v>
      </c>
      <c r="M1075">
        <v>1</v>
      </c>
      <c r="P1075" t="s">
        <v>215</v>
      </c>
      <c r="Q1075">
        <v>1232777</v>
      </c>
      <c r="R1075" t="s">
        <v>210</v>
      </c>
      <c r="S1075">
        <v>1369</v>
      </c>
      <c r="T1075" t="s">
        <v>29</v>
      </c>
      <c r="U1075" t="s">
        <v>217</v>
      </c>
      <c r="V1075" t="s">
        <v>215</v>
      </c>
      <c r="W1075" s="2">
        <v>41548</v>
      </c>
    </row>
    <row r="1076" spans="1:23" x14ac:dyDescent="0.3">
      <c r="A1076">
        <v>593</v>
      </c>
      <c r="B1076" t="s">
        <v>23</v>
      </c>
      <c r="C1076" s="1">
        <v>41578</v>
      </c>
      <c r="E1076">
        <v>405.25</v>
      </c>
      <c r="F1076">
        <v>0</v>
      </c>
      <c r="G1076" t="s">
        <v>33</v>
      </c>
      <c r="H1076" t="s">
        <v>65</v>
      </c>
      <c r="L1076">
        <v>0</v>
      </c>
      <c r="M1076">
        <v>1</v>
      </c>
      <c r="P1076" t="s">
        <v>215</v>
      </c>
      <c r="Q1076">
        <v>1232777</v>
      </c>
      <c r="R1076" t="s">
        <v>210</v>
      </c>
      <c r="S1076">
        <v>1382</v>
      </c>
      <c r="T1076" t="s">
        <v>29</v>
      </c>
      <c r="U1076" t="s">
        <v>217</v>
      </c>
      <c r="V1076" t="s">
        <v>215</v>
      </c>
      <c r="W1076" s="2">
        <v>41548</v>
      </c>
    </row>
    <row r="1077" spans="1:23" x14ac:dyDescent="0.3">
      <c r="A1077">
        <v>593</v>
      </c>
      <c r="B1077" t="s">
        <v>23</v>
      </c>
      <c r="C1077" s="1">
        <v>41608</v>
      </c>
      <c r="E1077">
        <v>2.21</v>
      </c>
      <c r="F1077">
        <v>0</v>
      </c>
      <c r="G1077" t="s">
        <v>87</v>
      </c>
      <c r="H1077" t="s">
        <v>65</v>
      </c>
      <c r="L1077">
        <v>0</v>
      </c>
      <c r="M1077">
        <v>1</v>
      </c>
      <c r="P1077" t="s">
        <v>53</v>
      </c>
      <c r="Q1077">
        <v>1234531</v>
      </c>
      <c r="R1077" t="s">
        <v>54</v>
      </c>
      <c r="S1077">
        <v>206</v>
      </c>
      <c r="T1077" t="s">
        <v>55</v>
      </c>
      <c r="U1077" t="s">
        <v>56</v>
      </c>
      <c r="V1077" t="s">
        <v>53</v>
      </c>
      <c r="W1077" s="2">
        <v>41579</v>
      </c>
    </row>
    <row r="1078" spans="1:23" x14ac:dyDescent="0.3">
      <c r="A1078">
        <v>593</v>
      </c>
      <c r="B1078" t="s">
        <v>23</v>
      </c>
      <c r="C1078" s="1">
        <v>41608</v>
      </c>
      <c r="E1078">
        <v>0.25</v>
      </c>
      <c r="F1078">
        <v>0</v>
      </c>
      <c r="G1078" t="s">
        <v>88</v>
      </c>
      <c r="H1078" t="s">
        <v>65</v>
      </c>
      <c r="L1078">
        <v>0</v>
      </c>
      <c r="M1078">
        <v>1</v>
      </c>
      <c r="P1078" t="s">
        <v>53</v>
      </c>
      <c r="Q1078">
        <v>1234531</v>
      </c>
      <c r="R1078" t="s">
        <v>54</v>
      </c>
      <c r="S1078">
        <v>217</v>
      </c>
      <c r="T1078" t="s">
        <v>55</v>
      </c>
      <c r="U1078" t="s">
        <v>56</v>
      </c>
      <c r="V1078" t="s">
        <v>53</v>
      </c>
      <c r="W1078" s="2">
        <v>41579</v>
      </c>
    </row>
    <row r="1079" spans="1:23" x14ac:dyDescent="0.3">
      <c r="A1079">
        <v>593</v>
      </c>
      <c r="B1079" t="s">
        <v>23</v>
      </c>
      <c r="C1079" s="1">
        <v>41608</v>
      </c>
      <c r="E1079">
        <v>0.01</v>
      </c>
      <c r="F1079">
        <v>0</v>
      </c>
      <c r="G1079" t="s">
        <v>89</v>
      </c>
      <c r="H1079" t="s">
        <v>65</v>
      </c>
      <c r="L1079">
        <v>0</v>
      </c>
      <c r="M1079">
        <v>1</v>
      </c>
      <c r="P1079" t="s">
        <v>53</v>
      </c>
      <c r="Q1079">
        <v>1234531</v>
      </c>
      <c r="R1079" t="s">
        <v>54</v>
      </c>
      <c r="S1079">
        <v>223</v>
      </c>
      <c r="T1079" t="s">
        <v>55</v>
      </c>
      <c r="U1079" t="s">
        <v>56</v>
      </c>
      <c r="V1079" t="s">
        <v>53</v>
      </c>
      <c r="W1079" s="2">
        <v>41579</v>
      </c>
    </row>
    <row r="1080" spans="1:23" x14ac:dyDescent="0.3">
      <c r="A1080">
        <v>593</v>
      </c>
      <c r="B1080" t="s">
        <v>23</v>
      </c>
      <c r="C1080" s="1">
        <v>41608</v>
      </c>
      <c r="E1080">
        <v>1.96</v>
      </c>
      <c r="F1080">
        <v>0</v>
      </c>
      <c r="G1080" t="s">
        <v>90</v>
      </c>
      <c r="H1080" t="s">
        <v>65</v>
      </c>
      <c r="L1080">
        <v>0</v>
      </c>
      <c r="M1080">
        <v>1</v>
      </c>
      <c r="P1080" t="s">
        <v>53</v>
      </c>
      <c r="Q1080">
        <v>1234531</v>
      </c>
      <c r="R1080" t="s">
        <v>54</v>
      </c>
      <c r="S1080">
        <v>232</v>
      </c>
      <c r="T1080" t="s">
        <v>55</v>
      </c>
      <c r="U1080" t="s">
        <v>56</v>
      </c>
      <c r="V1080" t="s">
        <v>53</v>
      </c>
      <c r="W1080" s="2">
        <v>41579</v>
      </c>
    </row>
    <row r="1081" spans="1:23" x14ac:dyDescent="0.3">
      <c r="A1081">
        <v>593</v>
      </c>
      <c r="B1081" t="s">
        <v>23</v>
      </c>
      <c r="C1081" s="1">
        <v>41608</v>
      </c>
      <c r="E1081">
        <v>2.41</v>
      </c>
      <c r="F1081">
        <v>0</v>
      </c>
      <c r="G1081" t="s">
        <v>91</v>
      </c>
      <c r="H1081" t="s">
        <v>65</v>
      </c>
      <c r="L1081">
        <v>0</v>
      </c>
      <c r="M1081">
        <v>1</v>
      </c>
      <c r="P1081" t="s">
        <v>53</v>
      </c>
      <c r="Q1081">
        <v>1234531</v>
      </c>
      <c r="R1081" t="s">
        <v>54</v>
      </c>
      <c r="S1081">
        <v>245</v>
      </c>
      <c r="T1081" t="s">
        <v>55</v>
      </c>
      <c r="U1081" t="s">
        <v>56</v>
      </c>
      <c r="V1081" t="s">
        <v>53</v>
      </c>
      <c r="W1081" s="2">
        <v>41579</v>
      </c>
    </row>
    <row r="1082" spans="1:23" x14ac:dyDescent="0.3">
      <c r="A1082">
        <v>593</v>
      </c>
      <c r="B1082" t="s">
        <v>23</v>
      </c>
      <c r="C1082" s="1">
        <v>41608</v>
      </c>
      <c r="E1082">
        <v>1.1299999999999999</v>
      </c>
      <c r="F1082">
        <v>0</v>
      </c>
      <c r="G1082" t="s">
        <v>92</v>
      </c>
      <c r="H1082" t="s">
        <v>65</v>
      </c>
      <c r="L1082">
        <v>0</v>
      </c>
      <c r="M1082">
        <v>1</v>
      </c>
      <c r="P1082" t="s">
        <v>53</v>
      </c>
      <c r="Q1082">
        <v>1234531</v>
      </c>
      <c r="R1082" t="s">
        <v>54</v>
      </c>
      <c r="S1082">
        <v>258</v>
      </c>
      <c r="T1082" t="s">
        <v>55</v>
      </c>
      <c r="U1082" t="s">
        <v>56</v>
      </c>
      <c r="V1082" t="s">
        <v>53</v>
      </c>
      <c r="W1082" s="2">
        <v>41579</v>
      </c>
    </row>
    <row r="1083" spans="1:23" x14ac:dyDescent="0.3">
      <c r="A1083">
        <v>593</v>
      </c>
      <c r="B1083" t="s">
        <v>23</v>
      </c>
      <c r="C1083" s="1">
        <v>41608</v>
      </c>
      <c r="E1083">
        <v>3.36</v>
      </c>
      <c r="F1083">
        <v>0</v>
      </c>
      <c r="G1083" t="s">
        <v>93</v>
      </c>
      <c r="H1083" t="s">
        <v>65</v>
      </c>
      <c r="L1083">
        <v>0</v>
      </c>
      <c r="M1083">
        <v>1</v>
      </c>
      <c r="P1083" t="s">
        <v>53</v>
      </c>
      <c r="Q1083">
        <v>1234531</v>
      </c>
      <c r="R1083" t="s">
        <v>54</v>
      </c>
      <c r="S1083">
        <v>270</v>
      </c>
      <c r="T1083" t="s">
        <v>55</v>
      </c>
      <c r="U1083" t="s">
        <v>56</v>
      </c>
      <c r="V1083" t="s">
        <v>53</v>
      </c>
      <c r="W1083" s="2">
        <v>41579</v>
      </c>
    </row>
    <row r="1084" spans="1:23" x14ac:dyDescent="0.3">
      <c r="A1084">
        <v>593</v>
      </c>
      <c r="B1084" t="s">
        <v>23</v>
      </c>
      <c r="C1084" s="1">
        <v>41608</v>
      </c>
      <c r="E1084">
        <v>2.67</v>
      </c>
      <c r="F1084">
        <v>0</v>
      </c>
      <c r="G1084" t="s">
        <v>51</v>
      </c>
      <c r="H1084" t="s">
        <v>65</v>
      </c>
      <c r="L1084">
        <v>0</v>
      </c>
      <c r="M1084">
        <v>1</v>
      </c>
      <c r="P1084" t="s">
        <v>53</v>
      </c>
      <c r="Q1084">
        <v>1234531</v>
      </c>
      <c r="R1084" t="s">
        <v>54</v>
      </c>
      <c r="S1084">
        <v>287</v>
      </c>
      <c r="T1084" t="s">
        <v>55</v>
      </c>
      <c r="U1084" t="s">
        <v>56</v>
      </c>
      <c r="V1084" t="s">
        <v>53</v>
      </c>
      <c r="W1084" s="2">
        <v>41579</v>
      </c>
    </row>
    <row r="1085" spans="1:23" x14ac:dyDescent="0.3">
      <c r="A1085">
        <v>593</v>
      </c>
      <c r="B1085" t="s">
        <v>23</v>
      </c>
      <c r="C1085" s="1">
        <v>41608</v>
      </c>
      <c r="E1085">
        <v>14.61</v>
      </c>
      <c r="F1085">
        <v>0</v>
      </c>
      <c r="G1085" t="s">
        <v>58</v>
      </c>
      <c r="H1085" t="s">
        <v>65</v>
      </c>
      <c r="L1085">
        <v>0</v>
      </c>
      <c r="M1085">
        <v>1</v>
      </c>
      <c r="P1085" t="s">
        <v>53</v>
      </c>
      <c r="Q1085">
        <v>1234531</v>
      </c>
      <c r="R1085" t="s">
        <v>54</v>
      </c>
      <c r="S1085">
        <v>301</v>
      </c>
      <c r="T1085" t="s">
        <v>55</v>
      </c>
      <c r="U1085" t="s">
        <v>56</v>
      </c>
      <c r="V1085" t="s">
        <v>53</v>
      </c>
      <c r="W1085" s="2">
        <v>41579</v>
      </c>
    </row>
    <row r="1086" spans="1:23" x14ac:dyDescent="0.3">
      <c r="A1086">
        <v>593</v>
      </c>
      <c r="B1086" t="s">
        <v>23</v>
      </c>
      <c r="C1086" s="1">
        <v>41608</v>
      </c>
      <c r="E1086">
        <v>0.35</v>
      </c>
      <c r="F1086">
        <v>0</v>
      </c>
      <c r="G1086" t="s">
        <v>59</v>
      </c>
      <c r="H1086" t="s">
        <v>65</v>
      </c>
      <c r="L1086">
        <v>0</v>
      </c>
      <c r="M1086">
        <v>1</v>
      </c>
      <c r="P1086" t="s">
        <v>53</v>
      </c>
      <c r="Q1086">
        <v>1234531</v>
      </c>
      <c r="R1086" t="s">
        <v>54</v>
      </c>
      <c r="S1086">
        <v>315</v>
      </c>
      <c r="T1086" t="s">
        <v>55</v>
      </c>
      <c r="U1086" t="s">
        <v>56</v>
      </c>
      <c r="V1086" t="s">
        <v>53</v>
      </c>
      <c r="W1086" s="2">
        <v>41579</v>
      </c>
    </row>
    <row r="1087" spans="1:23" x14ac:dyDescent="0.3">
      <c r="A1087">
        <v>593</v>
      </c>
      <c r="B1087" t="s">
        <v>23</v>
      </c>
      <c r="C1087" s="1">
        <v>41608</v>
      </c>
      <c r="E1087">
        <v>0.27</v>
      </c>
      <c r="F1087">
        <v>0</v>
      </c>
      <c r="G1087" t="s">
        <v>60</v>
      </c>
      <c r="H1087" t="s">
        <v>65</v>
      </c>
      <c r="L1087">
        <v>0</v>
      </c>
      <c r="M1087">
        <v>1</v>
      </c>
      <c r="P1087" t="s">
        <v>53</v>
      </c>
      <c r="Q1087">
        <v>1234531</v>
      </c>
      <c r="R1087" t="s">
        <v>54</v>
      </c>
      <c r="S1087">
        <v>329</v>
      </c>
      <c r="T1087" t="s">
        <v>55</v>
      </c>
      <c r="U1087" t="s">
        <v>56</v>
      </c>
      <c r="V1087" t="s">
        <v>53</v>
      </c>
      <c r="W1087" s="2">
        <v>41579</v>
      </c>
    </row>
    <row r="1088" spans="1:23" x14ac:dyDescent="0.3">
      <c r="A1088">
        <v>593</v>
      </c>
      <c r="B1088" t="s">
        <v>23</v>
      </c>
      <c r="C1088" s="1">
        <v>41608</v>
      </c>
      <c r="E1088">
        <v>2.0499999999999998</v>
      </c>
      <c r="F1088">
        <v>0</v>
      </c>
      <c r="G1088" t="s">
        <v>72</v>
      </c>
      <c r="H1088" t="s">
        <v>65</v>
      </c>
      <c r="L1088">
        <v>0</v>
      </c>
      <c r="M1088">
        <v>1</v>
      </c>
      <c r="P1088" t="s">
        <v>53</v>
      </c>
      <c r="Q1088">
        <v>1234531</v>
      </c>
      <c r="R1088" t="s">
        <v>54</v>
      </c>
      <c r="S1088">
        <v>342</v>
      </c>
      <c r="T1088" t="s">
        <v>55</v>
      </c>
      <c r="U1088" t="s">
        <v>56</v>
      </c>
      <c r="V1088" t="s">
        <v>53</v>
      </c>
      <c r="W1088" s="2">
        <v>41579</v>
      </c>
    </row>
    <row r="1089" spans="1:23" x14ac:dyDescent="0.3">
      <c r="A1089">
        <v>593</v>
      </c>
      <c r="B1089" t="s">
        <v>23</v>
      </c>
      <c r="C1089" s="1">
        <v>41608</v>
      </c>
      <c r="E1089">
        <v>0.56999999999999995</v>
      </c>
      <c r="F1089">
        <v>0</v>
      </c>
      <c r="G1089" t="s">
        <v>61</v>
      </c>
      <c r="H1089" t="s">
        <v>65</v>
      </c>
      <c r="L1089">
        <v>0</v>
      </c>
      <c r="M1089">
        <v>1</v>
      </c>
      <c r="P1089" t="s">
        <v>53</v>
      </c>
      <c r="Q1089">
        <v>1234531</v>
      </c>
      <c r="R1089" t="s">
        <v>54</v>
      </c>
      <c r="S1089">
        <v>355</v>
      </c>
      <c r="T1089" t="s">
        <v>55</v>
      </c>
      <c r="U1089" t="s">
        <v>56</v>
      </c>
      <c r="V1089" t="s">
        <v>53</v>
      </c>
      <c r="W1089" s="2">
        <v>41579</v>
      </c>
    </row>
    <row r="1090" spans="1:23" x14ac:dyDescent="0.3">
      <c r="A1090">
        <v>593</v>
      </c>
      <c r="B1090" t="s">
        <v>23</v>
      </c>
      <c r="C1090" s="1">
        <v>41608</v>
      </c>
      <c r="E1090">
        <v>0.03</v>
      </c>
      <c r="F1090">
        <v>0</v>
      </c>
      <c r="G1090" t="s">
        <v>44</v>
      </c>
      <c r="H1090" t="s">
        <v>65</v>
      </c>
      <c r="L1090">
        <v>0</v>
      </c>
      <c r="M1090">
        <v>1</v>
      </c>
      <c r="P1090" t="s">
        <v>53</v>
      </c>
      <c r="Q1090">
        <v>1234531</v>
      </c>
      <c r="R1090" t="s">
        <v>54</v>
      </c>
      <c r="S1090">
        <v>366</v>
      </c>
      <c r="T1090" t="s">
        <v>55</v>
      </c>
      <c r="U1090" t="s">
        <v>56</v>
      </c>
      <c r="V1090" t="s">
        <v>53</v>
      </c>
      <c r="W1090" s="2">
        <v>41579</v>
      </c>
    </row>
    <row r="1091" spans="1:23" x14ac:dyDescent="0.3">
      <c r="A1091">
        <v>593</v>
      </c>
      <c r="B1091" t="s">
        <v>23</v>
      </c>
      <c r="C1091" s="1">
        <v>41608</v>
      </c>
      <c r="E1091">
        <v>0.33</v>
      </c>
      <c r="F1091">
        <v>0</v>
      </c>
      <c r="G1091" t="s">
        <v>62</v>
      </c>
      <c r="H1091" t="s">
        <v>65</v>
      </c>
      <c r="L1091">
        <v>0</v>
      </c>
      <c r="M1091">
        <v>1</v>
      </c>
      <c r="P1091" t="s">
        <v>53</v>
      </c>
      <c r="Q1091">
        <v>1234531</v>
      </c>
      <c r="R1091" t="s">
        <v>54</v>
      </c>
      <c r="S1091">
        <v>375</v>
      </c>
      <c r="T1091" t="s">
        <v>55</v>
      </c>
      <c r="U1091" t="s">
        <v>56</v>
      </c>
      <c r="V1091" t="s">
        <v>53</v>
      </c>
      <c r="W1091" s="2">
        <v>41579</v>
      </c>
    </row>
    <row r="1092" spans="1:23" x14ac:dyDescent="0.3">
      <c r="A1092">
        <v>593</v>
      </c>
      <c r="B1092" t="s">
        <v>23</v>
      </c>
      <c r="C1092" s="1">
        <v>41608</v>
      </c>
      <c r="E1092">
        <v>0.14000000000000001</v>
      </c>
      <c r="F1092">
        <v>0</v>
      </c>
      <c r="G1092" t="s">
        <v>33</v>
      </c>
      <c r="H1092" t="s">
        <v>65</v>
      </c>
      <c r="L1092">
        <v>0</v>
      </c>
      <c r="M1092">
        <v>1</v>
      </c>
      <c r="P1092" t="s">
        <v>53</v>
      </c>
      <c r="Q1092">
        <v>1234531</v>
      </c>
      <c r="R1092" t="s">
        <v>54</v>
      </c>
      <c r="S1092">
        <v>383</v>
      </c>
      <c r="T1092" t="s">
        <v>55</v>
      </c>
      <c r="U1092" t="s">
        <v>56</v>
      </c>
      <c r="V1092" t="s">
        <v>53</v>
      </c>
      <c r="W1092" s="2">
        <v>41579</v>
      </c>
    </row>
    <row r="1093" spans="1:23" x14ac:dyDescent="0.3">
      <c r="A1093">
        <v>593</v>
      </c>
      <c r="B1093" t="s">
        <v>23</v>
      </c>
      <c r="C1093" s="1">
        <v>41608</v>
      </c>
      <c r="E1093">
        <v>288.64999999999998</v>
      </c>
      <c r="F1093">
        <v>0</v>
      </c>
      <c r="G1093" t="s">
        <v>93</v>
      </c>
      <c r="H1093" t="s">
        <v>65</v>
      </c>
      <c r="L1093">
        <v>0</v>
      </c>
      <c r="M1093">
        <v>1</v>
      </c>
      <c r="P1093" t="s">
        <v>215</v>
      </c>
      <c r="Q1093">
        <v>1233829</v>
      </c>
      <c r="R1093" t="s">
        <v>210</v>
      </c>
      <c r="S1093">
        <v>1318</v>
      </c>
      <c r="T1093" t="s">
        <v>216</v>
      </c>
      <c r="U1093" t="s">
        <v>217</v>
      </c>
      <c r="V1093" t="s">
        <v>215</v>
      </c>
      <c r="W1093" s="2">
        <v>41579</v>
      </c>
    </row>
    <row r="1094" spans="1:23" x14ac:dyDescent="0.3">
      <c r="A1094">
        <v>593</v>
      </c>
      <c r="B1094" t="s">
        <v>23</v>
      </c>
      <c r="C1094" s="1">
        <v>41608</v>
      </c>
      <c r="E1094" s="3">
        <v>1987.33</v>
      </c>
      <c r="F1094">
        <v>0</v>
      </c>
      <c r="G1094" t="s">
        <v>51</v>
      </c>
      <c r="H1094" t="s">
        <v>65</v>
      </c>
      <c r="L1094">
        <v>0</v>
      </c>
      <c r="M1094">
        <v>1</v>
      </c>
      <c r="P1094" t="s">
        <v>215</v>
      </c>
      <c r="Q1094">
        <v>1233829</v>
      </c>
      <c r="R1094" t="s">
        <v>210</v>
      </c>
      <c r="S1094">
        <v>1329</v>
      </c>
      <c r="T1094" t="s">
        <v>216</v>
      </c>
      <c r="U1094" t="s">
        <v>217</v>
      </c>
      <c r="V1094" t="s">
        <v>215</v>
      </c>
      <c r="W1094" s="2">
        <v>41579</v>
      </c>
    </row>
    <row r="1095" spans="1:23" x14ac:dyDescent="0.3">
      <c r="A1095">
        <v>593</v>
      </c>
      <c r="B1095" t="s">
        <v>23</v>
      </c>
      <c r="C1095" s="1">
        <v>41608</v>
      </c>
      <c r="E1095" s="3">
        <v>5281.33</v>
      </c>
      <c r="F1095">
        <v>0</v>
      </c>
      <c r="G1095" t="s">
        <v>58</v>
      </c>
      <c r="H1095" t="s">
        <v>65</v>
      </c>
      <c r="L1095">
        <v>0</v>
      </c>
      <c r="M1095">
        <v>1</v>
      </c>
      <c r="P1095" t="s">
        <v>215</v>
      </c>
      <c r="Q1095">
        <v>1233829</v>
      </c>
      <c r="R1095" t="s">
        <v>210</v>
      </c>
      <c r="S1095">
        <v>1340</v>
      </c>
      <c r="T1095" t="s">
        <v>216</v>
      </c>
      <c r="U1095" t="s">
        <v>217</v>
      </c>
      <c r="V1095" t="s">
        <v>215</v>
      </c>
      <c r="W1095" s="2">
        <v>41579</v>
      </c>
    </row>
    <row r="1096" spans="1:23" x14ac:dyDescent="0.3">
      <c r="A1096">
        <v>593</v>
      </c>
      <c r="B1096" t="s">
        <v>23</v>
      </c>
      <c r="C1096" s="1">
        <v>41608</v>
      </c>
      <c r="E1096" s="3">
        <v>1979.82</v>
      </c>
      <c r="F1096">
        <v>0</v>
      </c>
      <c r="G1096" t="s">
        <v>59</v>
      </c>
      <c r="H1096" t="s">
        <v>65</v>
      </c>
      <c r="L1096">
        <v>0</v>
      </c>
      <c r="M1096">
        <v>1</v>
      </c>
      <c r="P1096" t="s">
        <v>215</v>
      </c>
      <c r="Q1096">
        <v>1233829</v>
      </c>
      <c r="R1096" t="s">
        <v>210</v>
      </c>
      <c r="S1096">
        <v>1353</v>
      </c>
      <c r="T1096" t="s">
        <v>216</v>
      </c>
      <c r="U1096" t="s">
        <v>217</v>
      </c>
      <c r="V1096" t="s">
        <v>215</v>
      </c>
      <c r="W1096" s="2">
        <v>41579</v>
      </c>
    </row>
    <row r="1097" spans="1:23" x14ac:dyDescent="0.3">
      <c r="A1097">
        <v>593</v>
      </c>
      <c r="B1097" t="s">
        <v>23</v>
      </c>
      <c r="C1097" s="1">
        <v>41608</v>
      </c>
      <c r="E1097" s="3">
        <v>3026.31</v>
      </c>
      <c r="F1097">
        <v>0</v>
      </c>
      <c r="G1097" t="s">
        <v>60</v>
      </c>
      <c r="H1097" t="s">
        <v>65</v>
      </c>
      <c r="L1097">
        <v>0</v>
      </c>
      <c r="M1097">
        <v>1</v>
      </c>
      <c r="P1097" t="s">
        <v>215</v>
      </c>
      <c r="Q1097">
        <v>1233829</v>
      </c>
      <c r="R1097" t="s">
        <v>210</v>
      </c>
      <c r="S1097">
        <v>1364</v>
      </c>
      <c r="T1097" t="s">
        <v>216</v>
      </c>
      <c r="U1097" t="s">
        <v>217</v>
      </c>
      <c r="V1097" t="s">
        <v>215</v>
      </c>
      <c r="W1097" s="2">
        <v>41579</v>
      </c>
    </row>
    <row r="1098" spans="1:23" x14ac:dyDescent="0.3">
      <c r="A1098">
        <v>593</v>
      </c>
      <c r="B1098" t="s">
        <v>23</v>
      </c>
      <c r="C1098" s="1">
        <v>41608</v>
      </c>
      <c r="E1098" s="3">
        <v>2974.9</v>
      </c>
      <c r="F1098">
        <v>0</v>
      </c>
      <c r="G1098" t="s">
        <v>72</v>
      </c>
      <c r="H1098" t="s">
        <v>65</v>
      </c>
      <c r="L1098">
        <v>0</v>
      </c>
      <c r="M1098">
        <v>1</v>
      </c>
      <c r="P1098" t="s">
        <v>215</v>
      </c>
      <c r="Q1098">
        <v>1233829</v>
      </c>
      <c r="R1098" t="s">
        <v>210</v>
      </c>
      <c r="S1098">
        <v>1377</v>
      </c>
      <c r="T1098" t="s">
        <v>216</v>
      </c>
      <c r="U1098" t="s">
        <v>217</v>
      </c>
      <c r="V1098" t="s">
        <v>215</v>
      </c>
      <c r="W1098" s="2">
        <v>41579</v>
      </c>
    </row>
    <row r="1099" spans="1:23" x14ac:dyDescent="0.3">
      <c r="A1099">
        <v>593</v>
      </c>
      <c r="B1099" t="s">
        <v>23</v>
      </c>
      <c r="C1099" s="1">
        <v>41608</v>
      </c>
      <c r="E1099">
        <v>684.02</v>
      </c>
      <c r="F1099">
        <v>0</v>
      </c>
      <c r="G1099" t="s">
        <v>61</v>
      </c>
      <c r="H1099" t="s">
        <v>65</v>
      </c>
      <c r="L1099">
        <v>0</v>
      </c>
      <c r="M1099">
        <v>1</v>
      </c>
      <c r="P1099" t="s">
        <v>215</v>
      </c>
      <c r="Q1099">
        <v>1233829</v>
      </c>
      <c r="R1099" t="s">
        <v>210</v>
      </c>
      <c r="S1099">
        <v>1390</v>
      </c>
      <c r="T1099" t="s">
        <v>216</v>
      </c>
      <c r="U1099" t="s">
        <v>217</v>
      </c>
      <c r="V1099" t="s">
        <v>215</v>
      </c>
      <c r="W1099" s="2">
        <v>41579</v>
      </c>
    </row>
    <row r="1100" spans="1:23" x14ac:dyDescent="0.3">
      <c r="A1100">
        <v>593</v>
      </c>
      <c r="B1100" t="s">
        <v>23</v>
      </c>
      <c r="C1100" s="1">
        <v>41608</v>
      </c>
      <c r="E1100">
        <v>46.85</v>
      </c>
      <c r="F1100">
        <v>0</v>
      </c>
      <c r="G1100" t="s">
        <v>44</v>
      </c>
      <c r="H1100" t="s">
        <v>65</v>
      </c>
      <c r="L1100">
        <v>0</v>
      </c>
      <c r="M1100">
        <v>1</v>
      </c>
      <c r="P1100" t="s">
        <v>215</v>
      </c>
      <c r="Q1100">
        <v>1233829</v>
      </c>
      <c r="R1100" t="s">
        <v>210</v>
      </c>
      <c r="S1100">
        <v>1403</v>
      </c>
      <c r="T1100" t="s">
        <v>216</v>
      </c>
      <c r="U1100" t="s">
        <v>217</v>
      </c>
      <c r="V1100" t="s">
        <v>215</v>
      </c>
      <c r="W1100" s="2">
        <v>41579</v>
      </c>
    </row>
    <row r="1101" spans="1:23" x14ac:dyDescent="0.3">
      <c r="A1101">
        <v>593</v>
      </c>
      <c r="B1101" t="s">
        <v>23</v>
      </c>
      <c r="C1101" s="1">
        <v>41608</v>
      </c>
      <c r="E1101">
        <v>831.43</v>
      </c>
      <c r="F1101">
        <v>0</v>
      </c>
      <c r="G1101" t="s">
        <v>33</v>
      </c>
      <c r="H1101" t="s">
        <v>65</v>
      </c>
      <c r="L1101">
        <v>0</v>
      </c>
      <c r="M1101">
        <v>1</v>
      </c>
      <c r="P1101" t="s">
        <v>215</v>
      </c>
      <c r="Q1101">
        <v>1233829</v>
      </c>
      <c r="R1101" t="s">
        <v>210</v>
      </c>
      <c r="S1101">
        <v>1414</v>
      </c>
      <c r="T1101" t="s">
        <v>216</v>
      </c>
      <c r="U1101" t="s">
        <v>217</v>
      </c>
      <c r="V1101" t="s">
        <v>215</v>
      </c>
      <c r="W1101" s="2">
        <v>41579</v>
      </c>
    </row>
    <row r="1102" spans="1:23" x14ac:dyDescent="0.3">
      <c r="A1102">
        <v>593</v>
      </c>
      <c r="B1102" t="s">
        <v>23</v>
      </c>
      <c r="C1102" s="1">
        <v>41639</v>
      </c>
      <c r="D1102" t="s">
        <v>277</v>
      </c>
      <c r="E1102" s="3">
        <v>2949.23</v>
      </c>
      <c r="F1102">
        <v>0</v>
      </c>
      <c r="G1102" t="s">
        <v>62</v>
      </c>
      <c r="H1102" t="s">
        <v>65</v>
      </c>
      <c r="L1102">
        <v>0</v>
      </c>
      <c r="M1102">
        <v>1</v>
      </c>
      <c r="P1102" t="s">
        <v>278</v>
      </c>
      <c r="Q1102">
        <v>1236845</v>
      </c>
      <c r="R1102" t="s">
        <v>210</v>
      </c>
      <c r="S1102">
        <v>16</v>
      </c>
      <c r="T1102" t="s">
        <v>29</v>
      </c>
      <c r="U1102" t="s">
        <v>30</v>
      </c>
      <c r="V1102" t="s">
        <v>31</v>
      </c>
      <c r="W1102" s="2">
        <v>41609</v>
      </c>
    </row>
    <row r="1103" spans="1:23" x14ac:dyDescent="0.3">
      <c r="A1103">
        <v>593</v>
      </c>
      <c r="B1103" t="s">
        <v>23</v>
      </c>
      <c r="C1103" s="1">
        <v>41639</v>
      </c>
      <c r="D1103" t="s">
        <v>262</v>
      </c>
      <c r="E1103" s="3">
        <v>96096.960000000006</v>
      </c>
      <c r="F1103">
        <v>0</v>
      </c>
      <c r="G1103" t="s">
        <v>62</v>
      </c>
      <c r="H1103" t="s">
        <v>65</v>
      </c>
      <c r="L1103">
        <v>0</v>
      </c>
      <c r="M1103">
        <v>1</v>
      </c>
      <c r="P1103" t="s">
        <v>279</v>
      </c>
      <c r="Q1103">
        <v>1236701</v>
      </c>
      <c r="R1103" t="s">
        <v>210</v>
      </c>
      <c r="S1103">
        <v>16</v>
      </c>
      <c r="T1103" t="s">
        <v>29</v>
      </c>
      <c r="U1103" t="s">
        <v>30</v>
      </c>
      <c r="V1103" t="s">
        <v>31</v>
      </c>
      <c r="W1103" s="2">
        <v>41609</v>
      </c>
    </row>
    <row r="1104" spans="1:23" x14ac:dyDescent="0.3">
      <c r="A1104">
        <v>593</v>
      </c>
      <c r="B1104" t="s">
        <v>23</v>
      </c>
      <c r="C1104" s="1">
        <v>41639</v>
      </c>
      <c r="D1104" t="s">
        <v>277</v>
      </c>
      <c r="E1104" s="3">
        <v>11707.72</v>
      </c>
      <c r="F1104">
        <v>0</v>
      </c>
      <c r="G1104" t="s">
        <v>62</v>
      </c>
      <c r="H1104" t="s">
        <v>65</v>
      </c>
      <c r="L1104">
        <v>0</v>
      </c>
      <c r="M1104">
        <v>1</v>
      </c>
      <c r="P1104" t="s">
        <v>278</v>
      </c>
      <c r="Q1104">
        <v>1236699</v>
      </c>
      <c r="R1104" t="s">
        <v>210</v>
      </c>
      <c r="S1104">
        <v>16</v>
      </c>
      <c r="T1104" t="s">
        <v>29</v>
      </c>
      <c r="U1104" t="s">
        <v>30</v>
      </c>
      <c r="V1104" t="s">
        <v>31</v>
      </c>
      <c r="W1104" s="2">
        <v>41609</v>
      </c>
    </row>
    <row r="1105" spans="1:23" x14ac:dyDescent="0.3">
      <c r="A1105">
        <v>593</v>
      </c>
      <c r="B1105" t="s">
        <v>23</v>
      </c>
      <c r="C1105" s="1">
        <v>41639</v>
      </c>
      <c r="D1105" t="s">
        <v>271</v>
      </c>
      <c r="E1105" s="3">
        <v>2261.96</v>
      </c>
      <c r="F1105">
        <v>0</v>
      </c>
      <c r="G1105" t="s">
        <v>62</v>
      </c>
      <c r="H1105" t="s">
        <v>65</v>
      </c>
      <c r="L1105">
        <v>0</v>
      </c>
      <c r="M1105">
        <v>1</v>
      </c>
      <c r="P1105" t="s">
        <v>280</v>
      </c>
      <c r="Q1105">
        <v>1236503</v>
      </c>
      <c r="R1105" t="s">
        <v>210</v>
      </c>
      <c r="S1105">
        <v>17</v>
      </c>
      <c r="T1105" t="s">
        <v>29</v>
      </c>
      <c r="U1105" t="s">
        <v>30</v>
      </c>
      <c r="V1105" t="s">
        <v>31</v>
      </c>
      <c r="W1105" s="2">
        <v>41609</v>
      </c>
    </row>
    <row r="1106" spans="1:23" x14ac:dyDescent="0.3">
      <c r="A1106">
        <v>593</v>
      </c>
      <c r="B1106" t="s">
        <v>23</v>
      </c>
      <c r="C1106" s="1">
        <v>41639</v>
      </c>
      <c r="E1106">
        <v>177.44</v>
      </c>
      <c r="F1106">
        <v>0</v>
      </c>
      <c r="G1106" t="s">
        <v>93</v>
      </c>
      <c r="H1106" t="s">
        <v>65</v>
      </c>
      <c r="L1106">
        <v>0</v>
      </c>
      <c r="M1106">
        <v>1</v>
      </c>
      <c r="P1106" t="s">
        <v>215</v>
      </c>
      <c r="Q1106">
        <v>1235873</v>
      </c>
      <c r="R1106" t="s">
        <v>210</v>
      </c>
      <c r="S1106">
        <v>1131</v>
      </c>
      <c r="T1106" t="s">
        <v>216</v>
      </c>
      <c r="U1106" t="s">
        <v>217</v>
      </c>
      <c r="V1106" t="s">
        <v>215</v>
      </c>
      <c r="W1106" s="2">
        <v>41609</v>
      </c>
    </row>
    <row r="1107" spans="1:23" x14ac:dyDescent="0.3">
      <c r="A1107">
        <v>593</v>
      </c>
      <c r="B1107" t="s">
        <v>23</v>
      </c>
      <c r="C1107" s="1">
        <v>41639</v>
      </c>
      <c r="E1107" s="3">
        <v>2691.82</v>
      </c>
      <c r="F1107">
        <v>0</v>
      </c>
      <c r="G1107" t="s">
        <v>51</v>
      </c>
      <c r="H1107" t="s">
        <v>65</v>
      </c>
      <c r="L1107">
        <v>0</v>
      </c>
      <c r="M1107">
        <v>1</v>
      </c>
      <c r="P1107" t="s">
        <v>215</v>
      </c>
      <c r="Q1107">
        <v>1235873</v>
      </c>
      <c r="R1107" t="s">
        <v>210</v>
      </c>
      <c r="S1107">
        <v>1142</v>
      </c>
      <c r="T1107" t="s">
        <v>216</v>
      </c>
      <c r="U1107" t="s">
        <v>217</v>
      </c>
      <c r="V1107" t="s">
        <v>215</v>
      </c>
      <c r="W1107" s="2">
        <v>41609</v>
      </c>
    </row>
    <row r="1108" spans="1:23" x14ac:dyDescent="0.3">
      <c r="A1108">
        <v>593</v>
      </c>
      <c r="B1108" t="s">
        <v>23</v>
      </c>
      <c r="C1108" s="1">
        <v>41639</v>
      </c>
      <c r="E1108" s="3">
        <v>4827.08</v>
      </c>
      <c r="F1108">
        <v>0</v>
      </c>
      <c r="G1108" t="s">
        <v>58</v>
      </c>
      <c r="H1108" t="s">
        <v>65</v>
      </c>
      <c r="L1108">
        <v>0</v>
      </c>
      <c r="M1108">
        <v>1</v>
      </c>
      <c r="P1108" t="s">
        <v>215</v>
      </c>
      <c r="Q1108">
        <v>1235873</v>
      </c>
      <c r="R1108" t="s">
        <v>210</v>
      </c>
      <c r="S1108">
        <v>1154</v>
      </c>
      <c r="T1108" t="s">
        <v>216</v>
      </c>
      <c r="U1108" t="s">
        <v>217</v>
      </c>
      <c r="V1108" t="s">
        <v>215</v>
      </c>
      <c r="W1108" s="2">
        <v>41609</v>
      </c>
    </row>
    <row r="1109" spans="1:23" x14ac:dyDescent="0.3">
      <c r="A1109">
        <v>593</v>
      </c>
      <c r="B1109" t="s">
        <v>23</v>
      </c>
      <c r="C1109" s="1">
        <v>41639</v>
      </c>
      <c r="E1109" s="3">
        <v>1502.78</v>
      </c>
      <c r="F1109">
        <v>0</v>
      </c>
      <c r="G1109" t="s">
        <v>59</v>
      </c>
      <c r="H1109" t="s">
        <v>65</v>
      </c>
      <c r="L1109">
        <v>0</v>
      </c>
      <c r="M1109">
        <v>1</v>
      </c>
      <c r="P1109" t="s">
        <v>215</v>
      </c>
      <c r="Q1109">
        <v>1235873</v>
      </c>
      <c r="R1109" t="s">
        <v>210</v>
      </c>
      <c r="S1109">
        <v>1167</v>
      </c>
      <c r="T1109" t="s">
        <v>216</v>
      </c>
      <c r="U1109" t="s">
        <v>217</v>
      </c>
      <c r="V1109" t="s">
        <v>215</v>
      </c>
      <c r="W1109" s="2">
        <v>41609</v>
      </c>
    </row>
    <row r="1110" spans="1:23" x14ac:dyDescent="0.3">
      <c r="A1110">
        <v>593</v>
      </c>
      <c r="B1110" t="s">
        <v>23</v>
      </c>
      <c r="C1110" s="1">
        <v>41639</v>
      </c>
      <c r="E1110" s="3">
        <v>3457.96</v>
      </c>
      <c r="F1110">
        <v>0</v>
      </c>
      <c r="G1110" t="s">
        <v>60</v>
      </c>
      <c r="H1110" t="s">
        <v>65</v>
      </c>
      <c r="L1110">
        <v>0</v>
      </c>
      <c r="M1110">
        <v>1</v>
      </c>
      <c r="P1110" t="s">
        <v>215</v>
      </c>
      <c r="Q1110">
        <v>1235873</v>
      </c>
      <c r="R1110" t="s">
        <v>210</v>
      </c>
      <c r="S1110">
        <v>1178</v>
      </c>
      <c r="T1110" t="s">
        <v>216</v>
      </c>
      <c r="U1110" t="s">
        <v>217</v>
      </c>
      <c r="V1110" t="s">
        <v>215</v>
      </c>
      <c r="W1110" s="2">
        <v>41609</v>
      </c>
    </row>
    <row r="1111" spans="1:23" x14ac:dyDescent="0.3">
      <c r="A1111">
        <v>593</v>
      </c>
      <c r="B1111" t="s">
        <v>23</v>
      </c>
      <c r="C1111" s="1">
        <v>41639</v>
      </c>
      <c r="E1111" s="3">
        <v>3645.86</v>
      </c>
      <c r="F1111">
        <v>0</v>
      </c>
      <c r="G1111" t="s">
        <v>72</v>
      </c>
      <c r="H1111" t="s">
        <v>65</v>
      </c>
      <c r="L1111">
        <v>0</v>
      </c>
      <c r="M1111">
        <v>1</v>
      </c>
      <c r="P1111" t="s">
        <v>215</v>
      </c>
      <c r="Q1111">
        <v>1235873</v>
      </c>
      <c r="R1111" t="s">
        <v>210</v>
      </c>
      <c r="S1111">
        <v>1191</v>
      </c>
      <c r="T1111" t="s">
        <v>216</v>
      </c>
      <c r="U1111" t="s">
        <v>217</v>
      </c>
      <c r="V1111" t="s">
        <v>215</v>
      </c>
      <c r="W1111" s="2">
        <v>41609</v>
      </c>
    </row>
    <row r="1112" spans="1:23" x14ac:dyDescent="0.3">
      <c r="A1112">
        <v>593</v>
      </c>
      <c r="B1112" t="s">
        <v>23</v>
      </c>
      <c r="C1112" s="1">
        <v>41639</v>
      </c>
      <c r="E1112" s="3">
        <v>1781.71</v>
      </c>
      <c r="F1112">
        <v>0</v>
      </c>
      <c r="G1112" t="s">
        <v>61</v>
      </c>
      <c r="H1112" t="s">
        <v>65</v>
      </c>
      <c r="L1112">
        <v>0</v>
      </c>
      <c r="M1112">
        <v>1</v>
      </c>
      <c r="P1112" t="s">
        <v>215</v>
      </c>
      <c r="Q1112">
        <v>1235873</v>
      </c>
      <c r="R1112" t="s">
        <v>210</v>
      </c>
      <c r="S1112">
        <v>1202</v>
      </c>
      <c r="T1112" t="s">
        <v>216</v>
      </c>
      <c r="U1112" t="s">
        <v>217</v>
      </c>
      <c r="V1112" t="s">
        <v>215</v>
      </c>
      <c r="W1112" s="2">
        <v>41609</v>
      </c>
    </row>
    <row r="1113" spans="1:23" x14ac:dyDescent="0.3">
      <c r="A1113">
        <v>593</v>
      </c>
      <c r="B1113" t="s">
        <v>23</v>
      </c>
      <c r="C1113" s="1">
        <v>41639</v>
      </c>
      <c r="E1113">
        <v>31.32</v>
      </c>
      <c r="F1113">
        <v>0</v>
      </c>
      <c r="G1113" t="s">
        <v>44</v>
      </c>
      <c r="H1113" t="s">
        <v>65</v>
      </c>
      <c r="L1113">
        <v>0</v>
      </c>
      <c r="M1113">
        <v>1</v>
      </c>
      <c r="P1113" t="s">
        <v>215</v>
      </c>
      <c r="Q1113">
        <v>1235873</v>
      </c>
      <c r="R1113" t="s">
        <v>210</v>
      </c>
      <c r="S1113">
        <v>1215</v>
      </c>
      <c r="T1113" t="s">
        <v>216</v>
      </c>
      <c r="U1113" t="s">
        <v>217</v>
      </c>
      <c r="V1113" t="s">
        <v>215</v>
      </c>
      <c r="W1113" s="2">
        <v>41609</v>
      </c>
    </row>
    <row r="1114" spans="1:23" x14ac:dyDescent="0.3">
      <c r="A1114">
        <v>593</v>
      </c>
      <c r="B1114" t="s">
        <v>23</v>
      </c>
      <c r="C1114" s="1">
        <v>41639</v>
      </c>
      <c r="E1114">
        <v>393.49</v>
      </c>
      <c r="F1114">
        <v>0</v>
      </c>
      <c r="G1114" t="s">
        <v>33</v>
      </c>
      <c r="H1114" t="s">
        <v>65</v>
      </c>
      <c r="L1114">
        <v>0</v>
      </c>
      <c r="M1114">
        <v>1</v>
      </c>
      <c r="P1114" t="s">
        <v>215</v>
      </c>
      <c r="Q1114">
        <v>1235873</v>
      </c>
      <c r="R1114" t="s">
        <v>210</v>
      </c>
      <c r="S1114">
        <v>1226</v>
      </c>
      <c r="T1114" t="s">
        <v>216</v>
      </c>
      <c r="U1114" t="s">
        <v>217</v>
      </c>
      <c r="V1114" t="s">
        <v>215</v>
      </c>
      <c r="W1114" s="2">
        <v>41609</v>
      </c>
    </row>
    <row r="1115" spans="1:23" x14ac:dyDescent="0.3">
      <c r="A1115">
        <v>593</v>
      </c>
      <c r="B1115" t="s">
        <v>23</v>
      </c>
      <c r="C1115" s="1">
        <v>41670</v>
      </c>
      <c r="E1115">
        <v>0.1</v>
      </c>
      <c r="F1115">
        <v>0</v>
      </c>
      <c r="G1115" t="s">
        <v>62</v>
      </c>
      <c r="H1115" t="s">
        <v>65</v>
      </c>
      <c r="L1115">
        <v>0</v>
      </c>
      <c r="M1115">
        <v>1</v>
      </c>
      <c r="P1115" t="s">
        <v>215</v>
      </c>
      <c r="Q1115">
        <v>1238187</v>
      </c>
      <c r="R1115" t="s">
        <v>210</v>
      </c>
      <c r="S1115">
        <v>1422</v>
      </c>
      <c r="T1115" t="s">
        <v>216</v>
      </c>
      <c r="U1115" t="s">
        <v>217</v>
      </c>
      <c r="V1115" t="s">
        <v>215</v>
      </c>
      <c r="W1115" s="2">
        <v>41640</v>
      </c>
    </row>
    <row r="1116" spans="1:23" x14ac:dyDescent="0.3">
      <c r="A1116">
        <v>593</v>
      </c>
      <c r="B1116" t="s">
        <v>23</v>
      </c>
      <c r="C1116" s="1">
        <v>41670</v>
      </c>
      <c r="E1116">
        <v>51.07</v>
      </c>
      <c r="F1116">
        <v>0</v>
      </c>
      <c r="G1116" t="s">
        <v>62</v>
      </c>
      <c r="H1116" t="s">
        <v>65</v>
      </c>
      <c r="L1116">
        <v>0</v>
      </c>
      <c r="M1116">
        <v>1</v>
      </c>
      <c r="P1116" t="s">
        <v>215</v>
      </c>
      <c r="Q1116">
        <v>1238187</v>
      </c>
      <c r="R1116" t="s">
        <v>210</v>
      </c>
      <c r="S1116">
        <v>1430</v>
      </c>
      <c r="T1116" t="s">
        <v>216</v>
      </c>
      <c r="U1116" t="s">
        <v>217</v>
      </c>
      <c r="V1116" t="s">
        <v>215</v>
      </c>
      <c r="W1116" s="2">
        <v>41640</v>
      </c>
    </row>
    <row r="1117" spans="1:23" x14ac:dyDescent="0.3">
      <c r="A1117">
        <v>593</v>
      </c>
      <c r="B1117" t="s">
        <v>23</v>
      </c>
      <c r="C1117" s="1">
        <v>41670</v>
      </c>
      <c r="E1117">
        <v>323.19</v>
      </c>
      <c r="F1117">
        <v>0</v>
      </c>
      <c r="G1117" t="s">
        <v>62</v>
      </c>
      <c r="H1117" t="s">
        <v>65</v>
      </c>
      <c r="L1117">
        <v>0</v>
      </c>
      <c r="M1117">
        <v>1</v>
      </c>
      <c r="P1117" t="s">
        <v>215</v>
      </c>
      <c r="Q1117">
        <v>1238187</v>
      </c>
      <c r="R1117" t="s">
        <v>210</v>
      </c>
      <c r="S1117">
        <v>1443</v>
      </c>
      <c r="T1117" t="s">
        <v>216</v>
      </c>
      <c r="U1117" t="s">
        <v>217</v>
      </c>
      <c r="V1117" t="s">
        <v>215</v>
      </c>
      <c r="W1117" s="2">
        <v>41640</v>
      </c>
    </row>
    <row r="1118" spans="1:23" x14ac:dyDescent="0.3">
      <c r="A1118">
        <v>593</v>
      </c>
      <c r="B1118" t="s">
        <v>23</v>
      </c>
      <c r="C1118" s="1">
        <v>41670</v>
      </c>
      <c r="E1118" s="3">
        <v>3985.3</v>
      </c>
      <c r="F1118">
        <v>0</v>
      </c>
      <c r="G1118" t="s">
        <v>62</v>
      </c>
      <c r="H1118" t="s">
        <v>65</v>
      </c>
      <c r="L1118">
        <v>0</v>
      </c>
      <c r="M1118">
        <v>1</v>
      </c>
      <c r="P1118" t="s">
        <v>215</v>
      </c>
      <c r="Q1118">
        <v>1238187</v>
      </c>
      <c r="R1118" t="s">
        <v>210</v>
      </c>
      <c r="S1118">
        <v>1456</v>
      </c>
      <c r="T1118" t="s">
        <v>216</v>
      </c>
      <c r="U1118" t="s">
        <v>217</v>
      </c>
      <c r="V1118" t="s">
        <v>215</v>
      </c>
      <c r="W1118" s="2">
        <v>41640</v>
      </c>
    </row>
    <row r="1119" spans="1:23" x14ac:dyDescent="0.3">
      <c r="A1119">
        <v>593</v>
      </c>
      <c r="B1119" t="s">
        <v>23</v>
      </c>
      <c r="C1119" s="1">
        <v>41670</v>
      </c>
      <c r="E1119" s="3">
        <v>7408.59</v>
      </c>
      <c r="F1119">
        <v>0</v>
      </c>
      <c r="G1119" t="s">
        <v>62</v>
      </c>
      <c r="H1119" t="s">
        <v>65</v>
      </c>
      <c r="L1119">
        <v>0</v>
      </c>
      <c r="M1119">
        <v>1</v>
      </c>
      <c r="P1119" t="s">
        <v>215</v>
      </c>
      <c r="Q1119">
        <v>1238187</v>
      </c>
      <c r="R1119" t="s">
        <v>210</v>
      </c>
      <c r="S1119">
        <v>1470</v>
      </c>
      <c r="T1119" t="s">
        <v>216</v>
      </c>
      <c r="U1119" t="s">
        <v>217</v>
      </c>
      <c r="V1119" t="s">
        <v>215</v>
      </c>
      <c r="W1119" s="2">
        <v>41640</v>
      </c>
    </row>
    <row r="1120" spans="1:23" x14ac:dyDescent="0.3">
      <c r="A1120">
        <v>593</v>
      </c>
      <c r="B1120" t="s">
        <v>23</v>
      </c>
      <c r="C1120" s="1">
        <v>41670</v>
      </c>
      <c r="E1120" s="3">
        <v>2840.51</v>
      </c>
      <c r="F1120">
        <v>0</v>
      </c>
      <c r="G1120" t="s">
        <v>62</v>
      </c>
      <c r="H1120" t="s">
        <v>65</v>
      </c>
      <c r="L1120">
        <v>0</v>
      </c>
      <c r="M1120">
        <v>1</v>
      </c>
      <c r="P1120" t="s">
        <v>215</v>
      </c>
      <c r="Q1120">
        <v>1238187</v>
      </c>
      <c r="R1120" t="s">
        <v>210</v>
      </c>
      <c r="S1120">
        <v>1483</v>
      </c>
      <c r="T1120" t="s">
        <v>216</v>
      </c>
      <c r="U1120" t="s">
        <v>217</v>
      </c>
      <c r="V1120" t="s">
        <v>215</v>
      </c>
      <c r="W1120" s="2">
        <v>41640</v>
      </c>
    </row>
    <row r="1121" spans="1:23" x14ac:dyDescent="0.3">
      <c r="A1121">
        <v>593</v>
      </c>
      <c r="B1121" t="s">
        <v>23</v>
      </c>
      <c r="C1121" s="1">
        <v>41670</v>
      </c>
      <c r="E1121" s="3">
        <v>7193.22</v>
      </c>
      <c r="F1121">
        <v>0</v>
      </c>
      <c r="G1121" t="s">
        <v>62</v>
      </c>
      <c r="H1121" t="s">
        <v>65</v>
      </c>
      <c r="L1121">
        <v>0</v>
      </c>
      <c r="M1121">
        <v>1</v>
      </c>
      <c r="P1121" t="s">
        <v>215</v>
      </c>
      <c r="Q1121">
        <v>1238187</v>
      </c>
      <c r="R1121" t="s">
        <v>210</v>
      </c>
      <c r="S1121">
        <v>1496</v>
      </c>
      <c r="T1121" t="s">
        <v>216</v>
      </c>
      <c r="U1121" t="s">
        <v>217</v>
      </c>
      <c r="V1121" t="s">
        <v>215</v>
      </c>
      <c r="W1121" s="2">
        <v>41640</v>
      </c>
    </row>
    <row r="1122" spans="1:23" x14ac:dyDescent="0.3">
      <c r="A1122">
        <v>593</v>
      </c>
      <c r="B1122" t="s">
        <v>23</v>
      </c>
      <c r="C1122" s="1">
        <v>41670</v>
      </c>
      <c r="E1122" s="3">
        <v>6079.65</v>
      </c>
      <c r="F1122">
        <v>0</v>
      </c>
      <c r="G1122" t="s">
        <v>62</v>
      </c>
      <c r="H1122" t="s">
        <v>65</v>
      </c>
      <c r="L1122">
        <v>0</v>
      </c>
      <c r="M1122">
        <v>1</v>
      </c>
      <c r="P1122" t="s">
        <v>215</v>
      </c>
      <c r="Q1122">
        <v>1238187</v>
      </c>
      <c r="R1122" t="s">
        <v>210</v>
      </c>
      <c r="S1122">
        <v>1509</v>
      </c>
      <c r="T1122" t="s">
        <v>216</v>
      </c>
      <c r="U1122" t="s">
        <v>217</v>
      </c>
      <c r="V1122" t="s">
        <v>215</v>
      </c>
      <c r="W1122" s="2">
        <v>41640</v>
      </c>
    </row>
    <row r="1123" spans="1:23" x14ac:dyDescent="0.3">
      <c r="A1123">
        <v>593</v>
      </c>
      <c r="B1123" t="s">
        <v>23</v>
      </c>
      <c r="C1123" s="1">
        <v>41670</v>
      </c>
      <c r="E1123" s="3">
        <v>2791.69</v>
      </c>
      <c r="F1123">
        <v>0</v>
      </c>
      <c r="G1123" t="s">
        <v>62</v>
      </c>
      <c r="H1123" t="s">
        <v>65</v>
      </c>
      <c r="L1123">
        <v>0</v>
      </c>
      <c r="M1123">
        <v>1</v>
      </c>
      <c r="P1123" t="s">
        <v>215</v>
      </c>
      <c r="Q1123">
        <v>1238187</v>
      </c>
      <c r="R1123" t="s">
        <v>210</v>
      </c>
      <c r="S1123">
        <v>1523</v>
      </c>
      <c r="T1123" t="s">
        <v>216</v>
      </c>
      <c r="U1123" t="s">
        <v>217</v>
      </c>
      <c r="V1123" t="s">
        <v>215</v>
      </c>
      <c r="W1123" s="2">
        <v>41640</v>
      </c>
    </row>
    <row r="1124" spans="1:23" x14ac:dyDescent="0.3">
      <c r="A1124">
        <v>593</v>
      </c>
      <c r="B1124" t="s">
        <v>23</v>
      </c>
      <c r="C1124" s="1">
        <v>41670</v>
      </c>
      <c r="E1124">
        <v>437.43</v>
      </c>
      <c r="F1124">
        <v>0</v>
      </c>
      <c r="G1124" t="s">
        <v>62</v>
      </c>
      <c r="H1124" t="s">
        <v>65</v>
      </c>
      <c r="L1124">
        <v>0</v>
      </c>
      <c r="M1124">
        <v>1</v>
      </c>
      <c r="P1124" t="s">
        <v>215</v>
      </c>
      <c r="Q1124">
        <v>1238187</v>
      </c>
      <c r="R1124" t="s">
        <v>210</v>
      </c>
      <c r="S1124">
        <v>1536</v>
      </c>
      <c r="T1124" t="s">
        <v>216</v>
      </c>
      <c r="U1124" t="s">
        <v>217</v>
      </c>
      <c r="V1124" t="s">
        <v>215</v>
      </c>
      <c r="W1124" s="2">
        <v>41640</v>
      </c>
    </row>
    <row r="1125" spans="1:23" x14ac:dyDescent="0.3">
      <c r="A1125">
        <v>593</v>
      </c>
      <c r="B1125" t="s">
        <v>23</v>
      </c>
      <c r="C1125" s="1">
        <v>41670</v>
      </c>
      <c r="E1125">
        <v>573.84</v>
      </c>
      <c r="F1125">
        <v>0</v>
      </c>
      <c r="G1125" t="s">
        <v>62</v>
      </c>
      <c r="H1125" t="s">
        <v>65</v>
      </c>
      <c r="L1125">
        <v>0</v>
      </c>
      <c r="M1125">
        <v>1</v>
      </c>
      <c r="P1125" t="s">
        <v>215</v>
      </c>
      <c r="Q1125">
        <v>1238187</v>
      </c>
      <c r="R1125" t="s">
        <v>210</v>
      </c>
      <c r="S1125">
        <v>1549</v>
      </c>
      <c r="T1125" t="s">
        <v>216</v>
      </c>
      <c r="U1125" t="s">
        <v>217</v>
      </c>
      <c r="V1125" t="s">
        <v>215</v>
      </c>
      <c r="W1125" s="2">
        <v>41640</v>
      </c>
    </row>
    <row r="1126" spans="1:23" x14ac:dyDescent="0.3">
      <c r="A1126">
        <v>593</v>
      </c>
      <c r="B1126" t="s">
        <v>23</v>
      </c>
      <c r="C1126" s="1">
        <v>41670</v>
      </c>
      <c r="E1126">
        <v>0</v>
      </c>
      <c r="F1126">
        <v>0.1</v>
      </c>
      <c r="G1126" t="s">
        <v>267</v>
      </c>
      <c r="H1126" t="s">
        <v>65</v>
      </c>
      <c r="L1126">
        <v>0</v>
      </c>
      <c r="M1126">
        <v>1</v>
      </c>
      <c r="P1126" t="s">
        <v>268</v>
      </c>
      <c r="Q1126">
        <v>1238186</v>
      </c>
      <c r="R1126" t="s">
        <v>210</v>
      </c>
      <c r="S1126">
        <v>1421</v>
      </c>
      <c r="T1126" t="s">
        <v>216</v>
      </c>
      <c r="U1126" t="s">
        <v>217</v>
      </c>
      <c r="V1126" t="s">
        <v>268</v>
      </c>
      <c r="W1126" s="2">
        <v>41640</v>
      </c>
    </row>
    <row r="1127" spans="1:23" x14ac:dyDescent="0.3">
      <c r="A1127">
        <v>593</v>
      </c>
      <c r="B1127" t="s">
        <v>23</v>
      </c>
      <c r="C1127" s="1">
        <v>41670</v>
      </c>
      <c r="E1127">
        <v>0</v>
      </c>
      <c r="F1127">
        <v>51.07</v>
      </c>
      <c r="G1127" t="s">
        <v>90</v>
      </c>
      <c r="H1127" t="s">
        <v>65</v>
      </c>
      <c r="L1127">
        <v>0</v>
      </c>
      <c r="M1127">
        <v>1</v>
      </c>
      <c r="P1127" t="s">
        <v>268</v>
      </c>
      <c r="Q1127">
        <v>1238186</v>
      </c>
      <c r="R1127" t="s">
        <v>210</v>
      </c>
      <c r="S1127">
        <v>1429</v>
      </c>
      <c r="T1127" t="s">
        <v>216</v>
      </c>
      <c r="U1127" t="s">
        <v>217</v>
      </c>
      <c r="V1127" t="s">
        <v>268</v>
      </c>
      <c r="W1127" s="2">
        <v>41640</v>
      </c>
    </row>
    <row r="1128" spans="1:23" x14ac:dyDescent="0.3">
      <c r="A1128">
        <v>593</v>
      </c>
      <c r="B1128" t="s">
        <v>23</v>
      </c>
      <c r="C1128" s="1">
        <v>41670</v>
      </c>
      <c r="E1128">
        <v>0</v>
      </c>
      <c r="F1128">
        <v>323.19</v>
      </c>
      <c r="G1128" t="s">
        <v>93</v>
      </c>
      <c r="H1128" t="s">
        <v>65</v>
      </c>
      <c r="L1128">
        <v>0</v>
      </c>
      <c r="M1128">
        <v>1</v>
      </c>
      <c r="P1128" t="s">
        <v>268</v>
      </c>
      <c r="Q1128">
        <v>1238186</v>
      </c>
      <c r="R1128" t="s">
        <v>210</v>
      </c>
      <c r="S1128">
        <v>1442</v>
      </c>
      <c r="T1128" t="s">
        <v>216</v>
      </c>
      <c r="U1128" t="s">
        <v>217</v>
      </c>
      <c r="V1128" t="s">
        <v>268</v>
      </c>
      <c r="W1128" s="2">
        <v>41640</v>
      </c>
    </row>
    <row r="1129" spans="1:23" x14ac:dyDescent="0.3">
      <c r="A1129">
        <v>593</v>
      </c>
      <c r="B1129" t="s">
        <v>23</v>
      </c>
      <c r="C1129" s="1">
        <v>41670</v>
      </c>
      <c r="E1129">
        <v>0</v>
      </c>
      <c r="F1129" s="3">
        <v>3985.3</v>
      </c>
      <c r="G1129" t="s">
        <v>51</v>
      </c>
      <c r="H1129" t="s">
        <v>65</v>
      </c>
      <c r="L1129">
        <v>0</v>
      </c>
      <c r="M1129">
        <v>1</v>
      </c>
      <c r="P1129" t="s">
        <v>268</v>
      </c>
      <c r="Q1129">
        <v>1238186</v>
      </c>
      <c r="R1129" t="s">
        <v>210</v>
      </c>
      <c r="S1129">
        <v>1455</v>
      </c>
      <c r="T1129" t="s">
        <v>216</v>
      </c>
      <c r="U1129" t="s">
        <v>217</v>
      </c>
      <c r="V1129" t="s">
        <v>268</v>
      </c>
      <c r="W1129" s="2">
        <v>41640</v>
      </c>
    </row>
    <row r="1130" spans="1:23" x14ac:dyDescent="0.3">
      <c r="A1130">
        <v>593</v>
      </c>
      <c r="B1130" t="s">
        <v>23</v>
      </c>
      <c r="C1130" s="1">
        <v>41670</v>
      </c>
      <c r="E1130">
        <v>0</v>
      </c>
      <c r="F1130" s="3">
        <v>7408.59</v>
      </c>
      <c r="G1130" t="s">
        <v>58</v>
      </c>
      <c r="H1130" t="s">
        <v>65</v>
      </c>
      <c r="L1130">
        <v>0</v>
      </c>
      <c r="M1130">
        <v>1</v>
      </c>
      <c r="P1130" t="s">
        <v>268</v>
      </c>
      <c r="Q1130">
        <v>1238186</v>
      </c>
      <c r="R1130" t="s">
        <v>210</v>
      </c>
      <c r="S1130">
        <v>1469</v>
      </c>
      <c r="T1130" t="s">
        <v>216</v>
      </c>
      <c r="U1130" t="s">
        <v>217</v>
      </c>
      <c r="V1130" t="s">
        <v>268</v>
      </c>
      <c r="W1130" s="2">
        <v>41640</v>
      </c>
    </row>
    <row r="1131" spans="1:23" x14ac:dyDescent="0.3">
      <c r="A1131">
        <v>593</v>
      </c>
      <c r="B1131" t="s">
        <v>23</v>
      </c>
      <c r="C1131" s="1">
        <v>41670</v>
      </c>
      <c r="E1131">
        <v>0</v>
      </c>
      <c r="F1131" s="3">
        <v>2840.51</v>
      </c>
      <c r="G1131" t="s">
        <v>59</v>
      </c>
      <c r="H1131" t="s">
        <v>65</v>
      </c>
      <c r="L1131">
        <v>0</v>
      </c>
      <c r="M1131">
        <v>1</v>
      </c>
      <c r="P1131" t="s">
        <v>268</v>
      </c>
      <c r="Q1131">
        <v>1238186</v>
      </c>
      <c r="R1131" t="s">
        <v>210</v>
      </c>
      <c r="S1131">
        <v>1482</v>
      </c>
      <c r="T1131" t="s">
        <v>216</v>
      </c>
      <c r="U1131" t="s">
        <v>217</v>
      </c>
      <c r="V1131" t="s">
        <v>268</v>
      </c>
      <c r="W1131" s="2">
        <v>41640</v>
      </c>
    </row>
    <row r="1132" spans="1:23" x14ac:dyDescent="0.3">
      <c r="A1132">
        <v>593</v>
      </c>
      <c r="B1132" t="s">
        <v>23</v>
      </c>
      <c r="C1132" s="1">
        <v>41670</v>
      </c>
      <c r="E1132">
        <v>0</v>
      </c>
      <c r="F1132" s="3">
        <v>7193.22</v>
      </c>
      <c r="G1132" t="s">
        <v>60</v>
      </c>
      <c r="H1132" t="s">
        <v>65</v>
      </c>
      <c r="L1132">
        <v>0</v>
      </c>
      <c r="M1132">
        <v>1</v>
      </c>
      <c r="P1132" t="s">
        <v>268</v>
      </c>
      <c r="Q1132">
        <v>1238186</v>
      </c>
      <c r="R1132" t="s">
        <v>210</v>
      </c>
      <c r="S1132">
        <v>1495</v>
      </c>
      <c r="T1132" t="s">
        <v>216</v>
      </c>
      <c r="U1132" t="s">
        <v>217</v>
      </c>
      <c r="V1132" t="s">
        <v>268</v>
      </c>
      <c r="W1132" s="2">
        <v>41640</v>
      </c>
    </row>
    <row r="1133" spans="1:23" x14ac:dyDescent="0.3">
      <c r="A1133">
        <v>593</v>
      </c>
      <c r="B1133" t="s">
        <v>23</v>
      </c>
      <c r="C1133" s="1">
        <v>41670</v>
      </c>
      <c r="E1133">
        <v>0</v>
      </c>
      <c r="F1133" s="3">
        <v>6079.65</v>
      </c>
      <c r="G1133" t="s">
        <v>72</v>
      </c>
      <c r="H1133" t="s">
        <v>65</v>
      </c>
      <c r="L1133">
        <v>0</v>
      </c>
      <c r="M1133">
        <v>1</v>
      </c>
      <c r="P1133" t="s">
        <v>268</v>
      </c>
      <c r="Q1133">
        <v>1238186</v>
      </c>
      <c r="R1133" t="s">
        <v>210</v>
      </c>
      <c r="S1133">
        <v>1508</v>
      </c>
      <c r="T1133" t="s">
        <v>216</v>
      </c>
      <c r="U1133" t="s">
        <v>217</v>
      </c>
      <c r="V1133" t="s">
        <v>268</v>
      </c>
      <c r="W1133" s="2">
        <v>41640</v>
      </c>
    </row>
    <row r="1134" spans="1:23" x14ac:dyDescent="0.3">
      <c r="A1134">
        <v>593</v>
      </c>
      <c r="B1134" t="s">
        <v>23</v>
      </c>
      <c r="C1134" s="1">
        <v>41670</v>
      </c>
      <c r="E1134">
        <v>0</v>
      </c>
      <c r="F1134" s="3">
        <v>2791.69</v>
      </c>
      <c r="G1134" t="s">
        <v>61</v>
      </c>
      <c r="H1134" t="s">
        <v>65</v>
      </c>
      <c r="L1134">
        <v>0</v>
      </c>
      <c r="M1134">
        <v>1</v>
      </c>
      <c r="P1134" t="s">
        <v>268</v>
      </c>
      <c r="Q1134">
        <v>1238186</v>
      </c>
      <c r="R1134" t="s">
        <v>210</v>
      </c>
      <c r="S1134">
        <v>1522</v>
      </c>
      <c r="T1134" t="s">
        <v>216</v>
      </c>
      <c r="U1134" t="s">
        <v>217</v>
      </c>
      <c r="V1134" t="s">
        <v>268</v>
      </c>
      <c r="W1134" s="2">
        <v>41640</v>
      </c>
    </row>
    <row r="1135" spans="1:23" x14ac:dyDescent="0.3">
      <c r="A1135">
        <v>593</v>
      </c>
      <c r="B1135" t="s">
        <v>23</v>
      </c>
      <c r="C1135" s="1">
        <v>41670</v>
      </c>
      <c r="E1135">
        <v>0</v>
      </c>
      <c r="F1135">
        <v>437.43</v>
      </c>
      <c r="G1135" t="s">
        <v>44</v>
      </c>
      <c r="H1135" t="s">
        <v>65</v>
      </c>
      <c r="L1135">
        <v>0</v>
      </c>
      <c r="M1135">
        <v>1</v>
      </c>
      <c r="P1135" t="s">
        <v>268</v>
      </c>
      <c r="Q1135">
        <v>1238186</v>
      </c>
      <c r="R1135" t="s">
        <v>210</v>
      </c>
      <c r="S1135">
        <v>1535</v>
      </c>
      <c r="T1135" t="s">
        <v>216</v>
      </c>
      <c r="U1135" t="s">
        <v>217</v>
      </c>
      <c r="V1135" t="s">
        <v>268</v>
      </c>
      <c r="W1135" s="2">
        <v>41640</v>
      </c>
    </row>
    <row r="1136" spans="1:23" x14ac:dyDescent="0.3">
      <c r="A1136">
        <v>593</v>
      </c>
      <c r="B1136" t="s">
        <v>23</v>
      </c>
      <c r="C1136" s="1">
        <v>41670</v>
      </c>
      <c r="E1136">
        <v>0</v>
      </c>
      <c r="F1136">
        <v>573.84</v>
      </c>
      <c r="G1136" t="s">
        <v>33</v>
      </c>
      <c r="H1136" t="s">
        <v>65</v>
      </c>
      <c r="L1136">
        <v>0</v>
      </c>
      <c r="M1136">
        <v>1</v>
      </c>
      <c r="P1136" t="s">
        <v>268</v>
      </c>
      <c r="Q1136">
        <v>1238186</v>
      </c>
      <c r="R1136" t="s">
        <v>210</v>
      </c>
      <c r="S1136">
        <v>1548</v>
      </c>
      <c r="T1136" t="s">
        <v>216</v>
      </c>
      <c r="U1136" t="s">
        <v>217</v>
      </c>
      <c r="V1136" t="s">
        <v>268</v>
      </c>
      <c r="W1136" s="2">
        <v>41640</v>
      </c>
    </row>
    <row r="1137" spans="1:23" x14ac:dyDescent="0.3">
      <c r="A1137">
        <v>593</v>
      </c>
      <c r="B1137" t="s">
        <v>23</v>
      </c>
      <c r="C1137" s="1">
        <v>41670</v>
      </c>
      <c r="E1137">
        <v>0.1</v>
      </c>
      <c r="F1137">
        <v>0</v>
      </c>
      <c r="G1137" t="s">
        <v>267</v>
      </c>
      <c r="H1137" t="s">
        <v>65</v>
      </c>
      <c r="L1137">
        <v>0</v>
      </c>
      <c r="M1137">
        <v>1</v>
      </c>
      <c r="P1137" t="s">
        <v>215</v>
      </c>
      <c r="Q1137">
        <v>1238182</v>
      </c>
      <c r="R1137" t="s">
        <v>210</v>
      </c>
      <c r="S1137">
        <v>1421</v>
      </c>
      <c r="T1137" t="s">
        <v>216</v>
      </c>
      <c r="U1137" t="s">
        <v>217</v>
      </c>
      <c r="V1137" t="s">
        <v>215</v>
      </c>
      <c r="W1137" s="2">
        <v>41640</v>
      </c>
    </row>
    <row r="1138" spans="1:23" x14ac:dyDescent="0.3">
      <c r="A1138">
        <v>593</v>
      </c>
      <c r="B1138" t="s">
        <v>23</v>
      </c>
      <c r="C1138" s="1">
        <v>41670</v>
      </c>
      <c r="E1138">
        <v>51.07</v>
      </c>
      <c r="F1138">
        <v>0</v>
      </c>
      <c r="G1138" t="s">
        <v>90</v>
      </c>
      <c r="H1138" t="s">
        <v>65</v>
      </c>
      <c r="L1138">
        <v>0</v>
      </c>
      <c r="M1138">
        <v>1</v>
      </c>
      <c r="P1138" t="s">
        <v>215</v>
      </c>
      <c r="Q1138">
        <v>1238182</v>
      </c>
      <c r="R1138" t="s">
        <v>210</v>
      </c>
      <c r="S1138">
        <v>1429</v>
      </c>
      <c r="T1138" t="s">
        <v>216</v>
      </c>
      <c r="U1138" t="s">
        <v>217</v>
      </c>
      <c r="V1138" t="s">
        <v>215</v>
      </c>
      <c r="W1138" s="2">
        <v>41640</v>
      </c>
    </row>
    <row r="1139" spans="1:23" x14ac:dyDescent="0.3">
      <c r="A1139">
        <v>593</v>
      </c>
      <c r="B1139" t="s">
        <v>23</v>
      </c>
      <c r="C1139" s="1">
        <v>41670</v>
      </c>
      <c r="E1139">
        <v>323.19</v>
      </c>
      <c r="F1139">
        <v>0</v>
      </c>
      <c r="G1139" t="s">
        <v>93</v>
      </c>
      <c r="H1139" t="s">
        <v>65</v>
      </c>
      <c r="L1139">
        <v>0</v>
      </c>
      <c r="M1139">
        <v>1</v>
      </c>
      <c r="P1139" t="s">
        <v>215</v>
      </c>
      <c r="Q1139">
        <v>1238182</v>
      </c>
      <c r="R1139" t="s">
        <v>210</v>
      </c>
      <c r="S1139">
        <v>1442</v>
      </c>
      <c r="T1139" t="s">
        <v>216</v>
      </c>
      <c r="U1139" t="s">
        <v>217</v>
      </c>
      <c r="V1139" t="s">
        <v>215</v>
      </c>
      <c r="W1139" s="2">
        <v>41640</v>
      </c>
    </row>
    <row r="1140" spans="1:23" x14ac:dyDescent="0.3">
      <c r="A1140">
        <v>593</v>
      </c>
      <c r="B1140" t="s">
        <v>23</v>
      </c>
      <c r="C1140" s="1">
        <v>41670</v>
      </c>
      <c r="E1140" s="3">
        <v>3985.3</v>
      </c>
      <c r="F1140">
        <v>0</v>
      </c>
      <c r="G1140" t="s">
        <v>51</v>
      </c>
      <c r="H1140" t="s">
        <v>65</v>
      </c>
      <c r="L1140">
        <v>0</v>
      </c>
      <c r="M1140">
        <v>1</v>
      </c>
      <c r="P1140" t="s">
        <v>215</v>
      </c>
      <c r="Q1140">
        <v>1238182</v>
      </c>
      <c r="R1140" t="s">
        <v>210</v>
      </c>
      <c r="S1140">
        <v>1455</v>
      </c>
      <c r="T1140" t="s">
        <v>216</v>
      </c>
      <c r="U1140" t="s">
        <v>217</v>
      </c>
      <c r="V1140" t="s">
        <v>215</v>
      </c>
      <c r="W1140" s="2">
        <v>41640</v>
      </c>
    </row>
    <row r="1141" spans="1:23" x14ac:dyDescent="0.3">
      <c r="A1141">
        <v>593</v>
      </c>
      <c r="B1141" t="s">
        <v>23</v>
      </c>
      <c r="C1141" s="1">
        <v>41670</v>
      </c>
      <c r="E1141" s="3">
        <v>7408.59</v>
      </c>
      <c r="F1141">
        <v>0</v>
      </c>
      <c r="G1141" t="s">
        <v>58</v>
      </c>
      <c r="H1141" t="s">
        <v>65</v>
      </c>
      <c r="L1141">
        <v>0</v>
      </c>
      <c r="M1141">
        <v>1</v>
      </c>
      <c r="P1141" t="s">
        <v>215</v>
      </c>
      <c r="Q1141">
        <v>1238182</v>
      </c>
      <c r="R1141" t="s">
        <v>210</v>
      </c>
      <c r="S1141">
        <v>1469</v>
      </c>
      <c r="T1141" t="s">
        <v>216</v>
      </c>
      <c r="U1141" t="s">
        <v>217</v>
      </c>
      <c r="V1141" t="s">
        <v>215</v>
      </c>
      <c r="W1141" s="2">
        <v>41640</v>
      </c>
    </row>
    <row r="1142" spans="1:23" x14ac:dyDescent="0.3">
      <c r="A1142">
        <v>593</v>
      </c>
      <c r="B1142" t="s">
        <v>23</v>
      </c>
      <c r="C1142" s="1">
        <v>41670</v>
      </c>
      <c r="E1142" s="3">
        <v>2840.51</v>
      </c>
      <c r="F1142">
        <v>0</v>
      </c>
      <c r="G1142" t="s">
        <v>59</v>
      </c>
      <c r="H1142" t="s">
        <v>65</v>
      </c>
      <c r="L1142">
        <v>0</v>
      </c>
      <c r="M1142">
        <v>1</v>
      </c>
      <c r="P1142" t="s">
        <v>215</v>
      </c>
      <c r="Q1142">
        <v>1238182</v>
      </c>
      <c r="R1142" t="s">
        <v>210</v>
      </c>
      <c r="S1142">
        <v>1482</v>
      </c>
      <c r="T1142" t="s">
        <v>216</v>
      </c>
      <c r="U1142" t="s">
        <v>217</v>
      </c>
      <c r="V1142" t="s">
        <v>215</v>
      </c>
      <c r="W1142" s="2">
        <v>41640</v>
      </c>
    </row>
    <row r="1143" spans="1:23" x14ac:dyDescent="0.3">
      <c r="A1143">
        <v>593</v>
      </c>
      <c r="B1143" t="s">
        <v>23</v>
      </c>
      <c r="C1143" s="1">
        <v>41670</v>
      </c>
      <c r="E1143" s="3">
        <v>7193.22</v>
      </c>
      <c r="F1143">
        <v>0</v>
      </c>
      <c r="G1143" t="s">
        <v>60</v>
      </c>
      <c r="H1143" t="s">
        <v>65</v>
      </c>
      <c r="L1143">
        <v>0</v>
      </c>
      <c r="M1143">
        <v>1</v>
      </c>
      <c r="P1143" t="s">
        <v>215</v>
      </c>
      <c r="Q1143">
        <v>1238182</v>
      </c>
      <c r="R1143" t="s">
        <v>210</v>
      </c>
      <c r="S1143">
        <v>1495</v>
      </c>
      <c r="T1143" t="s">
        <v>216</v>
      </c>
      <c r="U1143" t="s">
        <v>217</v>
      </c>
      <c r="V1143" t="s">
        <v>215</v>
      </c>
      <c r="W1143" s="2">
        <v>41640</v>
      </c>
    </row>
    <row r="1144" spans="1:23" x14ac:dyDescent="0.3">
      <c r="A1144">
        <v>593</v>
      </c>
      <c r="B1144" t="s">
        <v>23</v>
      </c>
      <c r="C1144" s="1">
        <v>41670</v>
      </c>
      <c r="E1144" s="3">
        <v>6079.65</v>
      </c>
      <c r="F1144">
        <v>0</v>
      </c>
      <c r="G1144" t="s">
        <v>72</v>
      </c>
      <c r="H1144" t="s">
        <v>65</v>
      </c>
      <c r="L1144">
        <v>0</v>
      </c>
      <c r="M1144">
        <v>1</v>
      </c>
      <c r="P1144" t="s">
        <v>215</v>
      </c>
      <c r="Q1144">
        <v>1238182</v>
      </c>
      <c r="R1144" t="s">
        <v>210</v>
      </c>
      <c r="S1144">
        <v>1508</v>
      </c>
      <c r="T1144" t="s">
        <v>216</v>
      </c>
      <c r="U1144" t="s">
        <v>217</v>
      </c>
      <c r="V1144" t="s">
        <v>215</v>
      </c>
      <c r="W1144" s="2">
        <v>41640</v>
      </c>
    </row>
    <row r="1145" spans="1:23" x14ac:dyDescent="0.3">
      <c r="A1145">
        <v>593</v>
      </c>
      <c r="B1145" t="s">
        <v>23</v>
      </c>
      <c r="C1145" s="1">
        <v>41670</v>
      </c>
      <c r="E1145" s="3">
        <v>2791.69</v>
      </c>
      <c r="F1145">
        <v>0</v>
      </c>
      <c r="G1145" t="s">
        <v>61</v>
      </c>
      <c r="H1145" t="s">
        <v>65</v>
      </c>
      <c r="L1145">
        <v>0</v>
      </c>
      <c r="M1145">
        <v>1</v>
      </c>
      <c r="P1145" t="s">
        <v>215</v>
      </c>
      <c r="Q1145">
        <v>1238182</v>
      </c>
      <c r="R1145" t="s">
        <v>210</v>
      </c>
      <c r="S1145">
        <v>1522</v>
      </c>
      <c r="T1145" t="s">
        <v>216</v>
      </c>
      <c r="U1145" t="s">
        <v>217</v>
      </c>
      <c r="V1145" t="s">
        <v>215</v>
      </c>
      <c r="W1145" s="2">
        <v>41640</v>
      </c>
    </row>
    <row r="1146" spans="1:23" x14ac:dyDescent="0.3">
      <c r="A1146">
        <v>593</v>
      </c>
      <c r="B1146" t="s">
        <v>23</v>
      </c>
      <c r="C1146" s="1">
        <v>41670</v>
      </c>
      <c r="E1146">
        <v>437.43</v>
      </c>
      <c r="F1146">
        <v>0</v>
      </c>
      <c r="G1146" t="s">
        <v>44</v>
      </c>
      <c r="H1146" t="s">
        <v>65</v>
      </c>
      <c r="L1146">
        <v>0</v>
      </c>
      <c r="M1146">
        <v>1</v>
      </c>
      <c r="P1146" t="s">
        <v>215</v>
      </c>
      <c r="Q1146">
        <v>1238182</v>
      </c>
      <c r="R1146" t="s">
        <v>210</v>
      </c>
      <c r="S1146">
        <v>1535</v>
      </c>
      <c r="T1146" t="s">
        <v>216</v>
      </c>
      <c r="U1146" t="s">
        <v>217</v>
      </c>
      <c r="V1146" t="s">
        <v>215</v>
      </c>
      <c r="W1146" s="2">
        <v>41640</v>
      </c>
    </row>
    <row r="1147" spans="1:23" x14ac:dyDescent="0.3">
      <c r="A1147">
        <v>593</v>
      </c>
      <c r="B1147" t="s">
        <v>23</v>
      </c>
      <c r="C1147" s="1">
        <v>41670</v>
      </c>
      <c r="E1147">
        <v>573.84</v>
      </c>
      <c r="F1147">
        <v>0</v>
      </c>
      <c r="G1147" t="s">
        <v>33</v>
      </c>
      <c r="H1147" t="s">
        <v>65</v>
      </c>
      <c r="L1147">
        <v>0</v>
      </c>
      <c r="M1147">
        <v>1</v>
      </c>
      <c r="P1147" t="s">
        <v>215</v>
      </c>
      <c r="Q1147">
        <v>1238182</v>
      </c>
      <c r="R1147" t="s">
        <v>210</v>
      </c>
      <c r="S1147">
        <v>1548</v>
      </c>
      <c r="T1147" t="s">
        <v>216</v>
      </c>
      <c r="U1147" t="s">
        <v>217</v>
      </c>
      <c r="V1147" t="s">
        <v>215</v>
      </c>
      <c r="W1147" s="2">
        <v>41640</v>
      </c>
    </row>
    <row r="1148" spans="1:23" x14ac:dyDescent="0.3">
      <c r="A1148">
        <v>593</v>
      </c>
      <c r="B1148" t="s">
        <v>23</v>
      </c>
      <c r="C1148" s="1">
        <v>41670</v>
      </c>
      <c r="D1148" t="s">
        <v>271</v>
      </c>
      <c r="E1148">
        <v>0</v>
      </c>
      <c r="F1148" s="3">
        <v>2261.96</v>
      </c>
      <c r="G1148" t="s">
        <v>62</v>
      </c>
      <c r="H1148" t="s">
        <v>65</v>
      </c>
      <c r="L1148">
        <v>0</v>
      </c>
      <c r="M1148">
        <v>1</v>
      </c>
      <c r="P1148" t="s">
        <v>272</v>
      </c>
      <c r="Q1148">
        <v>1237935</v>
      </c>
      <c r="R1148" t="s">
        <v>210</v>
      </c>
      <c r="S1148">
        <v>17</v>
      </c>
      <c r="T1148" t="s">
        <v>29</v>
      </c>
      <c r="U1148" t="s">
        <v>30</v>
      </c>
      <c r="V1148" t="s">
        <v>31</v>
      </c>
      <c r="W1148" s="2">
        <v>41640</v>
      </c>
    </row>
    <row r="1149" spans="1:23" x14ac:dyDescent="0.3">
      <c r="A1149">
        <v>593</v>
      </c>
      <c r="B1149" t="s">
        <v>23</v>
      </c>
      <c r="C1149" s="1">
        <v>41698</v>
      </c>
      <c r="D1149" t="s">
        <v>138</v>
      </c>
      <c r="E1149">
        <v>0</v>
      </c>
      <c r="F1149">
        <v>81.569999999999993</v>
      </c>
      <c r="G1149" t="s">
        <v>62</v>
      </c>
      <c r="H1149" t="s">
        <v>65</v>
      </c>
      <c r="L1149">
        <v>0</v>
      </c>
      <c r="M1149">
        <v>1</v>
      </c>
      <c r="P1149" t="s">
        <v>53</v>
      </c>
      <c r="Q1149">
        <v>1239699</v>
      </c>
      <c r="R1149" t="s">
        <v>54</v>
      </c>
      <c r="S1149">
        <v>21</v>
      </c>
      <c r="T1149" t="s">
        <v>55</v>
      </c>
      <c r="U1149" t="s">
        <v>56</v>
      </c>
      <c r="V1149" t="s">
        <v>53</v>
      </c>
      <c r="W1149" s="2">
        <v>41671</v>
      </c>
    </row>
    <row r="1150" spans="1:23" x14ac:dyDescent="0.3">
      <c r="A1150">
        <v>593</v>
      </c>
      <c r="B1150" t="s">
        <v>23</v>
      </c>
      <c r="C1150" s="1">
        <v>41698</v>
      </c>
      <c r="D1150" t="s">
        <v>140</v>
      </c>
      <c r="E1150">
        <v>0</v>
      </c>
      <c r="F1150">
        <v>39.58</v>
      </c>
      <c r="G1150" t="s">
        <v>62</v>
      </c>
      <c r="H1150" t="s">
        <v>65</v>
      </c>
      <c r="L1150">
        <v>0</v>
      </c>
      <c r="M1150">
        <v>1</v>
      </c>
      <c r="P1150" t="s">
        <v>53</v>
      </c>
      <c r="Q1150">
        <v>1239398</v>
      </c>
      <c r="R1150" t="s">
        <v>54</v>
      </c>
      <c r="S1150">
        <v>22</v>
      </c>
      <c r="T1150" t="s">
        <v>55</v>
      </c>
      <c r="U1150" t="s">
        <v>56</v>
      </c>
      <c r="V1150" t="s">
        <v>53</v>
      </c>
      <c r="W1150" s="2">
        <v>41671</v>
      </c>
    </row>
    <row r="1151" spans="1:23" x14ac:dyDescent="0.3">
      <c r="A1151">
        <v>593</v>
      </c>
      <c r="B1151" t="s">
        <v>23</v>
      </c>
      <c r="C1151" s="1">
        <v>41698</v>
      </c>
      <c r="D1151" t="s">
        <v>139</v>
      </c>
      <c r="E1151">
        <v>0</v>
      </c>
      <c r="F1151">
        <v>38.96</v>
      </c>
      <c r="G1151" t="s">
        <v>62</v>
      </c>
      <c r="H1151" t="s">
        <v>65</v>
      </c>
      <c r="L1151">
        <v>0</v>
      </c>
      <c r="M1151">
        <v>1</v>
      </c>
      <c r="P1151" t="s">
        <v>53</v>
      </c>
      <c r="Q1151">
        <v>1239398</v>
      </c>
      <c r="R1151" t="s">
        <v>54</v>
      </c>
      <c r="S1151">
        <v>23</v>
      </c>
      <c r="T1151" t="s">
        <v>55</v>
      </c>
      <c r="U1151" t="s">
        <v>56</v>
      </c>
      <c r="V1151" t="s">
        <v>53</v>
      </c>
      <c r="W1151" s="2">
        <v>41671</v>
      </c>
    </row>
    <row r="1152" spans="1:23" x14ac:dyDescent="0.3">
      <c r="A1152">
        <v>593</v>
      </c>
      <c r="B1152" t="s">
        <v>23</v>
      </c>
      <c r="C1152" s="1">
        <v>41698</v>
      </c>
      <c r="E1152">
        <v>118.49</v>
      </c>
      <c r="F1152">
        <v>0</v>
      </c>
      <c r="G1152" t="s">
        <v>62</v>
      </c>
      <c r="H1152" t="s">
        <v>65</v>
      </c>
      <c r="L1152">
        <v>0</v>
      </c>
      <c r="M1152">
        <v>1</v>
      </c>
      <c r="P1152" t="s">
        <v>215</v>
      </c>
      <c r="Q1152">
        <v>1239774</v>
      </c>
      <c r="R1152" t="s">
        <v>210</v>
      </c>
      <c r="S1152">
        <v>1387</v>
      </c>
      <c r="T1152" t="s">
        <v>216</v>
      </c>
      <c r="U1152" t="s">
        <v>217</v>
      </c>
      <c r="V1152" t="s">
        <v>215</v>
      </c>
      <c r="W1152" s="2">
        <v>41671</v>
      </c>
    </row>
    <row r="1153" spans="1:23" x14ac:dyDescent="0.3">
      <c r="A1153">
        <v>593</v>
      </c>
      <c r="B1153" t="s">
        <v>23</v>
      </c>
      <c r="C1153" s="1">
        <v>41698</v>
      </c>
      <c r="E1153" s="3">
        <v>2422.64</v>
      </c>
      <c r="F1153">
        <v>0</v>
      </c>
      <c r="G1153" t="s">
        <v>62</v>
      </c>
      <c r="H1153" t="s">
        <v>65</v>
      </c>
      <c r="L1153">
        <v>0</v>
      </c>
      <c r="M1153">
        <v>1</v>
      </c>
      <c r="P1153" t="s">
        <v>215</v>
      </c>
      <c r="Q1153">
        <v>1239774</v>
      </c>
      <c r="R1153" t="s">
        <v>210</v>
      </c>
      <c r="S1153">
        <v>1398</v>
      </c>
      <c r="T1153" t="s">
        <v>216</v>
      </c>
      <c r="U1153" t="s">
        <v>217</v>
      </c>
      <c r="V1153" t="s">
        <v>215</v>
      </c>
      <c r="W1153" s="2">
        <v>41671</v>
      </c>
    </row>
    <row r="1154" spans="1:23" x14ac:dyDescent="0.3">
      <c r="A1154">
        <v>593</v>
      </c>
      <c r="B1154" t="s">
        <v>23</v>
      </c>
      <c r="C1154" s="1">
        <v>41698</v>
      </c>
      <c r="E1154" s="3">
        <v>4818.21</v>
      </c>
      <c r="F1154">
        <v>0</v>
      </c>
      <c r="G1154" t="s">
        <v>62</v>
      </c>
      <c r="H1154" t="s">
        <v>65</v>
      </c>
      <c r="L1154">
        <v>0</v>
      </c>
      <c r="M1154">
        <v>1</v>
      </c>
      <c r="P1154" t="s">
        <v>215</v>
      </c>
      <c r="Q1154">
        <v>1239774</v>
      </c>
      <c r="R1154" t="s">
        <v>210</v>
      </c>
      <c r="S1154">
        <v>1411</v>
      </c>
      <c r="T1154" t="s">
        <v>216</v>
      </c>
      <c r="U1154" t="s">
        <v>217</v>
      </c>
      <c r="V1154" t="s">
        <v>215</v>
      </c>
      <c r="W1154" s="2">
        <v>41671</v>
      </c>
    </row>
    <row r="1155" spans="1:23" x14ac:dyDescent="0.3">
      <c r="A1155">
        <v>593</v>
      </c>
      <c r="B1155" t="s">
        <v>23</v>
      </c>
      <c r="C1155" s="1">
        <v>41698</v>
      </c>
      <c r="E1155" s="3">
        <v>1242.1099999999999</v>
      </c>
      <c r="F1155">
        <v>0</v>
      </c>
      <c r="G1155" t="s">
        <v>62</v>
      </c>
      <c r="H1155" t="s">
        <v>65</v>
      </c>
      <c r="L1155">
        <v>0</v>
      </c>
      <c r="M1155">
        <v>1</v>
      </c>
      <c r="P1155" t="s">
        <v>215</v>
      </c>
      <c r="Q1155">
        <v>1239774</v>
      </c>
      <c r="R1155" t="s">
        <v>210</v>
      </c>
      <c r="S1155">
        <v>1424</v>
      </c>
      <c r="T1155" t="s">
        <v>216</v>
      </c>
      <c r="U1155" t="s">
        <v>217</v>
      </c>
      <c r="V1155" t="s">
        <v>215</v>
      </c>
      <c r="W1155" s="2">
        <v>41671</v>
      </c>
    </row>
    <row r="1156" spans="1:23" x14ac:dyDescent="0.3">
      <c r="A1156">
        <v>593</v>
      </c>
      <c r="B1156" t="s">
        <v>23</v>
      </c>
      <c r="C1156" s="1">
        <v>41698</v>
      </c>
      <c r="E1156" s="3">
        <v>3667.95</v>
      </c>
      <c r="F1156">
        <v>0</v>
      </c>
      <c r="G1156" t="s">
        <v>62</v>
      </c>
      <c r="H1156" t="s">
        <v>65</v>
      </c>
      <c r="L1156">
        <v>0</v>
      </c>
      <c r="M1156">
        <v>1</v>
      </c>
      <c r="P1156" t="s">
        <v>215</v>
      </c>
      <c r="Q1156">
        <v>1239774</v>
      </c>
      <c r="R1156" t="s">
        <v>210</v>
      </c>
      <c r="S1156">
        <v>1436</v>
      </c>
      <c r="T1156" t="s">
        <v>216</v>
      </c>
      <c r="U1156" t="s">
        <v>217</v>
      </c>
      <c r="V1156" t="s">
        <v>215</v>
      </c>
      <c r="W1156" s="2">
        <v>41671</v>
      </c>
    </row>
    <row r="1157" spans="1:23" x14ac:dyDescent="0.3">
      <c r="A1157">
        <v>593</v>
      </c>
      <c r="B1157" t="s">
        <v>23</v>
      </c>
      <c r="C1157" s="1">
        <v>41698</v>
      </c>
      <c r="E1157" s="3">
        <v>3122.74</v>
      </c>
      <c r="F1157">
        <v>0</v>
      </c>
      <c r="G1157" t="s">
        <v>62</v>
      </c>
      <c r="H1157" t="s">
        <v>65</v>
      </c>
      <c r="L1157">
        <v>0</v>
      </c>
      <c r="M1157">
        <v>1</v>
      </c>
      <c r="P1157" t="s">
        <v>215</v>
      </c>
      <c r="Q1157">
        <v>1239774</v>
      </c>
      <c r="R1157" t="s">
        <v>210</v>
      </c>
      <c r="S1157">
        <v>1450</v>
      </c>
      <c r="T1157" t="s">
        <v>216</v>
      </c>
      <c r="U1157" t="s">
        <v>217</v>
      </c>
      <c r="V1157" t="s">
        <v>215</v>
      </c>
      <c r="W1157" s="2">
        <v>41671</v>
      </c>
    </row>
    <row r="1158" spans="1:23" x14ac:dyDescent="0.3">
      <c r="A1158">
        <v>593</v>
      </c>
      <c r="B1158" t="s">
        <v>23</v>
      </c>
      <c r="C1158" s="1">
        <v>41698</v>
      </c>
      <c r="E1158" s="3">
        <v>1183.05</v>
      </c>
      <c r="F1158">
        <v>0</v>
      </c>
      <c r="G1158" t="s">
        <v>62</v>
      </c>
      <c r="H1158" t="s">
        <v>65</v>
      </c>
      <c r="L1158">
        <v>0</v>
      </c>
      <c r="M1158">
        <v>1</v>
      </c>
      <c r="P1158" t="s">
        <v>215</v>
      </c>
      <c r="Q1158">
        <v>1239774</v>
      </c>
      <c r="R1158" t="s">
        <v>210</v>
      </c>
      <c r="S1158">
        <v>1463</v>
      </c>
      <c r="T1158" t="s">
        <v>216</v>
      </c>
      <c r="U1158" t="s">
        <v>217</v>
      </c>
      <c r="V1158" t="s">
        <v>215</v>
      </c>
      <c r="W1158" s="2">
        <v>41671</v>
      </c>
    </row>
    <row r="1159" spans="1:23" x14ac:dyDescent="0.3">
      <c r="A1159">
        <v>593</v>
      </c>
      <c r="B1159" t="s">
        <v>23</v>
      </c>
      <c r="C1159" s="1">
        <v>41698</v>
      </c>
      <c r="E1159">
        <v>233.75</v>
      </c>
      <c r="F1159">
        <v>0</v>
      </c>
      <c r="G1159" t="s">
        <v>62</v>
      </c>
      <c r="H1159" t="s">
        <v>65</v>
      </c>
      <c r="L1159">
        <v>0</v>
      </c>
      <c r="M1159">
        <v>1</v>
      </c>
      <c r="P1159" t="s">
        <v>215</v>
      </c>
      <c r="Q1159">
        <v>1239774</v>
      </c>
      <c r="R1159" t="s">
        <v>210</v>
      </c>
      <c r="S1159">
        <v>1476</v>
      </c>
      <c r="T1159" t="s">
        <v>216</v>
      </c>
      <c r="U1159" t="s">
        <v>217</v>
      </c>
      <c r="V1159" t="s">
        <v>215</v>
      </c>
      <c r="W1159" s="2">
        <v>41671</v>
      </c>
    </row>
    <row r="1160" spans="1:23" x14ac:dyDescent="0.3">
      <c r="A1160">
        <v>593</v>
      </c>
      <c r="B1160" t="s">
        <v>23</v>
      </c>
      <c r="C1160" s="1">
        <v>41698</v>
      </c>
      <c r="E1160">
        <v>460.94</v>
      </c>
      <c r="F1160">
        <v>0</v>
      </c>
      <c r="G1160" t="s">
        <v>62</v>
      </c>
      <c r="H1160" t="s">
        <v>65</v>
      </c>
      <c r="L1160">
        <v>0</v>
      </c>
      <c r="M1160">
        <v>1</v>
      </c>
      <c r="P1160" t="s">
        <v>215</v>
      </c>
      <c r="Q1160">
        <v>1239774</v>
      </c>
      <c r="R1160" t="s">
        <v>210</v>
      </c>
      <c r="S1160">
        <v>1487</v>
      </c>
      <c r="T1160" t="s">
        <v>216</v>
      </c>
      <c r="U1160" t="s">
        <v>217</v>
      </c>
      <c r="V1160" t="s">
        <v>215</v>
      </c>
      <c r="W1160" s="2">
        <v>41671</v>
      </c>
    </row>
    <row r="1161" spans="1:23" x14ac:dyDescent="0.3">
      <c r="A1161">
        <v>593</v>
      </c>
      <c r="B1161" t="s">
        <v>23</v>
      </c>
      <c r="C1161" s="1">
        <v>41698</v>
      </c>
      <c r="D1161" t="s">
        <v>262</v>
      </c>
      <c r="E1161">
        <v>0</v>
      </c>
      <c r="F1161" s="3">
        <v>1363</v>
      </c>
      <c r="G1161" t="s">
        <v>62</v>
      </c>
      <c r="H1161" t="s">
        <v>65</v>
      </c>
      <c r="L1161">
        <v>0</v>
      </c>
      <c r="M1161">
        <v>1</v>
      </c>
      <c r="P1161" t="s">
        <v>265</v>
      </c>
      <c r="Q1161">
        <v>1239754</v>
      </c>
      <c r="R1161" t="s">
        <v>210</v>
      </c>
      <c r="S1161">
        <v>16</v>
      </c>
      <c r="T1161" t="s">
        <v>29</v>
      </c>
      <c r="U1161" t="s">
        <v>30</v>
      </c>
      <c r="V1161" t="s">
        <v>31</v>
      </c>
      <c r="W1161" s="2">
        <v>41671</v>
      </c>
    </row>
    <row r="1162" spans="1:23" x14ac:dyDescent="0.3">
      <c r="A1162">
        <v>593</v>
      </c>
      <c r="B1162" t="s">
        <v>23</v>
      </c>
      <c r="C1162" s="1">
        <v>41717</v>
      </c>
      <c r="D1162" t="s">
        <v>130</v>
      </c>
      <c r="E1162">
        <v>0</v>
      </c>
      <c r="F1162">
        <v>164.9</v>
      </c>
      <c r="G1162" t="s">
        <v>62</v>
      </c>
      <c r="H1162" t="s">
        <v>65</v>
      </c>
      <c r="L1162">
        <v>0</v>
      </c>
      <c r="M1162">
        <v>1</v>
      </c>
      <c r="P1162" t="s">
        <v>53</v>
      </c>
      <c r="Q1162">
        <v>1240442</v>
      </c>
      <c r="R1162" t="s">
        <v>54</v>
      </c>
      <c r="S1162">
        <v>14</v>
      </c>
      <c r="T1162" t="s">
        <v>55</v>
      </c>
      <c r="U1162" t="s">
        <v>56</v>
      </c>
      <c r="V1162" t="s">
        <v>53</v>
      </c>
      <c r="W1162" s="2">
        <v>41699</v>
      </c>
    </row>
    <row r="1163" spans="1:23" x14ac:dyDescent="0.3">
      <c r="A1163">
        <v>593</v>
      </c>
      <c r="B1163" t="s">
        <v>23</v>
      </c>
      <c r="C1163" s="1">
        <v>41717</v>
      </c>
      <c r="D1163" t="s">
        <v>131</v>
      </c>
      <c r="E1163">
        <v>4.5</v>
      </c>
      <c r="F1163">
        <v>0</v>
      </c>
      <c r="G1163" t="s">
        <v>87</v>
      </c>
      <c r="H1163" t="s">
        <v>65</v>
      </c>
      <c r="L1163">
        <v>0</v>
      </c>
      <c r="M1163">
        <v>1</v>
      </c>
      <c r="P1163" t="s">
        <v>53</v>
      </c>
      <c r="Q1163">
        <v>1240435</v>
      </c>
      <c r="R1163" t="s">
        <v>54</v>
      </c>
      <c r="S1163">
        <v>215</v>
      </c>
      <c r="T1163" t="s">
        <v>55</v>
      </c>
      <c r="U1163" t="s">
        <v>56</v>
      </c>
      <c r="V1163" t="s">
        <v>53</v>
      </c>
      <c r="W1163" s="2">
        <v>41699</v>
      </c>
    </row>
    <row r="1164" spans="1:23" x14ac:dyDescent="0.3">
      <c r="A1164">
        <v>593</v>
      </c>
      <c r="B1164" t="s">
        <v>23</v>
      </c>
      <c r="C1164" s="1">
        <v>41717</v>
      </c>
      <c r="D1164" t="s">
        <v>131</v>
      </c>
      <c r="E1164">
        <v>0.52</v>
      </c>
      <c r="F1164">
        <v>0</v>
      </c>
      <c r="G1164" t="s">
        <v>88</v>
      </c>
      <c r="H1164" t="s">
        <v>65</v>
      </c>
      <c r="L1164">
        <v>0</v>
      </c>
      <c r="M1164">
        <v>1</v>
      </c>
      <c r="P1164" t="s">
        <v>53</v>
      </c>
      <c r="Q1164">
        <v>1240435</v>
      </c>
      <c r="R1164" t="s">
        <v>54</v>
      </c>
      <c r="S1164">
        <v>227</v>
      </c>
      <c r="T1164" t="s">
        <v>55</v>
      </c>
      <c r="U1164" t="s">
        <v>56</v>
      </c>
      <c r="V1164" t="s">
        <v>53</v>
      </c>
      <c r="W1164" s="2">
        <v>41699</v>
      </c>
    </row>
    <row r="1165" spans="1:23" x14ac:dyDescent="0.3">
      <c r="A1165">
        <v>593</v>
      </c>
      <c r="B1165" t="s">
        <v>23</v>
      </c>
      <c r="C1165" s="1">
        <v>41717</v>
      </c>
      <c r="D1165" t="s">
        <v>131</v>
      </c>
      <c r="E1165">
        <v>0.03</v>
      </c>
      <c r="F1165">
        <v>0</v>
      </c>
      <c r="G1165" t="s">
        <v>89</v>
      </c>
      <c r="H1165" t="s">
        <v>65</v>
      </c>
      <c r="L1165">
        <v>0</v>
      </c>
      <c r="M1165">
        <v>1</v>
      </c>
      <c r="P1165" t="s">
        <v>53</v>
      </c>
      <c r="Q1165">
        <v>1240435</v>
      </c>
      <c r="R1165" t="s">
        <v>54</v>
      </c>
      <c r="S1165">
        <v>233</v>
      </c>
      <c r="T1165" t="s">
        <v>55</v>
      </c>
      <c r="U1165" t="s">
        <v>56</v>
      </c>
      <c r="V1165" t="s">
        <v>53</v>
      </c>
      <c r="W1165" s="2">
        <v>41699</v>
      </c>
    </row>
    <row r="1166" spans="1:23" x14ac:dyDescent="0.3">
      <c r="A1166">
        <v>593</v>
      </c>
      <c r="B1166" t="s">
        <v>23</v>
      </c>
      <c r="C1166" s="1">
        <v>41717</v>
      </c>
      <c r="D1166" t="s">
        <v>131</v>
      </c>
      <c r="E1166">
        <v>4</v>
      </c>
      <c r="F1166">
        <v>0</v>
      </c>
      <c r="G1166" t="s">
        <v>90</v>
      </c>
      <c r="H1166" t="s">
        <v>65</v>
      </c>
      <c r="L1166">
        <v>0</v>
      </c>
      <c r="M1166">
        <v>1</v>
      </c>
      <c r="P1166" t="s">
        <v>53</v>
      </c>
      <c r="Q1166">
        <v>1240435</v>
      </c>
      <c r="R1166" t="s">
        <v>54</v>
      </c>
      <c r="S1166">
        <v>242</v>
      </c>
      <c r="T1166" t="s">
        <v>55</v>
      </c>
      <c r="U1166" t="s">
        <v>56</v>
      </c>
      <c r="V1166" t="s">
        <v>53</v>
      </c>
      <c r="W1166" s="2">
        <v>41699</v>
      </c>
    </row>
    <row r="1167" spans="1:23" x14ac:dyDescent="0.3">
      <c r="A1167">
        <v>593</v>
      </c>
      <c r="B1167" t="s">
        <v>23</v>
      </c>
      <c r="C1167" s="1">
        <v>41717</v>
      </c>
      <c r="D1167" t="s">
        <v>131</v>
      </c>
      <c r="E1167">
        <v>4.9000000000000004</v>
      </c>
      <c r="F1167">
        <v>0</v>
      </c>
      <c r="G1167" t="s">
        <v>91</v>
      </c>
      <c r="H1167" t="s">
        <v>65</v>
      </c>
      <c r="L1167">
        <v>0</v>
      </c>
      <c r="M1167">
        <v>1</v>
      </c>
      <c r="P1167" t="s">
        <v>53</v>
      </c>
      <c r="Q1167">
        <v>1240435</v>
      </c>
      <c r="R1167" t="s">
        <v>54</v>
      </c>
      <c r="S1167">
        <v>255</v>
      </c>
      <c r="T1167" t="s">
        <v>55</v>
      </c>
      <c r="U1167" t="s">
        <v>56</v>
      </c>
      <c r="V1167" t="s">
        <v>53</v>
      </c>
      <c r="W1167" s="2">
        <v>41699</v>
      </c>
    </row>
    <row r="1168" spans="1:23" x14ac:dyDescent="0.3">
      <c r="A1168">
        <v>593</v>
      </c>
      <c r="B1168" t="s">
        <v>23</v>
      </c>
      <c r="C1168" s="1">
        <v>41717</v>
      </c>
      <c r="D1168" t="s">
        <v>131</v>
      </c>
      <c r="E1168">
        <v>2.2999999999999998</v>
      </c>
      <c r="F1168">
        <v>0</v>
      </c>
      <c r="G1168" t="s">
        <v>92</v>
      </c>
      <c r="H1168" t="s">
        <v>65</v>
      </c>
      <c r="L1168">
        <v>0</v>
      </c>
      <c r="M1168">
        <v>1</v>
      </c>
      <c r="P1168" t="s">
        <v>53</v>
      </c>
      <c r="Q1168">
        <v>1240435</v>
      </c>
      <c r="R1168" t="s">
        <v>54</v>
      </c>
      <c r="S1168">
        <v>269</v>
      </c>
      <c r="T1168" t="s">
        <v>55</v>
      </c>
      <c r="U1168" t="s">
        <v>56</v>
      </c>
      <c r="V1168" t="s">
        <v>53</v>
      </c>
      <c r="W1168" s="2">
        <v>41699</v>
      </c>
    </row>
    <row r="1169" spans="1:23" x14ac:dyDescent="0.3">
      <c r="A1169">
        <v>593</v>
      </c>
      <c r="B1169" t="s">
        <v>23</v>
      </c>
      <c r="C1169" s="1">
        <v>41717</v>
      </c>
      <c r="D1169" t="s">
        <v>131</v>
      </c>
      <c r="E1169">
        <v>6.85</v>
      </c>
      <c r="F1169">
        <v>0</v>
      </c>
      <c r="G1169" t="s">
        <v>93</v>
      </c>
      <c r="H1169" t="s">
        <v>65</v>
      </c>
      <c r="L1169">
        <v>0</v>
      </c>
      <c r="M1169">
        <v>1</v>
      </c>
      <c r="P1169" t="s">
        <v>53</v>
      </c>
      <c r="Q1169">
        <v>1240435</v>
      </c>
      <c r="R1169" t="s">
        <v>54</v>
      </c>
      <c r="S1169">
        <v>281</v>
      </c>
      <c r="T1169" t="s">
        <v>55</v>
      </c>
      <c r="U1169" t="s">
        <v>56</v>
      </c>
      <c r="V1169" t="s">
        <v>53</v>
      </c>
      <c r="W1169" s="2">
        <v>41699</v>
      </c>
    </row>
    <row r="1170" spans="1:23" x14ac:dyDescent="0.3">
      <c r="A1170">
        <v>593</v>
      </c>
      <c r="B1170" t="s">
        <v>23</v>
      </c>
      <c r="C1170" s="1">
        <v>41717</v>
      </c>
      <c r="D1170" t="s">
        <v>131</v>
      </c>
      <c r="E1170">
        <v>5.43</v>
      </c>
      <c r="F1170">
        <v>0</v>
      </c>
      <c r="G1170" t="s">
        <v>51</v>
      </c>
      <c r="H1170" t="s">
        <v>65</v>
      </c>
      <c r="L1170">
        <v>0</v>
      </c>
      <c r="M1170">
        <v>1</v>
      </c>
      <c r="P1170" t="s">
        <v>53</v>
      </c>
      <c r="Q1170">
        <v>1240435</v>
      </c>
      <c r="R1170" t="s">
        <v>54</v>
      </c>
      <c r="S1170">
        <v>298</v>
      </c>
      <c r="T1170" t="s">
        <v>55</v>
      </c>
      <c r="U1170" t="s">
        <v>56</v>
      </c>
      <c r="V1170" t="s">
        <v>53</v>
      </c>
      <c r="W1170" s="2">
        <v>41699</v>
      </c>
    </row>
    <row r="1171" spans="1:23" x14ac:dyDescent="0.3">
      <c r="A1171">
        <v>593</v>
      </c>
      <c r="B1171" t="s">
        <v>23</v>
      </c>
      <c r="C1171" s="1">
        <v>41717</v>
      </c>
      <c r="D1171" t="s">
        <v>131</v>
      </c>
      <c r="E1171">
        <v>18.12</v>
      </c>
      <c r="F1171">
        <v>0</v>
      </c>
      <c r="G1171" t="s">
        <v>58</v>
      </c>
      <c r="H1171" t="s">
        <v>65</v>
      </c>
      <c r="L1171">
        <v>0</v>
      </c>
      <c r="M1171">
        <v>1</v>
      </c>
      <c r="P1171" t="s">
        <v>53</v>
      </c>
      <c r="Q1171">
        <v>1240435</v>
      </c>
      <c r="R1171" t="s">
        <v>54</v>
      </c>
      <c r="S1171">
        <v>312</v>
      </c>
      <c r="T1171" t="s">
        <v>55</v>
      </c>
      <c r="U1171" t="s">
        <v>56</v>
      </c>
      <c r="V1171" t="s">
        <v>53</v>
      </c>
      <c r="W1171" s="2">
        <v>41699</v>
      </c>
    </row>
    <row r="1172" spans="1:23" x14ac:dyDescent="0.3">
      <c r="A1172">
        <v>593</v>
      </c>
      <c r="B1172" t="s">
        <v>23</v>
      </c>
      <c r="C1172" s="1">
        <v>41717</v>
      </c>
      <c r="D1172" t="s">
        <v>131</v>
      </c>
      <c r="E1172">
        <v>0.71</v>
      </c>
      <c r="F1172">
        <v>0</v>
      </c>
      <c r="G1172" t="s">
        <v>59</v>
      </c>
      <c r="H1172" t="s">
        <v>65</v>
      </c>
      <c r="L1172">
        <v>0</v>
      </c>
      <c r="M1172">
        <v>1</v>
      </c>
      <c r="P1172" t="s">
        <v>53</v>
      </c>
      <c r="Q1172">
        <v>1240435</v>
      </c>
      <c r="R1172" t="s">
        <v>54</v>
      </c>
      <c r="S1172">
        <v>326</v>
      </c>
      <c r="T1172" t="s">
        <v>55</v>
      </c>
      <c r="U1172" t="s">
        <v>56</v>
      </c>
      <c r="V1172" t="s">
        <v>53</v>
      </c>
      <c r="W1172" s="2">
        <v>41699</v>
      </c>
    </row>
    <row r="1173" spans="1:23" x14ac:dyDescent="0.3">
      <c r="A1173">
        <v>593</v>
      </c>
      <c r="B1173" t="s">
        <v>23</v>
      </c>
      <c r="C1173" s="1">
        <v>41717</v>
      </c>
      <c r="D1173" t="s">
        <v>131</v>
      </c>
      <c r="E1173">
        <v>0.55000000000000004</v>
      </c>
      <c r="F1173">
        <v>0</v>
      </c>
      <c r="G1173" t="s">
        <v>60</v>
      </c>
      <c r="H1173" t="s">
        <v>65</v>
      </c>
      <c r="L1173">
        <v>0</v>
      </c>
      <c r="M1173">
        <v>1</v>
      </c>
      <c r="P1173" t="s">
        <v>53</v>
      </c>
      <c r="Q1173">
        <v>1240435</v>
      </c>
      <c r="R1173" t="s">
        <v>54</v>
      </c>
      <c r="S1173">
        <v>341</v>
      </c>
      <c r="T1173" t="s">
        <v>55</v>
      </c>
      <c r="U1173" t="s">
        <v>56</v>
      </c>
      <c r="V1173" t="s">
        <v>53</v>
      </c>
      <c r="W1173" s="2">
        <v>41699</v>
      </c>
    </row>
    <row r="1174" spans="1:23" x14ac:dyDescent="0.3">
      <c r="A1174">
        <v>593</v>
      </c>
      <c r="B1174" t="s">
        <v>23</v>
      </c>
      <c r="C1174" s="1">
        <v>41717</v>
      </c>
      <c r="D1174" t="s">
        <v>131</v>
      </c>
      <c r="E1174">
        <v>4.17</v>
      </c>
      <c r="F1174">
        <v>0</v>
      </c>
      <c r="G1174" t="s">
        <v>72</v>
      </c>
      <c r="H1174" t="s">
        <v>65</v>
      </c>
      <c r="L1174">
        <v>0</v>
      </c>
      <c r="M1174">
        <v>1</v>
      </c>
      <c r="P1174" t="s">
        <v>53</v>
      </c>
      <c r="Q1174">
        <v>1240435</v>
      </c>
      <c r="R1174" t="s">
        <v>54</v>
      </c>
      <c r="S1174">
        <v>354</v>
      </c>
      <c r="T1174" t="s">
        <v>55</v>
      </c>
      <c r="U1174" t="s">
        <v>56</v>
      </c>
      <c r="V1174" t="s">
        <v>53</v>
      </c>
      <c r="W1174" s="2">
        <v>41699</v>
      </c>
    </row>
    <row r="1175" spans="1:23" x14ac:dyDescent="0.3">
      <c r="A1175">
        <v>593</v>
      </c>
      <c r="B1175" t="s">
        <v>23</v>
      </c>
      <c r="C1175" s="1">
        <v>41717</v>
      </c>
      <c r="D1175" t="s">
        <v>131</v>
      </c>
      <c r="E1175">
        <v>1.1599999999999999</v>
      </c>
      <c r="F1175">
        <v>0</v>
      </c>
      <c r="G1175" t="s">
        <v>61</v>
      </c>
      <c r="H1175" t="s">
        <v>65</v>
      </c>
      <c r="L1175">
        <v>0</v>
      </c>
      <c r="M1175">
        <v>1</v>
      </c>
      <c r="P1175" t="s">
        <v>53</v>
      </c>
      <c r="Q1175">
        <v>1240435</v>
      </c>
      <c r="R1175" t="s">
        <v>54</v>
      </c>
      <c r="S1175">
        <v>367</v>
      </c>
      <c r="T1175" t="s">
        <v>55</v>
      </c>
      <c r="U1175" t="s">
        <v>56</v>
      </c>
      <c r="V1175" t="s">
        <v>53</v>
      </c>
      <c r="W1175" s="2">
        <v>41699</v>
      </c>
    </row>
    <row r="1176" spans="1:23" x14ac:dyDescent="0.3">
      <c r="A1176">
        <v>593</v>
      </c>
      <c r="B1176" t="s">
        <v>23</v>
      </c>
      <c r="C1176" s="1">
        <v>41717</v>
      </c>
      <c r="D1176" t="s">
        <v>131</v>
      </c>
      <c r="E1176">
        <v>0.05</v>
      </c>
      <c r="F1176">
        <v>0</v>
      </c>
      <c r="G1176" t="s">
        <v>44</v>
      </c>
      <c r="H1176" t="s">
        <v>65</v>
      </c>
      <c r="L1176">
        <v>0</v>
      </c>
      <c r="M1176">
        <v>1</v>
      </c>
      <c r="P1176" t="s">
        <v>53</v>
      </c>
      <c r="Q1176">
        <v>1240435</v>
      </c>
      <c r="R1176" t="s">
        <v>54</v>
      </c>
      <c r="S1176">
        <v>379</v>
      </c>
      <c r="T1176" t="s">
        <v>55</v>
      </c>
      <c r="U1176" t="s">
        <v>56</v>
      </c>
      <c r="V1176" t="s">
        <v>53</v>
      </c>
      <c r="W1176" s="2">
        <v>41699</v>
      </c>
    </row>
    <row r="1177" spans="1:23" x14ac:dyDescent="0.3">
      <c r="A1177">
        <v>593</v>
      </c>
      <c r="B1177" t="s">
        <v>23</v>
      </c>
      <c r="C1177" s="1">
        <v>41717</v>
      </c>
      <c r="D1177" t="s">
        <v>131</v>
      </c>
      <c r="E1177">
        <v>0.67</v>
      </c>
      <c r="F1177">
        <v>0</v>
      </c>
      <c r="G1177" t="s">
        <v>62</v>
      </c>
      <c r="H1177" t="s">
        <v>65</v>
      </c>
      <c r="L1177">
        <v>0</v>
      </c>
      <c r="M1177">
        <v>1</v>
      </c>
      <c r="P1177" t="s">
        <v>53</v>
      </c>
      <c r="Q1177">
        <v>1240435</v>
      </c>
      <c r="R1177" t="s">
        <v>54</v>
      </c>
      <c r="S1177">
        <v>390</v>
      </c>
      <c r="T1177" t="s">
        <v>55</v>
      </c>
      <c r="U1177" t="s">
        <v>56</v>
      </c>
      <c r="V1177" t="s">
        <v>53</v>
      </c>
      <c r="W1177" s="2">
        <v>41699</v>
      </c>
    </row>
    <row r="1178" spans="1:23" x14ac:dyDescent="0.3">
      <c r="A1178">
        <v>593</v>
      </c>
      <c r="B1178" t="s">
        <v>23</v>
      </c>
      <c r="C1178" s="1">
        <v>41717</v>
      </c>
      <c r="D1178" t="s">
        <v>131</v>
      </c>
      <c r="E1178">
        <v>0.28999999999999998</v>
      </c>
      <c r="F1178">
        <v>0</v>
      </c>
      <c r="G1178" t="s">
        <v>33</v>
      </c>
      <c r="H1178" t="s">
        <v>65</v>
      </c>
      <c r="L1178">
        <v>0</v>
      </c>
      <c r="M1178">
        <v>1</v>
      </c>
      <c r="P1178" t="s">
        <v>53</v>
      </c>
      <c r="Q1178">
        <v>1240435</v>
      </c>
      <c r="R1178" t="s">
        <v>54</v>
      </c>
      <c r="S1178">
        <v>400</v>
      </c>
      <c r="T1178" t="s">
        <v>55</v>
      </c>
      <c r="U1178" t="s">
        <v>56</v>
      </c>
      <c r="V1178" t="s">
        <v>53</v>
      </c>
      <c r="W1178" s="2">
        <v>41699</v>
      </c>
    </row>
    <row r="1179" spans="1:23" x14ac:dyDescent="0.3">
      <c r="A1179">
        <v>593</v>
      </c>
      <c r="B1179" t="s">
        <v>23</v>
      </c>
      <c r="C1179" s="1">
        <v>41717</v>
      </c>
      <c r="D1179" t="s">
        <v>137</v>
      </c>
      <c r="E1179">
        <v>4.75</v>
      </c>
      <c r="F1179">
        <v>0</v>
      </c>
      <c r="G1179" t="s">
        <v>87</v>
      </c>
      <c r="H1179" t="s">
        <v>65</v>
      </c>
      <c r="L1179">
        <v>0</v>
      </c>
      <c r="M1179">
        <v>1</v>
      </c>
      <c r="P1179" t="s">
        <v>53</v>
      </c>
      <c r="Q1179">
        <v>1240432</v>
      </c>
      <c r="R1179" t="s">
        <v>54</v>
      </c>
      <c r="S1179">
        <v>247</v>
      </c>
      <c r="T1179" t="s">
        <v>55</v>
      </c>
      <c r="U1179" t="s">
        <v>56</v>
      </c>
      <c r="V1179" t="s">
        <v>53</v>
      </c>
      <c r="W1179" s="2">
        <v>41699</v>
      </c>
    </row>
    <row r="1180" spans="1:23" x14ac:dyDescent="0.3">
      <c r="A1180">
        <v>593</v>
      </c>
      <c r="B1180" t="s">
        <v>23</v>
      </c>
      <c r="C1180" s="1">
        <v>41717</v>
      </c>
      <c r="D1180" t="s">
        <v>137</v>
      </c>
      <c r="E1180">
        <v>1.91</v>
      </c>
      <c r="F1180">
        <v>0</v>
      </c>
      <c r="G1180" t="s">
        <v>88</v>
      </c>
      <c r="H1180" t="s">
        <v>65</v>
      </c>
      <c r="L1180">
        <v>0</v>
      </c>
      <c r="M1180">
        <v>1</v>
      </c>
      <c r="P1180" t="s">
        <v>53</v>
      </c>
      <c r="Q1180">
        <v>1240432</v>
      </c>
      <c r="R1180" t="s">
        <v>54</v>
      </c>
      <c r="S1180">
        <v>262</v>
      </c>
      <c r="T1180" t="s">
        <v>55</v>
      </c>
      <c r="U1180" t="s">
        <v>56</v>
      </c>
      <c r="V1180" t="s">
        <v>53</v>
      </c>
      <c r="W1180" s="2">
        <v>41699</v>
      </c>
    </row>
    <row r="1181" spans="1:23" x14ac:dyDescent="0.3">
      <c r="A1181">
        <v>593</v>
      </c>
      <c r="B1181" t="s">
        <v>23</v>
      </c>
      <c r="C1181" s="1">
        <v>41717</v>
      </c>
      <c r="D1181" t="s">
        <v>137</v>
      </c>
      <c r="E1181">
        <v>0.1</v>
      </c>
      <c r="F1181">
        <v>0</v>
      </c>
      <c r="G1181" t="s">
        <v>89</v>
      </c>
      <c r="H1181" t="s">
        <v>65</v>
      </c>
      <c r="L1181">
        <v>0</v>
      </c>
      <c r="M1181">
        <v>1</v>
      </c>
      <c r="P1181" t="s">
        <v>53</v>
      </c>
      <c r="Q1181">
        <v>1240432</v>
      </c>
      <c r="R1181" t="s">
        <v>54</v>
      </c>
      <c r="S1181">
        <v>272</v>
      </c>
      <c r="T1181" t="s">
        <v>55</v>
      </c>
      <c r="U1181" t="s">
        <v>56</v>
      </c>
      <c r="V1181" t="s">
        <v>53</v>
      </c>
      <c r="W1181" s="2">
        <v>41699</v>
      </c>
    </row>
    <row r="1182" spans="1:23" x14ac:dyDescent="0.3">
      <c r="A1182">
        <v>593</v>
      </c>
      <c r="B1182" t="s">
        <v>23</v>
      </c>
      <c r="C1182" s="1">
        <v>41717</v>
      </c>
      <c r="D1182" t="s">
        <v>137</v>
      </c>
      <c r="E1182">
        <v>3.46</v>
      </c>
      <c r="F1182">
        <v>0</v>
      </c>
      <c r="G1182" t="s">
        <v>90</v>
      </c>
      <c r="H1182" t="s">
        <v>65</v>
      </c>
      <c r="L1182">
        <v>0</v>
      </c>
      <c r="M1182">
        <v>1</v>
      </c>
      <c r="P1182" t="s">
        <v>53</v>
      </c>
      <c r="Q1182">
        <v>1240432</v>
      </c>
      <c r="R1182" t="s">
        <v>54</v>
      </c>
      <c r="S1182">
        <v>285</v>
      </c>
      <c r="T1182" t="s">
        <v>55</v>
      </c>
      <c r="U1182" t="s">
        <v>56</v>
      </c>
      <c r="V1182" t="s">
        <v>53</v>
      </c>
      <c r="W1182" s="2">
        <v>41699</v>
      </c>
    </row>
    <row r="1183" spans="1:23" x14ac:dyDescent="0.3">
      <c r="A1183">
        <v>593</v>
      </c>
      <c r="B1183" t="s">
        <v>23</v>
      </c>
      <c r="C1183" s="1">
        <v>41717</v>
      </c>
      <c r="D1183" t="s">
        <v>137</v>
      </c>
      <c r="E1183">
        <v>8.4600000000000009</v>
      </c>
      <c r="F1183">
        <v>0</v>
      </c>
      <c r="G1183" t="s">
        <v>91</v>
      </c>
      <c r="H1183" t="s">
        <v>65</v>
      </c>
      <c r="L1183">
        <v>0</v>
      </c>
      <c r="M1183">
        <v>1</v>
      </c>
      <c r="P1183" t="s">
        <v>53</v>
      </c>
      <c r="Q1183">
        <v>1240432</v>
      </c>
      <c r="R1183" t="s">
        <v>54</v>
      </c>
      <c r="S1183">
        <v>299</v>
      </c>
      <c r="T1183" t="s">
        <v>55</v>
      </c>
      <c r="U1183" t="s">
        <v>56</v>
      </c>
      <c r="V1183" t="s">
        <v>53</v>
      </c>
      <c r="W1183" s="2">
        <v>41699</v>
      </c>
    </row>
    <row r="1184" spans="1:23" x14ac:dyDescent="0.3">
      <c r="A1184">
        <v>593</v>
      </c>
      <c r="B1184" t="s">
        <v>23</v>
      </c>
      <c r="C1184" s="1">
        <v>41717</v>
      </c>
      <c r="D1184" t="s">
        <v>137</v>
      </c>
      <c r="E1184">
        <v>2.33</v>
      </c>
      <c r="F1184">
        <v>0</v>
      </c>
      <c r="G1184" t="s">
        <v>92</v>
      </c>
      <c r="H1184" t="s">
        <v>65</v>
      </c>
      <c r="L1184">
        <v>0</v>
      </c>
      <c r="M1184">
        <v>1</v>
      </c>
      <c r="P1184" t="s">
        <v>53</v>
      </c>
      <c r="Q1184">
        <v>1240432</v>
      </c>
      <c r="R1184" t="s">
        <v>54</v>
      </c>
      <c r="S1184">
        <v>315</v>
      </c>
      <c r="T1184" t="s">
        <v>55</v>
      </c>
      <c r="U1184" t="s">
        <v>56</v>
      </c>
      <c r="V1184" t="s">
        <v>53</v>
      </c>
      <c r="W1184" s="2">
        <v>41699</v>
      </c>
    </row>
    <row r="1185" spans="1:23" x14ac:dyDescent="0.3">
      <c r="A1185">
        <v>593</v>
      </c>
      <c r="B1185" t="s">
        <v>23</v>
      </c>
      <c r="C1185" s="1">
        <v>41717</v>
      </c>
      <c r="D1185" t="s">
        <v>137</v>
      </c>
      <c r="E1185">
        <v>9.6199999999999992</v>
      </c>
      <c r="F1185">
        <v>0</v>
      </c>
      <c r="G1185" t="s">
        <v>93</v>
      </c>
      <c r="H1185" t="s">
        <v>65</v>
      </c>
      <c r="L1185">
        <v>0</v>
      </c>
      <c r="M1185">
        <v>1</v>
      </c>
      <c r="P1185" t="s">
        <v>53</v>
      </c>
      <c r="Q1185">
        <v>1240432</v>
      </c>
      <c r="R1185" t="s">
        <v>54</v>
      </c>
      <c r="S1185">
        <v>331</v>
      </c>
      <c r="T1185" t="s">
        <v>55</v>
      </c>
      <c r="U1185" t="s">
        <v>56</v>
      </c>
      <c r="V1185" t="s">
        <v>53</v>
      </c>
      <c r="W1185" s="2">
        <v>41699</v>
      </c>
    </row>
    <row r="1186" spans="1:23" x14ac:dyDescent="0.3">
      <c r="A1186">
        <v>593</v>
      </c>
      <c r="B1186" t="s">
        <v>23</v>
      </c>
      <c r="C1186" s="1">
        <v>41717</v>
      </c>
      <c r="D1186" t="s">
        <v>137</v>
      </c>
      <c r="E1186">
        <v>4.1100000000000003</v>
      </c>
      <c r="F1186">
        <v>0</v>
      </c>
      <c r="G1186" t="s">
        <v>51</v>
      </c>
      <c r="H1186" t="s">
        <v>65</v>
      </c>
      <c r="L1186">
        <v>0</v>
      </c>
      <c r="M1186">
        <v>1</v>
      </c>
      <c r="P1186" t="s">
        <v>53</v>
      </c>
      <c r="Q1186">
        <v>1240432</v>
      </c>
      <c r="R1186" t="s">
        <v>54</v>
      </c>
      <c r="S1186">
        <v>348</v>
      </c>
      <c r="T1186" t="s">
        <v>55</v>
      </c>
      <c r="U1186" t="s">
        <v>56</v>
      </c>
      <c r="V1186" t="s">
        <v>53</v>
      </c>
      <c r="W1186" s="2">
        <v>41699</v>
      </c>
    </row>
    <row r="1187" spans="1:23" x14ac:dyDescent="0.3">
      <c r="A1187">
        <v>593</v>
      </c>
      <c r="B1187" t="s">
        <v>23</v>
      </c>
      <c r="C1187" s="1">
        <v>41717</v>
      </c>
      <c r="D1187" t="s">
        <v>137</v>
      </c>
      <c r="E1187">
        <v>2.2599999999999998</v>
      </c>
      <c r="F1187">
        <v>0</v>
      </c>
      <c r="G1187" t="s">
        <v>58</v>
      </c>
      <c r="H1187" t="s">
        <v>65</v>
      </c>
      <c r="L1187">
        <v>0</v>
      </c>
      <c r="M1187">
        <v>1</v>
      </c>
      <c r="P1187" t="s">
        <v>53</v>
      </c>
      <c r="Q1187">
        <v>1240432</v>
      </c>
      <c r="R1187" t="s">
        <v>54</v>
      </c>
      <c r="S1187">
        <v>364</v>
      </c>
      <c r="T1187" t="s">
        <v>55</v>
      </c>
      <c r="U1187" t="s">
        <v>56</v>
      </c>
      <c r="V1187" t="s">
        <v>53</v>
      </c>
      <c r="W1187" s="2">
        <v>41699</v>
      </c>
    </row>
    <row r="1188" spans="1:23" x14ac:dyDescent="0.3">
      <c r="A1188">
        <v>593</v>
      </c>
      <c r="B1188" t="s">
        <v>23</v>
      </c>
      <c r="C1188" s="1">
        <v>41717</v>
      </c>
      <c r="D1188" t="s">
        <v>137</v>
      </c>
      <c r="E1188">
        <v>2.02</v>
      </c>
      <c r="F1188">
        <v>0</v>
      </c>
      <c r="G1188" t="s">
        <v>59</v>
      </c>
      <c r="H1188" t="s">
        <v>65</v>
      </c>
      <c r="L1188">
        <v>0</v>
      </c>
      <c r="M1188">
        <v>1</v>
      </c>
      <c r="P1188" t="s">
        <v>53</v>
      </c>
      <c r="Q1188">
        <v>1240432</v>
      </c>
      <c r="R1188" t="s">
        <v>54</v>
      </c>
      <c r="S1188">
        <v>378</v>
      </c>
      <c r="T1188" t="s">
        <v>55</v>
      </c>
      <c r="U1188" t="s">
        <v>56</v>
      </c>
      <c r="V1188" t="s">
        <v>53</v>
      </c>
      <c r="W1188" s="2">
        <v>41699</v>
      </c>
    </row>
    <row r="1189" spans="1:23" x14ac:dyDescent="0.3">
      <c r="A1189">
        <v>593</v>
      </c>
      <c r="B1189" t="s">
        <v>23</v>
      </c>
      <c r="C1189" s="1">
        <v>41717</v>
      </c>
      <c r="D1189" t="s">
        <v>137</v>
      </c>
      <c r="E1189">
        <v>26.31</v>
      </c>
      <c r="F1189">
        <v>0</v>
      </c>
      <c r="G1189" t="s">
        <v>60</v>
      </c>
      <c r="H1189" t="s">
        <v>65</v>
      </c>
      <c r="L1189">
        <v>0</v>
      </c>
      <c r="M1189">
        <v>1</v>
      </c>
      <c r="P1189" t="s">
        <v>53</v>
      </c>
      <c r="Q1189">
        <v>1240432</v>
      </c>
      <c r="R1189" t="s">
        <v>54</v>
      </c>
      <c r="S1189">
        <v>394</v>
      </c>
      <c r="T1189" t="s">
        <v>55</v>
      </c>
      <c r="U1189" t="s">
        <v>56</v>
      </c>
      <c r="V1189" t="s">
        <v>53</v>
      </c>
      <c r="W1189" s="2">
        <v>41699</v>
      </c>
    </row>
    <row r="1190" spans="1:23" x14ac:dyDescent="0.3">
      <c r="A1190">
        <v>593</v>
      </c>
      <c r="B1190" t="s">
        <v>23</v>
      </c>
      <c r="C1190" s="1">
        <v>41717</v>
      </c>
      <c r="D1190" t="s">
        <v>137</v>
      </c>
      <c r="E1190">
        <v>3.8</v>
      </c>
      <c r="F1190">
        <v>0</v>
      </c>
      <c r="G1190" t="s">
        <v>72</v>
      </c>
      <c r="H1190" t="s">
        <v>65</v>
      </c>
      <c r="L1190">
        <v>0</v>
      </c>
      <c r="M1190">
        <v>1</v>
      </c>
      <c r="P1190" t="s">
        <v>53</v>
      </c>
      <c r="Q1190">
        <v>1240432</v>
      </c>
      <c r="R1190" t="s">
        <v>54</v>
      </c>
      <c r="S1190">
        <v>409</v>
      </c>
      <c r="T1190" t="s">
        <v>55</v>
      </c>
      <c r="U1190" t="s">
        <v>56</v>
      </c>
      <c r="V1190" t="s">
        <v>53</v>
      </c>
      <c r="W1190" s="2">
        <v>41699</v>
      </c>
    </row>
    <row r="1191" spans="1:23" x14ac:dyDescent="0.3">
      <c r="A1191">
        <v>593</v>
      </c>
      <c r="B1191" t="s">
        <v>23</v>
      </c>
      <c r="C1191" s="1">
        <v>41717</v>
      </c>
      <c r="D1191" t="s">
        <v>137</v>
      </c>
      <c r="E1191">
        <v>0.36</v>
      </c>
      <c r="F1191">
        <v>0</v>
      </c>
      <c r="G1191" t="s">
        <v>61</v>
      </c>
      <c r="H1191" t="s">
        <v>65</v>
      </c>
      <c r="L1191">
        <v>0</v>
      </c>
      <c r="M1191">
        <v>1</v>
      </c>
      <c r="P1191" t="s">
        <v>53</v>
      </c>
      <c r="Q1191">
        <v>1240432</v>
      </c>
      <c r="R1191" t="s">
        <v>54</v>
      </c>
      <c r="S1191">
        <v>423</v>
      </c>
      <c r="T1191" t="s">
        <v>55</v>
      </c>
      <c r="U1191" t="s">
        <v>56</v>
      </c>
      <c r="V1191" t="s">
        <v>53</v>
      </c>
      <c r="W1191" s="2">
        <v>41699</v>
      </c>
    </row>
    <row r="1192" spans="1:23" x14ac:dyDescent="0.3">
      <c r="A1192">
        <v>593</v>
      </c>
      <c r="B1192" t="s">
        <v>23</v>
      </c>
      <c r="C1192" s="1">
        <v>41717</v>
      </c>
      <c r="D1192" t="s">
        <v>137</v>
      </c>
      <c r="E1192">
        <v>0.12</v>
      </c>
      <c r="F1192">
        <v>0</v>
      </c>
      <c r="G1192" t="s">
        <v>44</v>
      </c>
      <c r="H1192" t="s">
        <v>65</v>
      </c>
      <c r="L1192">
        <v>0</v>
      </c>
      <c r="M1192">
        <v>1</v>
      </c>
      <c r="P1192" t="s">
        <v>53</v>
      </c>
      <c r="Q1192">
        <v>1240432</v>
      </c>
      <c r="R1192" t="s">
        <v>54</v>
      </c>
      <c r="S1192">
        <v>435</v>
      </c>
      <c r="T1192" t="s">
        <v>55</v>
      </c>
      <c r="U1192" t="s">
        <v>56</v>
      </c>
      <c r="V1192" t="s">
        <v>53</v>
      </c>
      <c r="W1192" s="2">
        <v>41699</v>
      </c>
    </row>
    <row r="1193" spans="1:23" x14ac:dyDescent="0.3">
      <c r="A1193">
        <v>593</v>
      </c>
      <c r="B1193" t="s">
        <v>23</v>
      </c>
      <c r="C1193" s="1">
        <v>41717</v>
      </c>
      <c r="D1193" t="s">
        <v>137</v>
      </c>
      <c r="E1193">
        <v>5.37</v>
      </c>
      <c r="F1193">
        <v>0</v>
      </c>
      <c r="G1193" t="s">
        <v>62</v>
      </c>
      <c r="H1193" t="s">
        <v>65</v>
      </c>
      <c r="L1193">
        <v>0</v>
      </c>
      <c r="M1193">
        <v>1</v>
      </c>
      <c r="P1193" t="s">
        <v>53</v>
      </c>
      <c r="Q1193">
        <v>1240432</v>
      </c>
      <c r="R1193" t="s">
        <v>54</v>
      </c>
      <c r="S1193">
        <v>447</v>
      </c>
      <c r="T1193" t="s">
        <v>55</v>
      </c>
      <c r="U1193" t="s">
        <v>56</v>
      </c>
      <c r="V1193" t="s">
        <v>53</v>
      </c>
      <c r="W1193" s="2">
        <v>41699</v>
      </c>
    </row>
    <row r="1194" spans="1:23" x14ac:dyDescent="0.3">
      <c r="A1194">
        <v>593</v>
      </c>
      <c r="B1194" t="s">
        <v>23</v>
      </c>
      <c r="C1194" s="1">
        <v>41717</v>
      </c>
      <c r="D1194" t="s">
        <v>137</v>
      </c>
      <c r="E1194">
        <v>0.37</v>
      </c>
      <c r="F1194">
        <v>0</v>
      </c>
      <c r="G1194" t="s">
        <v>33</v>
      </c>
      <c r="H1194" t="s">
        <v>65</v>
      </c>
      <c r="L1194">
        <v>0</v>
      </c>
      <c r="M1194">
        <v>1</v>
      </c>
      <c r="P1194" t="s">
        <v>53</v>
      </c>
      <c r="Q1194">
        <v>1240432</v>
      </c>
      <c r="R1194" t="s">
        <v>54</v>
      </c>
      <c r="S1194">
        <v>463</v>
      </c>
      <c r="T1194" t="s">
        <v>55</v>
      </c>
      <c r="U1194" t="s">
        <v>56</v>
      </c>
      <c r="V1194" t="s">
        <v>53</v>
      </c>
      <c r="W1194" s="2">
        <v>41699</v>
      </c>
    </row>
    <row r="1195" spans="1:23" x14ac:dyDescent="0.3">
      <c r="A1195">
        <v>593</v>
      </c>
      <c r="B1195" t="s">
        <v>23</v>
      </c>
      <c r="C1195" s="1">
        <v>41718</v>
      </c>
      <c r="D1195" t="s">
        <v>129</v>
      </c>
      <c r="E1195">
        <v>0</v>
      </c>
      <c r="F1195">
        <v>15.28</v>
      </c>
      <c r="G1195" t="s">
        <v>62</v>
      </c>
      <c r="H1195" t="s">
        <v>65</v>
      </c>
      <c r="L1195">
        <v>0</v>
      </c>
      <c r="M1195">
        <v>1</v>
      </c>
      <c r="P1195" t="s">
        <v>53</v>
      </c>
      <c r="Q1195">
        <v>1240459</v>
      </c>
      <c r="R1195" t="s">
        <v>54</v>
      </c>
      <c r="S1195">
        <v>17</v>
      </c>
      <c r="T1195" t="s">
        <v>55</v>
      </c>
      <c r="U1195" t="s">
        <v>56</v>
      </c>
      <c r="V1195" t="s">
        <v>53</v>
      </c>
      <c r="W1195" s="2">
        <v>41699</v>
      </c>
    </row>
    <row r="1196" spans="1:23" x14ac:dyDescent="0.3">
      <c r="A1196">
        <v>593</v>
      </c>
      <c r="B1196" t="s">
        <v>23</v>
      </c>
      <c r="C1196" s="1">
        <v>41729</v>
      </c>
      <c r="D1196" t="s">
        <v>124</v>
      </c>
      <c r="E1196">
        <v>116.68</v>
      </c>
      <c r="F1196">
        <v>0</v>
      </c>
      <c r="G1196" t="s">
        <v>62</v>
      </c>
      <c r="H1196" t="s">
        <v>65</v>
      </c>
      <c r="L1196">
        <v>0</v>
      </c>
      <c r="M1196">
        <v>1</v>
      </c>
      <c r="P1196" t="s">
        <v>53</v>
      </c>
      <c r="Q1196">
        <v>1241806</v>
      </c>
      <c r="R1196" t="s">
        <v>54</v>
      </c>
      <c r="S1196">
        <v>19</v>
      </c>
      <c r="T1196" t="s">
        <v>55</v>
      </c>
      <c r="U1196" t="s">
        <v>56</v>
      </c>
      <c r="V1196" t="s">
        <v>53</v>
      </c>
      <c r="W1196" s="2">
        <v>41699</v>
      </c>
    </row>
    <row r="1197" spans="1:23" x14ac:dyDescent="0.3">
      <c r="A1197">
        <v>593</v>
      </c>
      <c r="B1197" t="s">
        <v>23</v>
      </c>
      <c r="C1197" s="1">
        <v>41729</v>
      </c>
      <c r="D1197" t="s">
        <v>262</v>
      </c>
      <c r="E1197">
        <v>0</v>
      </c>
      <c r="F1197" s="3">
        <v>1363</v>
      </c>
      <c r="G1197" t="s">
        <v>62</v>
      </c>
      <c r="H1197" t="s">
        <v>65</v>
      </c>
      <c r="L1197">
        <v>0</v>
      </c>
      <c r="M1197">
        <v>1</v>
      </c>
      <c r="P1197" t="s">
        <v>264</v>
      </c>
      <c r="Q1197">
        <v>1241817</v>
      </c>
      <c r="R1197" t="s">
        <v>210</v>
      </c>
      <c r="S1197">
        <v>16</v>
      </c>
      <c r="T1197" t="s">
        <v>29</v>
      </c>
      <c r="U1197" t="s">
        <v>30</v>
      </c>
      <c r="V1197" t="s">
        <v>31</v>
      </c>
      <c r="W1197" s="2">
        <v>41699</v>
      </c>
    </row>
    <row r="1198" spans="1:23" x14ac:dyDescent="0.3">
      <c r="A1198">
        <v>593</v>
      </c>
      <c r="B1198" t="s">
        <v>23</v>
      </c>
      <c r="C1198" s="1">
        <v>41729</v>
      </c>
      <c r="E1198">
        <v>30.39</v>
      </c>
      <c r="F1198">
        <v>0</v>
      </c>
      <c r="G1198" t="s">
        <v>62</v>
      </c>
      <c r="H1198" t="s">
        <v>65</v>
      </c>
      <c r="L1198">
        <v>0</v>
      </c>
      <c r="M1198">
        <v>1</v>
      </c>
      <c r="P1198" t="s">
        <v>215</v>
      </c>
      <c r="Q1198">
        <v>1241558</v>
      </c>
      <c r="R1198" t="s">
        <v>210</v>
      </c>
      <c r="S1198">
        <v>1151</v>
      </c>
      <c r="T1198" t="s">
        <v>216</v>
      </c>
      <c r="U1198" t="s">
        <v>217</v>
      </c>
      <c r="V1198" t="s">
        <v>215</v>
      </c>
      <c r="W1198" s="2">
        <v>41699</v>
      </c>
    </row>
    <row r="1199" spans="1:23" x14ac:dyDescent="0.3">
      <c r="A1199">
        <v>593</v>
      </c>
      <c r="B1199" t="s">
        <v>23</v>
      </c>
      <c r="C1199" s="1">
        <v>41729</v>
      </c>
      <c r="E1199" s="3">
        <v>2073.2800000000002</v>
      </c>
      <c r="F1199">
        <v>0</v>
      </c>
      <c r="G1199" t="s">
        <v>62</v>
      </c>
      <c r="H1199" t="s">
        <v>65</v>
      </c>
      <c r="L1199">
        <v>0</v>
      </c>
      <c r="M1199">
        <v>1</v>
      </c>
      <c r="P1199" t="s">
        <v>215</v>
      </c>
      <c r="Q1199">
        <v>1241558</v>
      </c>
      <c r="R1199" t="s">
        <v>210</v>
      </c>
      <c r="S1199">
        <v>1162</v>
      </c>
      <c r="T1199" t="s">
        <v>216</v>
      </c>
      <c r="U1199" t="s">
        <v>217</v>
      </c>
      <c r="V1199" t="s">
        <v>215</v>
      </c>
      <c r="W1199" s="2">
        <v>41699</v>
      </c>
    </row>
    <row r="1200" spans="1:23" x14ac:dyDescent="0.3">
      <c r="A1200">
        <v>593</v>
      </c>
      <c r="B1200" t="s">
        <v>23</v>
      </c>
      <c r="C1200" s="1">
        <v>41729</v>
      </c>
      <c r="E1200" s="3">
        <v>3941.87</v>
      </c>
      <c r="F1200">
        <v>0</v>
      </c>
      <c r="G1200" t="s">
        <v>62</v>
      </c>
      <c r="H1200" t="s">
        <v>65</v>
      </c>
      <c r="L1200">
        <v>0</v>
      </c>
      <c r="M1200">
        <v>1</v>
      </c>
      <c r="P1200" t="s">
        <v>215</v>
      </c>
      <c r="Q1200">
        <v>1241558</v>
      </c>
      <c r="R1200" t="s">
        <v>210</v>
      </c>
      <c r="S1200">
        <v>1174</v>
      </c>
      <c r="T1200" t="s">
        <v>216</v>
      </c>
      <c r="U1200" t="s">
        <v>217</v>
      </c>
      <c r="V1200" t="s">
        <v>215</v>
      </c>
      <c r="W1200" s="2">
        <v>41699</v>
      </c>
    </row>
    <row r="1201" spans="1:23" x14ac:dyDescent="0.3">
      <c r="A1201">
        <v>593</v>
      </c>
      <c r="B1201" t="s">
        <v>23</v>
      </c>
      <c r="C1201" s="1">
        <v>41729</v>
      </c>
      <c r="E1201" s="3">
        <v>1326.16</v>
      </c>
      <c r="F1201">
        <v>0</v>
      </c>
      <c r="G1201" t="s">
        <v>62</v>
      </c>
      <c r="H1201" t="s">
        <v>65</v>
      </c>
      <c r="L1201">
        <v>0</v>
      </c>
      <c r="M1201">
        <v>1</v>
      </c>
      <c r="P1201" t="s">
        <v>215</v>
      </c>
      <c r="Q1201">
        <v>1241558</v>
      </c>
      <c r="R1201" t="s">
        <v>210</v>
      </c>
      <c r="S1201">
        <v>1185</v>
      </c>
      <c r="T1201" t="s">
        <v>216</v>
      </c>
      <c r="U1201" t="s">
        <v>217</v>
      </c>
      <c r="V1201" t="s">
        <v>215</v>
      </c>
      <c r="W1201" s="2">
        <v>41699</v>
      </c>
    </row>
    <row r="1202" spans="1:23" x14ac:dyDescent="0.3">
      <c r="A1202">
        <v>593</v>
      </c>
      <c r="B1202" t="s">
        <v>23</v>
      </c>
      <c r="C1202" s="1">
        <v>41729</v>
      </c>
      <c r="E1202" s="3">
        <v>4028.48</v>
      </c>
      <c r="F1202">
        <v>0</v>
      </c>
      <c r="G1202" t="s">
        <v>62</v>
      </c>
      <c r="H1202" t="s">
        <v>65</v>
      </c>
      <c r="L1202">
        <v>0</v>
      </c>
      <c r="M1202">
        <v>1</v>
      </c>
      <c r="P1202" t="s">
        <v>215</v>
      </c>
      <c r="Q1202">
        <v>1241558</v>
      </c>
      <c r="R1202" t="s">
        <v>210</v>
      </c>
      <c r="S1202">
        <v>1197</v>
      </c>
      <c r="T1202" t="s">
        <v>216</v>
      </c>
      <c r="U1202" t="s">
        <v>217</v>
      </c>
      <c r="V1202" t="s">
        <v>215</v>
      </c>
      <c r="W1202" s="2">
        <v>41699</v>
      </c>
    </row>
    <row r="1203" spans="1:23" x14ac:dyDescent="0.3">
      <c r="A1203">
        <v>593</v>
      </c>
      <c r="B1203" t="s">
        <v>23</v>
      </c>
      <c r="C1203" s="1">
        <v>41729</v>
      </c>
      <c r="E1203" s="3">
        <v>3087.94</v>
      </c>
      <c r="F1203">
        <v>0</v>
      </c>
      <c r="G1203" t="s">
        <v>62</v>
      </c>
      <c r="H1203" t="s">
        <v>65</v>
      </c>
      <c r="L1203">
        <v>0</v>
      </c>
      <c r="M1203">
        <v>1</v>
      </c>
      <c r="P1203" t="s">
        <v>215</v>
      </c>
      <c r="Q1203">
        <v>1241558</v>
      </c>
      <c r="R1203" t="s">
        <v>210</v>
      </c>
      <c r="S1203">
        <v>1209</v>
      </c>
      <c r="T1203" t="s">
        <v>216</v>
      </c>
      <c r="U1203" t="s">
        <v>217</v>
      </c>
      <c r="V1203" t="s">
        <v>215</v>
      </c>
      <c r="W1203" s="2">
        <v>41699</v>
      </c>
    </row>
    <row r="1204" spans="1:23" x14ac:dyDescent="0.3">
      <c r="A1204">
        <v>593</v>
      </c>
      <c r="B1204" t="s">
        <v>23</v>
      </c>
      <c r="C1204" s="1">
        <v>41729</v>
      </c>
      <c r="E1204" s="3">
        <v>1764.76</v>
      </c>
      <c r="F1204">
        <v>0</v>
      </c>
      <c r="G1204" t="s">
        <v>62</v>
      </c>
      <c r="H1204" t="s">
        <v>65</v>
      </c>
      <c r="L1204">
        <v>0</v>
      </c>
      <c r="M1204">
        <v>1</v>
      </c>
      <c r="P1204" t="s">
        <v>215</v>
      </c>
      <c r="Q1204">
        <v>1241558</v>
      </c>
      <c r="R1204" t="s">
        <v>210</v>
      </c>
      <c r="S1204">
        <v>1220</v>
      </c>
      <c r="T1204" t="s">
        <v>216</v>
      </c>
      <c r="U1204" t="s">
        <v>217</v>
      </c>
      <c r="V1204" t="s">
        <v>215</v>
      </c>
      <c r="W1204" s="2">
        <v>41699</v>
      </c>
    </row>
    <row r="1205" spans="1:23" x14ac:dyDescent="0.3">
      <c r="A1205">
        <v>593</v>
      </c>
      <c r="B1205" t="s">
        <v>23</v>
      </c>
      <c r="C1205" s="1">
        <v>41729</v>
      </c>
      <c r="E1205">
        <v>404.04</v>
      </c>
      <c r="F1205">
        <v>0</v>
      </c>
      <c r="G1205" t="s">
        <v>62</v>
      </c>
      <c r="H1205" t="s">
        <v>65</v>
      </c>
      <c r="L1205">
        <v>0</v>
      </c>
      <c r="M1205">
        <v>1</v>
      </c>
      <c r="P1205" t="s">
        <v>215</v>
      </c>
      <c r="Q1205">
        <v>1241558</v>
      </c>
      <c r="R1205" t="s">
        <v>210</v>
      </c>
      <c r="S1205">
        <v>1231</v>
      </c>
      <c r="T1205" t="s">
        <v>216</v>
      </c>
      <c r="U1205" t="s">
        <v>217</v>
      </c>
      <c r="V1205" t="s">
        <v>215</v>
      </c>
      <c r="W1205" s="2">
        <v>41699</v>
      </c>
    </row>
    <row r="1206" spans="1:23" x14ac:dyDescent="0.3">
      <c r="A1206">
        <v>593</v>
      </c>
      <c r="B1206" t="s">
        <v>23</v>
      </c>
      <c r="C1206" s="1">
        <v>41729</v>
      </c>
      <c r="E1206">
        <v>194.26</v>
      </c>
      <c r="F1206">
        <v>0</v>
      </c>
      <c r="G1206" t="s">
        <v>62</v>
      </c>
      <c r="H1206" t="s">
        <v>65</v>
      </c>
      <c r="L1206">
        <v>0</v>
      </c>
      <c r="M1206">
        <v>1</v>
      </c>
      <c r="P1206" t="s">
        <v>215</v>
      </c>
      <c r="Q1206">
        <v>1241558</v>
      </c>
      <c r="R1206" t="s">
        <v>210</v>
      </c>
      <c r="S1206">
        <v>1242</v>
      </c>
      <c r="T1206" t="s">
        <v>216</v>
      </c>
      <c r="U1206" t="s">
        <v>217</v>
      </c>
      <c r="V1206" t="s">
        <v>215</v>
      </c>
      <c r="W1206" s="2">
        <v>41699</v>
      </c>
    </row>
    <row r="1207" spans="1:23" x14ac:dyDescent="0.3">
      <c r="A1207">
        <v>593</v>
      </c>
      <c r="B1207" t="s">
        <v>23</v>
      </c>
      <c r="C1207" s="1">
        <v>41747</v>
      </c>
      <c r="D1207" t="s">
        <v>123</v>
      </c>
      <c r="E1207">
        <v>0</v>
      </c>
      <c r="F1207">
        <v>268.04000000000002</v>
      </c>
      <c r="G1207" t="s">
        <v>62</v>
      </c>
      <c r="H1207" t="s">
        <v>65</v>
      </c>
      <c r="L1207">
        <v>0</v>
      </c>
      <c r="M1207">
        <v>1</v>
      </c>
      <c r="P1207" t="s">
        <v>53</v>
      </c>
      <c r="Q1207">
        <v>1242244</v>
      </c>
      <c r="R1207" t="s">
        <v>54</v>
      </c>
      <c r="S1207">
        <v>17</v>
      </c>
      <c r="T1207" t="s">
        <v>55</v>
      </c>
      <c r="U1207" t="s">
        <v>56</v>
      </c>
      <c r="V1207" t="s">
        <v>53</v>
      </c>
      <c r="W1207" s="2">
        <v>41730</v>
      </c>
    </row>
    <row r="1208" spans="1:23" x14ac:dyDescent="0.3">
      <c r="A1208">
        <v>593</v>
      </c>
      <c r="B1208" t="s">
        <v>23</v>
      </c>
      <c r="C1208" s="1">
        <v>41750</v>
      </c>
      <c r="D1208" t="s">
        <v>120</v>
      </c>
      <c r="E1208">
        <v>0</v>
      </c>
      <c r="F1208">
        <v>4.45</v>
      </c>
      <c r="G1208" t="s">
        <v>62</v>
      </c>
      <c r="H1208" t="s">
        <v>65</v>
      </c>
      <c r="L1208">
        <v>0</v>
      </c>
      <c r="M1208">
        <v>1</v>
      </c>
      <c r="P1208" t="s">
        <v>53</v>
      </c>
      <c r="Q1208">
        <v>1242380</v>
      </c>
      <c r="R1208" t="s">
        <v>54</v>
      </c>
      <c r="S1208">
        <v>17</v>
      </c>
      <c r="T1208" t="s">
        <v>55</v>
      </c>
      <c r="U1208" t="s">
        <v>56</v>
      </c>
      <c r="V1208" t="s">
        <v>53</v>
      </c>
      <c r="W1208" s="2">
        <v>41730</v>
      </c>
    </row>
    <row r="1209" spans="1:23" x14ac:dyDescent="0.3">
      <c r="A1209">
        <v>593</v>
      </c>
      <c r="B1209" t="s">
        <v>23</v>
      </c>
      <c r="C1209" s="1">
        <v>41750</v>
      </c>
      <c r="D1209" t="s">
        <v>121</v>
      </c>
      <c r="E1209">
        <v>0</v>
      </c>
      <c r="F1209">
        <v>6.62</v>
      </c>
      <c r="G1209" t="s">
        <v>62</v>
      </c>
      <c r="H1209" t="s">
        <v>65</v>
      </c>
      <c r="L1209">
        <v>0</v>
      </c>
      <c r="M1209">
        <v>1</v>
      </c>
      <c r="P1209" t="s">
        <v>53</v>
      </c>
      <c r="Q1209">
        <v>1242380</v>
      </c>
      <c r="R1209" t="s">
        <v>54</v>
      </c>
      <c r="S1209">
        <v>18</v>
      </c>
      <c r="T1209" t="s">
        <v>55</v>
      </c>
      <c r="U1209" t="s">
        <v>56</v>
      </c>
      <c r="V1209" t="s">
        <v>53</v>
      </c>
      <c r="W1209" s="2">
        <v>41730</v>
      </c>
    </row>
    <row r="1210" spans="1:23" x14ac:dyDescent="0.3">
      <c r="A1210">
        <v>593</v>
      </c>
      <c r="B1210" t="s">
        <v>23</v>
      </c>
      <c r="C1210" s="1">
        <v>41750</v>
      </c>
      <c r="D1210" t="s">
        <v>122</v>
      </c>
      <c r="E1210">
        <v>47.39</v>
      </c>
      <c r="F1210">
        <v>0</v>
      </c>
      <c r="G1210" t="s">
        <v>62</v>
      </c>
      <c r="H1210" t="s">
        <v>65</v>
      </c>
      <c r="L1210">
        <v>0</v>
      </c>
      <c r="M1210">
        <v>1</v>
      </c>
      <c r="P1210" t="s">
        <v>53</v>
      </c>
      <c r="Q1210">
        <v>1242329</v>
      </c>
      <c r="R1210" t="s">
        <v>54</v>
      </c>
      <c r="S1210">
        <v>22</v>
      </c>
      <c r="T1210" t="s">
        <v>55</v>
      </c>
      <c r="U1210" t="s">
        <v>56</v>
      </c>
      <c r="V1210" t="s">
        <v>53</v>
      </c>
      <c r="W1210" s="2">
        <v>41730</v>
      </c>
    </row>
    <row r="1211" spans="1:23" x14ac:dyDescent="0.3">
      <c r="A1211">
        <v>593</v>
      </c>
      <c r="B1211" t="s">
        <v>23</v>
      </c>
      <c r="C1211" s="1">
        <v>41759</v>
      </c>
      <c r="E1211">
        <v>0</v>
      </c>
      <c r="F1211">
        <v>2.69</v>
      </c>
      <c r="G1211" t="s">
        <v>62</v>
      </c>
      <c r="H1211" t="s">
        <v>65</v>
      </c>
      <c r="L1211">
        <v>0</v>
      </c>
      <c r="M1211">
        <v>1</v>
      </c>
      <c r="P1211" t="s">
        <v>53</v>
      </c>
      <c r="Q1211">
        <v>1243287</v>
      </c>
      <c r="R1211" t="s">
        <v>54</v>
      </c>
      <c r="S1211">
        <v>17</v>
      </c>
      <c r="T1211" t="s">
        <v>55</v>
      </c>
      <c r="U1211" t="s">
        <v>56</v>
      </c>
      <c r="V1211" t="s">
        <v>53</v>
      </c>
      <c r="W1211" s="2">
        <v>41730</v>
      </c>
    </row>
    <row r="1212" spans="1:23" x14ac:dyDescent="0.3">
      <c r="A1212">
        <v>593</v>
      </c>
      <c r="B1212" t="s">
        <v>23</v>
      </c>
      <c r="C1212" s="1">
        <v>41759</v>
      </c>
      <c r="E1212">
        <v>112.25</v>
      </c>
      <c r="F1212">
        <v>0</v>
      </c>
      <c r="G1212" t="s">
        <v>62</v>
      </c>
      <c r="H1212" t="s">
        <v>65</v>
      </c>
      <c r="L1212">
        <v>0</v>
      </c>
      <c r="M1212">
        <v>1</v>
      </c>
      <c r="P1212" t="s">
        <v>215</v>
      </c>
      <c r="Q1212">
        <v>1243241</v>
      </c>
      <c r="R1212" t="s">
        <v>210</v>
      </c>
      <c r="S1212">
        <v>1129</v>
      </c>
      <c r="T1212" t="s">
        <v>216</v>
      </c>
      <c r="U1212" t="s">
        <v>217</v>
      </c>
      <c r="V1212" t="s">
        <v>215</v>
      </c>
      <c r="W1212" s="2">
        <v>41730</v>
      </c>
    </row>
    <row r="1213" spans="1:23" x14ac:dyDescent="0.3">
      <c r="A1213">
        <v>593</v>
      </c>
      <c r="B1213" t="s">
        <v>23</v>
      </c>
      <c r="C1213" s="1">
        <v>41759</v>
      </c>
      <c r="E1213" s="3">
        <v>2275.2399999999998</v>
      </c>
      <c r="F1213">
        <v>0</v>
      </c>
      <c r="G1213" t="s">
        <v>62</v>
      </c>
      <c r="H1213" t="s">
        <v>65</v>
      </c>
      <c r="L1213">
        <v>0</v>
      </c>
      <c r="M1213">
        <v>1</v>
      </c>
      <c r="P1213" t="s">
        <v>215</v>
      </c>
      <c r="Q1213">
        <v>1243241</v>
      </c>
      <c r="R1213" t="s">
        <v>210</v>
      </c>
      <c r="S1213">
        <v>1140</v>
      </c>
      <c r="T1213" t="s">
        <v>216</v>
      </c>
      <c r="U1213" t="s">
        <v>217</v>
      </c>
      <c r="V1213" t="s">
        <v>215</v>
      </c>
      <c r="W1213" s="2">
        <v>41730</v>
      </c>
    </row>
    <row r="1214" spans="1:23" x14ac:dyDescent="0.3">
      <c r="A1214">
        <v>593</v>
      </c>
      <c r="B1214" t="s">
        <v>23</v>
      </c>
      <c r="C1214" s="1">
        <v>41759</v>
      </c>
      <c r="E1214" s="3">
        <v>6397.24</v>
      </c>
      <c r="F1214">
        <v>0</v>
      </c>
      <c r="G1214" t="s">
        <v>62</v>
      </c>
      <c r="H1214" t="s">
        <v>65</v>
      </c>
      <c r="L1214">
        <v>0</v>
      </c>
      <c r="M1214">
        <v>1</v>
      </c>
      <c r="P1214" t="s">
        <v>215</v>
      </c>
      <c r="Q1214">
        <v>1243241</v>
      </c>
      <c r="R1214" t="s">
        <v>210</v>
      </c>
      <c r="S1214">
        <v>1151</v>
      </c>
      <c r="T1214" t="s">
        <v>216</v>
      </c>
      <c r="U1214" t="s">
        <v>217</v>
      </c>
      <c r="V1214" t="s">
        <v>215</v>
      </c>
      <c r="W1214" s="2">
        <v>41730</v>
      </c>
    </row>
    <row r="1215" spans="1:23" x14ac:dyDescent="0.3">
      <c r="A1215">
        <v>593</v>
      </c>
      <c r="B1215" t="s">
        <v>23</v>
      </c>
      <c r="C1215" s="1">
        <v>41759</v>
      </c>
      <c r="E1215" s="3">
        <v>1771.11</v>
      </c>
      <c r="F1215">
        <v>0</v>
      </c>
      <c r="G1215" t="s">
        <v>62</v>
      </c>
      <c r="H1215" t="s">
        <v>65</v>
      </c>
      <c r="L1215">
        <v>0</v>
      </c>
      <c r="M1215">
        <v>1</v>
      </c>
      <c r="P1215" t="s">
        <v>215</v>
      </c>
      <c r="Q1215">
        <v>1243241</v>
      </c>
      <c r="R1215" t="s">
        <v>210</v>
      </c>
      <c r="S1215">
        <v>1162</v>
      </c>
      <c r="T1215" t="s">
        <v>216</v>
      </c>
      <c r="U1215" t="s">
        <v>217</v>
      </c>
      <c r="V1215" t="s">
        <v>215</v>
      </c>
      <c r="W1215" s="2">
        <v>41730</v>
      </c>
    </row>
    <row r="1216" spans="1:23" x14ac:dyDescent="0.3">
      <c r="A1216">
        <v>593</v>
      </c>
      <c r="B1216" t="s">
        <v>23</v>
      </c>
      <c r="C1216" s="1">
        <v>41759</v>
      </c>
      <c r="E1216" s="3">
        <v>4844.16</v>
      </c>
      <c r="F1216">
        <v>0</v>
      </c>
      <c r="G1216" t="s">
        <v>62</v>
      </c>
      <c r="H1216" t="s">
        <v>65</v>
      </c>
      <c r="L1216">
        <v>0</v>
      </c>
      <c r="M1216">
        <v>1</v>
      </c>
      <c r="P1216" t="s">
        <v>215</v>
      </c>
      <c r="Q1216">
        <v>1243241</v>
      </c>
      <c r="R1216" t="s">
        <v>210</v>
      </c>
      <c r="S1216">
        <v>1174</v>
      </c>
      <c r="T1216" t="s">
        <v>216</v>
      </c>
      <c r="U1216" t="s">
        <v>217</v>
      </c>
      <c r="V1216" t="s">
        <v>215</v>
      </c>
      <c r="W1216" s="2">
        <v>41730</v>
      </c>
    </row>
    <row r="1217" spans="1:23" x14ac:dyDescent="0.3">
      <c r="A1217">
        <v>593</v>
      </c>
      <c r="B1217" t="s">
        <v>23</v>
      </c>
      <c r="C1217" s="1">
        <v>41759</v>
      </c>
      <c r="E1217" s="3">
        <v>4293.21</v>
      </c>
      <c r="F1217">
        <v>0</v>
      </c>
      <c r="G1217" t="s">
        <v>62</v>
      </c>
      <c r="H1217" t="s">
        <v>65</v>
      </c>
      <c r="L1217">
        <v>0</v>
      </c>
      <c r="M1217">
        <v>1</v>
      </c>
      <c r="P1217" t="s">
        <v>215</v>
      </c>
      <c r="Q1217">
        <v>1243241</v>
      </c>
      <c r="R1217" t="s">
        <v>210</v>
      </c>
      <c r="S1217">
        <v>1185</v>
      </c>
      <c r="T1217" t="s">
        <v>216</v>
      </c>
      <c r="U1217" t="s">
        <v>217</v>
      </c>
      <c r="V1217" t="s">
        <v>215</v>
      </c>
      <c r="W1217" s="2">
        <v>41730</v>
      </c>
    </row>
    <row r="1218" spans="1:23" x14ac:dyDescent="0.3">
      <c r="A1218">
        <v>593</v>
      </c>
      <c r="B1218" t="s">
        <v>23</v>
      </c>
      <c r="C1218" s="1">
        <v>41759</v>
      </c>
      <c r="E1218" s="3">
        <v>1711.25</v>
      </c>
      <c r="F1218">
        <v>0</v>
      </c>
      <c r="G1218" t="s">
        <v>62</v>
      </c>
      <c r="H1218" t="s">
        <v>65</v>
      </c>
      <c r="L1218">
        <v>0</v>
      </c>
      <c r="M1218">
        <v>1</v>
      </c>
      <c r="P1218" t="s">
        <v>215</v>
      </c>
      <c r="Q1218">
        <v>1243241</v>
      </c>
      <c r="R1218" t="s">
        <v>210</v>
      </c>
      <c r="S1218">
        <v>1196</v>
      </c>
      <c r="T1218" t="s">
        <v>216</v>
      </c>
      <c r="U1218" t="s">
        <v>217</v>
      </c>
      <c r="V1218" t="s">
        <v>215</v>
      </c>
      <c r="W1218" s="2">
        <v>41730</v>
      </c>
    </row>
    <row r="1219" spans="1:23" x14ac:dyDescent="0.3">
      <c r="A1219">
        <v>593</v>
      </c>
      <c r="B1219" t="s">
        <v>23</v>
      </c>
      <c r="C1219" s="1">
        <v>41759</v>
      </c>
      <c r="E1219">
        <v>355.87</v>
      </c>
      <c r="F1219">
        <v>0</v>
      </c>
      <c r="G1219" t="s">
        <v>62</v>
      </c>
      <c r="H1219" t="s">
        <v>65</v>
      </c>
      <c r="L1219">
        <v>0</v>
      </c>
      <c r="M1219">
        <v>1</v>
      </c>
      <c r="P1219" t="s">
        <v>215</v>
      </c>
      <c r="Q1219">
        <v>1243241</v>
      </c>
      <c r="R1219" t="s">
        <v>210</v>
      </c>
      <c r="S1219">
        <v>1207</v>
      </c>
      <c r="T1219" t="s">
        <v>216</v>
      </c>
      <c r="U1219" t="s">
        <v>217</v>
      </c>
      <c r="V1219" t="s">
        <v>215</v>
      </c>
      <c r="W1219" s="2">
        <v>41730</v>
      </c>
    </row>
    <row r="1220" spans="1:23" x14ac:dyDescent="0.3">
      <c r="A1220">
        <v>593</v>
      </c>
      <c r="B1220" t="s">
        <v>23</v>
      </c>
      <c r="C1220" s="1">
        <v>41759</v>
      </c>
      <c r="E1220">
        <v>221.39</v>
      </c>
      <c r="F1220">
        <v>0</v>
      </c>
      <c r="G1220" t="s">
        <v>62</v>
      </c>
      <c r="H1220" t="s">
        <v>65</v>
      </c>
      <c r="L1220">
        <v>0</v>
      </c>
      <c r="M1220">
        <v>1</v>
      </c>
      <c r="P1220" t="s">
        <v>215</v>
      </c>
      <c r="Q1220">
        <v>1243241</v>
      </c>
      <c r="R1220" t="s">
        <v>210</v>
      </c>
      <c r="S1220">
        <v>1218</v>
      </c>
      <c r="T1220" t="s">
        <v>216</v>
      </c>
      <c r="U1220" t="s">
        <v>217</v>
      </c>
      <c r="V1220" t="s">
        <v>215</v>
      </c>
      <c r="W1220" s="2">
        <v>41730</v>
      </c>
    </row>
    <row r="1221" spans="1:23" x14ac:dyDescent="0.3">
      <c r="A1221">
        <v>593</v>
      </c>
      <c r="B1221" t="s">
        <v>23</v>
      </c>
      <c r="C1221" s="1">
        <v>41759</v>
      </c>
      <c r="D1221" t="s">
        <v>262</v>
      </c>
      <c r="E1221">
        <v>0</v>
      </c>
      <c r="F1221" s="3">
        <v>1363</v>
      </c>
      <c r="G1221" t="s">
        <v>62</v>
      </c>
      <c r="H1221" t="s">
        <v>65</v>
      </c>
      <c r="L1221">
        <v>0</v>
      </c>
      <c r="M1221">
        <v>1</v>
      </c>
      <c r="P1221" t="s">
        <v>263</v>
      </c>
      <c r="Q1221">
        <v>1243179</v>
      </c>
      <c r="R1221" t="s">
        <v>210</v>
      </c>
      <c r="S1221">
        <v>16</v>
      </c>
      <c r="T1221" t="s">
        <v>29</v>
      </c>
      <c r="U1221" t="s">
        <v>30</v>
      </c>
      <c r="V1221" t="s">
        <v>31</v>
      </c>
      <c r="W1221" s="2">
        <v>41730</v>
      </c>
    </row>
    <row r="1222" spans="1:23" x14ac:dyDescent="0.3">
      <c r="A1222">
        <v>593</v>
      </c>
      <c r="B1222" t="s">
        <v>23</v>
      </c>
      <c r="C1222" s="1">
        <v>41778</v>
      </c>
      <c r="E1222">
        <v>0</v>
      </c>
      <c r="F1222">
        <v>39.14</v>
      </c>
      <c r="G1222" t="s">
        <v>62</v>
      </c>
      <c r="H1222" t="s">
        <v>65</v>
      </c>
      <c r="L1222">
        <v>0</v>
      </c>
      <c r="M1222">
        <v>1</v>
      </c>
      <c r="P1222" t="s">
        <v>53</v>
      </c>
      <c r="Q1222">
        <v>1244084</v>
      </c>
      <c r="R1222" t="s">
        <v>54</v>
      </c>
      <c r="S1222">
        <v>16</v>
      </c>
      <c r="T1222" t="s">
        <v>55</v>
      </c>
      <c r="U1222" t="s">
        <v>56</v>
      </c>
      <c r="V1222" t="s">
        <v>53</v>
      </c>
      <c r="W1222" s="2">
        <v>41760</v>
      </c>
    </row>
    <row r="1223" spans="1:23" x14ac:dyDescent="0.3">
      <c r="A1223">
        <v>593</v>
      </c>
      <c r="B1223" t="s">
        <v>23</v>
      </c>
      <c r="C1223" s="1">
        <v>41790</v>
      </c>
      <c r="E1223">
        <v>0</v>
      </c>
      <c r="F1223">
        <v>91.62</v>
      </c>
      <c r="G1223" t="s">
        <v>62</v>
      </c>
      <c r="H1223" t="s">
        <v>65</v>
      </c>
      <c r="L1223">
        <v>0</v>
      </c>
      <c r="M1223">
        <v>1</v>
      </c>
      <c r="P1223" t="s">
        <v>53</v>
      </c>
      <c r="Q1223">
        <v>1245020</v>
      </c>
      <c r="R1223" t="s">
        <v>54</v>
      </c>
      <c r="S1223">
        <v>21</v>
      </c>
      <c r="T1223" t="s">
        <v>55</v>
      </c>
      <c r="U1223" t="s">
        <v>56</v>
      </c>
      <c r="V1223" t="s">
        <v>53</v>
      </c>
      <c r="W1223" s="2">
        <v>41760</v>
      </c>
    </row>
    <row r="1224" spans="1:23" x14ac:dyDescent="0.3">
      <c r="A1224">
        <v>593</v>
      </c>
      <c r="B1224" t="s">
        <v>23</v>
      </c>
      <c r="C1224" s="1">
        <v>41790</v>
      </c>
      <c r="E1224">
        <v>75.510000000000005</v>
      </c>
      <c r="F1224">
        <v>0</v>
      </c>
      <c r="G1224" t="s">
        <v>62</v>
      </c>
      <c r="H1224" t="s">
        <v>65</v>
      </c>
      <c r="L1224">
        <v>0</v>
      </c>
      <c r="M1224">
        <v>1</v>
      </c>
      <c r="P1224" t="s">
        <v>215</v>
      </c>
      <c r="Q1224">
        <v>1244811</v>
      </c>
      <c r="R1224" t="s">
        <v>210</v>
      </c>
      <c r="S1224">
        <v>1100</v>
      </c>
      <c r="T1224" t="s">
        <v>216</v>
      </c>
      <c r="U1224" t="s">
        <v>217</v>
      </c>
      <c r="V1224" t="s">
        <v>215</v>
      </c>
      <c r="W1224" s="2">
        <v>41760</v>
      </c>
    </row>
    <row r="1225" spans="1:23" x14ac:dyDescent="0.3">
      <c r="A1225">
        <v>593</v>
      </c>
      <c r="B1225" t="s">
        <v>23</v>
      </c>
      <c r="C1225" s="1">
        <v>41790</v>
      </c>
      <c r="E1225" s="3">
        <v>2116.83</v>
      </c>
      <c r="F1225">
        <v>0</v>
      </c>
      <c r="G1225" t="s">
        <v>62</v>
      </c>
      <c r="H1225" t="s">
        <v>65</v>
      </c>
      <c r="L1225">
        <v>0</v>
      </c>
      <c r="M1225">
        <v>1</v>
      </c>
      <c r="P1225" t="s">
        <v>215</v>
      </c>
      <c r="Q1225">
        <v>1244811</v>
      </c>
      <c r="R1225" t="s">
        <v>210</v>
      </c>
      <c r="S1225">
        <v>1111</v>
      </c>
      <c r="T1225" t="s">
        <v>216</v>
      </c>
      <c r="U1225" t="s">
        <v>217</v>
      </c>
      <c r="V1225" t="s">
        <v>215</v>
      </c>
      <c r="W1225" s="2">
        <v>41760</v>
      </c>
    </row>
    <row r="1226" spans="1:23" x14ac:dyDescent="0.3">
      <c r="A1226">
        <v>593</v>
      </c>
      <c r="B1226" t="s">
        <v>23</v>
      </c>
      <c r="C1226" s="1">
        <v>41790</v>
      </c>
      <c r="E1226" s="3">
        <v>6271.12</v>
      </c>
      <c r="F1226">
        <v>0</v>
      </c>
      <c r="G1226" t="s">
        <v>62</v>
      </c>
      <c r="H1226" t="s">
        <v>65</v>
      </c>
      <c r="L1226">
        <v>0</v>
      </c>
      <c r="M1226">
        <v>1</v>
      </c>
      <c r="P1226" t="s">
        <v>215</v>
      </c>
      <c r="Q1226">
        <v>1244811</v>
      </c>
      <c r="R1226" t="s">
        <v>210</v>
      </c>
      <c r="S1226">
        <v>1122</v>
      </c>
      <c r="T1226" t="s">
        <v>216</v>
      </c>
      <c r="U1226" t="s">
        <v>217</v>
      </c>
      <c r="V1226" t="s">
        <v>215</v>
      </c>
      <c r="W1226" s="2">
        <v>41760</v>
      </c>
    </row>
    <row r="1227" spans="1:23" x14ac:dyDescent="0.3">
      <c r="A1227">
        <v>593</v>
      </c>
      <c r="B1227" t="s">
        <v>23</v>
      </c>
      <c r="C1227" s="1">
        <v>41790</v>
      </c>
      <c r="E1227" s="3">
        <v>1533.42</v>
      </c>
      <c r="F1227">
        <v>0</v>
      </c>
      <c r="G1227" t="s">
        <v>62</v>
      </c>
      <c r="H1227" t="s">
        <v>65</v>
      </c>
      <c r="L1227">
        <v>0</v>
      </c>
      <c r="M1227">
        <v>1</v>
      </c>
      <c r="P1227" t="s">
        <v>215</v>
      </c>
      <c r="Q1227">
        <v>1244811</v>
      </c>
      <c r="R1227" t="s">
        <v>210</v>
      </c>
      <c r="S1227">
        <v>1133</v>
      </c>
      <c r="T1227" t="s">
        <v>216</v>
      </c>
      <c r="U1227" t="s">
        <v>217</v>
      </c>
      <c r="V1227" t="s">
        <v>215</v>
      </c>
      <c r="W1227" s="2">
        <v>41760</v>
      </c>
    </row>
    <row r="1228" spans="1:23" x14ac:dyDescent="0.3">
      <c r="A1228">
        <v>593</v>
      </c>
      <c r="B1228" t="s">
        <v>23</v>
      </c>
      <c r="C1228" s="1">
        <v>41790</v>
      </c>
      <c r="E1228" s="3">
        <v>3433.96</v>
      </c>
      <c r="F1228">
        <v>0</v>
      </c>
      <c r="G1228" t="s">
        <v>62</v>
      </c>
      <c r="H1228" t="s">
        <v>65</v>
      </c>
      <c r="L1228">
        <v>0</v>
      </c>
      <c r="M1228">
        <v>1</v>
      </c>
      <c r="P1228" t="s">
        <v>215</v>
      </c>
      <c r="Q1228">
        <v>1244811</v>
      </c>
      <c r="R1228" t="s">
        <v>210</v>
      </c>
      <c r="S1228">
        <v>1145</v>
      </c>
      <c r="T1228" t="s">
        <v>216</v>
      </c>
      <c r="U1228" t="s">
        <v>217</v>
      </c>
      <c r="V1228" t="s">
        <v>215</v>
      </c>
      <c r="W1228" s="2">
        <v>41760</v>
      </c>
    </row>
    <row r="1229" spans="1:23" x14ac:dyDescent="0.3">
      <c r="A1229">
        <v>593</v>
      </c>
      <c r="B1229" t="s">
        <v>23</v>
      </c>
      <c r="C1229" s="1">
        <v>41790</v>
      </c>
      <c r="E1229" s="3">
        <v>3360.31</v>
      </c>
      <c r="F1229">
        <v>0</v>
      </c>
      <c r="G1229" t="s">
        <v>62</v>
      </c>
      <c r="H1229" t="s">
        <v>65</v>
      </c>
      <c r="L1229">
        <v>0</v>
      </c>
      <c r="M1229">
        <v>1</v>
      </c>
      <c r="P1229" t="s">
        <v>215</v>
      </c>
      <c r="Q1229">
        <v>1244811</v>
      </c>
      <c r="R1229" t="s">
        <v>210</v>
      </c>
      <c r="S1229">
        <v>1156</v>
      </c>
      <c r="T1229" t="s">
        <v>216</v>
      </c>
      <c r="U1229" t="s">
        <v>217</v>
      </c>
      <c r="V1229" t="s">
        <v>215</v>
      </c>
      <c r="W1229" s="2">
        <v>41760</v>
      </c>
    </row>
    <row r="1230" spans="1:23" x14ac:dyDescent="0.3">
      <c r="A1230">
        <v>593</v>
      </c>
      <c r="B1230" t="s">
        <v>23</v>
      </c>
      <c r="C1230" s="1">
        <v>41790</v>
      </c>
      <c r="E1230" s="3">
        <v>1735.8</v>
      </c>
      <c r="F1230">
        <v>0</v>
      </c>
      <c r="G1230" t="s">
        <v>62</v>
      </c>
      <c r="H1230" t="s">
        <v>65</v>
      </c>
      <c r="L1230">
        <v>0</v>
      </c>
      <c r="M1230">
        <v>1</v>
      </c>
      <c r="P1230" t="s">
        <v>215</v>
      </c>
      <c r="Q1230">
        <v>1244811</v>
      </c>
      <c r="R1230" t="s">
        <v>210</v>
      </c>
      <c r="S1230">
        <v>1167</v>
      </c>
      <c r="T1230" t="s">
        <v>216</v>
      </c>
      <c r="U1230" t="s">
        <v>217</v>
      </c>
      <c r="V1230" t="s">
        <v>215</v>
      </c>
      <c r="W1230" s="2">
        <v>41760</v>
      </c>
    </row>
    <row r="1231" spans="1:23" x14ac:dyDescent="0.3">
      <c r="A1231">
        <v>593</v>
      </c>
      <c r="B1231" t="s">
        <v>23</v>
      </c>
      <c r="C1231" s="1">
        <v>41790</v>
      </c>
      <c r="E1231">
        <v>605.78</v>
      </c>
      <c r="F1231">
        <v>0</v>
      </c>
      <c r="G1231" t="s">
        <v>62</v>
      </c>
      <c r="H1231" t="s">
        <v>65</v>
      </c>
      <c r="L1231">
        <v>0</v>
      </c>
      <c r="M1231">
        <v>1</v>
      </c>
      <c r="P1231" t="s">
        <v>215</v>
      </c>
      <c r="Q1231">
        <v>1244811</v>
      </c>
      <c r="R1231" t="s">
        <v>210</v>
      </c>
      <c r="S1231">
        <v>1178</v>
      </c>
      <c r="T1231" t="s">
        <v>216</v>
      </c>
      <c r="U1231" t="s">
        <v>217</v>
      </c>
      <c r="V1231" t="s">
        <v>215</v>
      </c>
      <c r="W1231" s="2">
        <v>41760</v>
      </c>
    </row>
    <row r="1232" spans="1:23" x14ac:dyDescent="0.3">
      <c r="A1232">
        <v>593</v>
      </c>
      <c r="B1232" t="s">
        <v>23</v>
      </c>
      <c r="C1232" s="1">
        <v>41790</v>
      </c>
      <c r="E1232">
        <v>234.76</v>
      </c>
      <c r="F1232">
        <v>0</v>
      </c>
      <c r="G1232" t="s">
        <v>62</v>
      </c>
      <c r="H1232" t="s">
        <v>65</v>
      </c>
      <c r="L1232">
        <v>0</v>
      </c>
      <c r="M1232">
        <v>1</v>
      </c>
      <c r="P1232" t="s">
        <v>215</v>
      </c>
      <c r="Q1232">
        <v>1244811</v>
      </c>
      <c r="R1232" t="s">
        <v>210</v>
      </c>
      <c r="S1232">
        <v>1189</v>
      </c>
      <c r="T1232" t="s">
        <v>216</v>
      </c>
      <c r="U1232" t="s">
        <v>217</v>
      </c>
      <c r="V1232" t="s">
        <v>215</v>
      </c>
      <c r="W1232" s="2">
        <v>41760</v>
      </c>
    </row>
    <row r="1233" spans="1:23" x14ac:dyDescent="0.3">
      <c r="A1233">
        <v>593</v>
      </c>
      <c r="B1233" t="s">
        <v>23</v>
      </c>
      <c r="C1233" s="1">
        <v>41820</v>
      </c>
      <c r="E1233">
        <v>0</v>
      </c>
      <c r="F1233">
        <v>6.92</v>
      </c>
      <c r="G1233" t="s">
        <v>62</v>
      </c>
      <c r="H1233" t="s">
        <v>65</v>
      </c>
      <c r="L1233">
        <v>0</v>
      </c>
      <c r="M1233">
        <v>1</v>
      </c>
      <c r="P1233" t="s">
        <v>53</v>
      </c>
      <c r="Q1233">
        <v>1248640</v>
      </c>
      <c r="R1233" t="s">
        <v>54</v>
      </c>
      <c r="S1233">
        <v>14</v>
      </c>
      <c r="T1233" t="s">
        <v>55</v>
      </c>
      <c r="U1233" t="s">
        <v>56</v>
      </c>
      <c r="V1233" t="s">
        <v>53</v>
      </c>
      <c r="W1233" s="2">
        <v>41791</v>
      </c>
    </row>
    <row r="1234" spans="1:23" x14ac:dyDescent="0.3">
      <c r="A1234">
        <v>593</v>
      </c>
      <c r="B1234" t="s">
        <v>23</v>
      </c>
      <c r="C1234" s="1">
        <v>41820</v>
      </c>
      <c r="D1234" t="s">
        <v>76</v>
      </c>
      <c r="E1234">
        <v>0</v>
      </c>
      <c r="F1234">
        <v>3.87</v>
      </c>
      <c r="G1234" t="s">
        <v>62</v>
      </c>
      <c r="H1234" t="s">
        <v>65</v>
      </c>
      <c r="L1234">
        <v>0</v>
      </c>
      <c r="M1234">
        <v>1</v>
      </c>
      <c r="P1234" t="s">
        <v>53</v>
      </c>
      <c r="Q1234">
        <v>1247849</v>
      </c>
      <c r="R1234" t="s">
        <v>54</v>
      </c>
      <c r="S1234">
        <v>9</v>
      </c>
      <c r="T1234" t="s">
        <v>55</v>
      </c>
      <c r="U1234" t="s">
        <v>56</v>
      </c>
      <c r="V1234" t="s">
        <v>53</v>
      </c>
      <c r="W1234" s="2">
        <v>41791</v>
      </c>
    </row>
    <row r="1235" spans="1:23" x14ac:dyDescent="0.3">
      <c r="A1235">
        <v>593</v>
      </c>
      <c r="B1235" t="s">
        <v>23</v>
      </c>
      <c r="C1235" s="1">
        <v>41820</v>
      </c>
      <c r="E1235">
        <v>141.1</v>
      </c>
      <c r="F1235">
        <v>0</v>
      </c>
      <c r="G1235" t="s">
        <v>62</v>
      </c>
      <c r="H1235" t="s">
        <v>65</v>
      </c>
      <c r="L1235">
        <v>0</v>
      </c>
      <c r="M1235">
        <v>1</v>
      </c>
      <c r="P1235" t="s">
        <v>215</v>
      </c>
      <c r="Q1235">
        <v>1248513</v>
      </c>
      <c r="R1235" t="s">
        <v>210</v>
      </c>
      <c r="S1235">
        <v>1053</v>
      </c>
      <c r="T1235" t="s">
        <v>216</v>
      </c>
      <c r="U1235" t="s">
        <v>217</v>
      </c>
      <c r="V1235" t="s">
        <v>215</v>
      </c>
      <c r="W1235" s="2">
        <v>41791</v>
      </c>
    </row>
    <row r="1236" spans="1:23" x14ac:dyDescent="0.3">
      <c r="A1236">
        <v>593</v>
      </c>
      <c r="B1236" t="s">
        <v>23</v>
      </c>
      <c r="C1236" s="1">
        <v>41820</v>
      </c>
      <c r="E1236" s="3">
        <v>2499.73</v>
      </c>
      <c r="F1236">
        <v>0</v>
      </c>
      <c r="G1236" t="s">
        <v>62</v>
      </c>
      <c r="H1236" t="s">
        <v>65</v>
      </c>
      <c r="L1236">
        <v>0</v>
      </c>
      <c r="M1236">
        <v>1</v>
      </c>
      <c r="P1236" t="s">
        <v>215</v>
      </c>
      <c r="Q1236">
        <v>1248513</v>
      </c>
      <c r="R1236" t="s">
        <v>210</v>
      </c>
      <c r="S1236">
        <v>1064</v>
      </c>
      <c r="T1236" t="s">
        <v>216</v>
      </c>
      <c r="U1236" t="s">
        <v>217</v>
      </c>
      <c r="V1236" t="s">
        <v>215</v>
      </c>
      <c r="W1236" s="2">
        <v>41791</v>
      </c>
    </row>
    <row r="1237" spans="1:23" x14ac:dyDescent="0.3">
      <c r="A1237">
        <v>593</v>
      </c>
      <c r="B1237" t="s">
        <v>23</v>
      </c>
      <c r="C1237" s="1">
        <v>41820</v>
      </c>
      <c r="E1237" s="3">
        <v>6875.89</v>
      </c>
      <c r="F1237">
        <v>0</v>
      </c>
      <c r="G1237" t="s">
        <v>62</v>
      </c>
      <c r="H1237" t="s">
        <v>65</v>
      </c>
      <c r="L1237">
        <v>0</v>
      </c>
      <c r="M1237">
        <v>1</v>
      </c>
      <c r="P1237" t="s">
        <v>215</v>
      </c>
      <c r="Q1237">
        <v>1248513</v>
      </c>
      <c r="R1237" t="s">
        <v>210</v>
      </c>
      <c r="S1237">
        <v>1075</v>
      </c>
      <c r="T1237" t="s">
        <v>216</v>
      </c>
      <c r="U1237" t="s">
        <v>217</v>
      </c>
      <c r="V1237" t="s">
        <v>215</v>
      </c>
      <c r="W1237" s="2">
        <v>41791</v>
      </c>
    </row>
    <row r="1238" spans="1:23" x14ac:dyDescent="0.3">
      <c r="A1238">
        <v>593</v>
      </c>
      <c r="B1238" t="s">
        <v>23</v>
      </c>
      <c r="C1238" s="1">
        <v>41820</v>
      </c>
      <c r="E1238" s="3">
        <v>1471.01</v>
      </c>
      <c r="F1238">
        <v>0</v>
      </c>
      <c r="G1238" t="s">
        <v>62</v>
      </c>
      <c r="H1238" t="s">
        <v>65</v>
      </c>
      <c r="L1238">
        <v>0</v>
      </c>
      <c r="M1238">
        <v>1</v>
      </c>
      <c r="P1238" t="s">
        <v>215</v>
      </c>
      <c r="Q1238">
        <v>1248513</v>
      </c>
      <c r="R1238" t="s">
        <v>210</v>
      </c>
      <c r="S1238">
        <v>1086</v>
      </c>
      <c r="T1238" t="s">
        <v>216</v>
      </c>
      <c r="U1238" t="s">
        <v>217</v>
      </c>
      <c r="V1238" t="s">
        <v>215</v>
      </c>
      <c r="W1238" s="2">
        <v>41791</v>
      </c>
    </row>
    <row r="1239" spans="1:23" x14ac:dyDescent="0.3">
      <c r="A1239">
        <v>593</v>
      </c>
      <c r="B1239" t="s">
        <v>23</v>
      </c>
      <c r="C1239" s="1">
        <v>41820</v>
      </c>
      <c r="E1239" s="3">
        <v>3444.52</v>
      </c>
      <c r="F1239">
        <v>0</v>
      </c>
      <c r="G1239" t="s">
        <v>62</v>
      </c>
      <c r="H1239" t="s">
        <v>65</v>
      </c>
      <c r="L1239">
        <v>0</v>
      </c>
      <c r="M1239">
        <v>1</v>
      </c>
      <c r="P1239" t="s">
        <v>215</v>
      </c>
      <c r="Q1239">
        <v>1248513</v>
      </c>
      <c r="R1239" t="s">
        <v>210</v>
      </c>
      <c r="S1239">
        <v>1098</v>
      </c>
      <c r="T1239" t="s">
        <v>216</v>
      </c>
      <c r="U1239" t="s">
        <v>217</v>
      </c>
      <c r="V1239" t="s">
        <v>215</v>
      </c>
      <c r="W1239" s="2">
        <v>41791</v>
      </c>
    </row>
    <row r="1240" spans="1:23" x14ac:dyDescent="0.3">
      <c r="A1240">
        <v>593</v>
      </c>
      <c r="B1240" t="s">
        <v>23</v>
      </c>
      <c r="C1240" s="1">
        <v>41820</v>
      </c>
      <c r="E1240" s="3">
        <v>4165.7</v>
      </c>
      <c r="F1240">
        <v>0</v>
      </c>
      <c r="G1240" t="s">
        <v>62</v>
      </c>
      <c r="H1240" t="s">
        <v>65</v>
      </c>
      <c r="L1240">
        <v>0</v>
      </c>
      <c r="M1240">
        <v>1</v>
      </c>
      <c r="P1240" t="s">
        <v>215</v>
      </c>
      <c r="Q1240">
        <v>1248513</v>
      </c>
      <c r="R1240" t="s">
        <v>210</v>
      </c>
      <c r="S1240">
        <v>1109</v>
      </c>
      <c r="T1240" t="s">
        <v>216</v>
      </c>
      <c r="U1240" t="s">
        <v>217</v>
      </c>
      <c r="V1240" t="s">
        <v>215</v>
      </c>
      <c r="W1240" s="2">
        <v>41791</v>
      </c>
    </row>
    <row r="1241" spans="1:23" x14ac:dyDescent="0.3">
      <c r="A1241">
        <v>593</v>
      </c>
      <c r="B1241" t="s">
        <v>23</v>
      </c>
      <c r="C1241" s="1">
        <v>41820</v>
      </c>
      <c r="E1241" s="3">
        <v>1524.85</v>
      </c>
      <c r="F1241">
        <v>0</v>
      </c>
      <c r="G1241" t="s">
        <v>62</v>
      </c>
      <c r="H1241" t="s">
        <v>65</v>
      </c>
      <c r="L1241">
        <v>0</v>
      </c>
      <c r="M1241">
        <v>1</v>
      </c>
      <c r="P1241" t="s">
        <v>215</v>
      </c>
      <c r="Q1241">
        <v>1248513</v>
      </c>
      <c r="R1241" t="s">
        <v>210</v>
      </c>
      <c r="S1241">
        <v>1120</v>
      </c>
      <c r="T1241" t="s">
        <v>216</v>
      </c>
      <c r="U1241" t="s">
        <v>217</v>
      </c>
      <c r="V1241" t="s">
        <v>215</v>
      </c>
      <c r="W1241" s="2">
        <v>41791</v>
      </c>
    </row>
    <row r="1242" spans="1:23" x14ac:dyDescent="0.3">
      <c r="A1242">
        <v>593</v>
      </c>
      <c r="B1242" t="s">
        <v>23</v>
      </c>
      <c r="C1242" s="1">
        <v>41820</v>
      </c>
      <c r="E1242">
        <v>227.31</v>
      </c>
      <c r="F1242">
        <v>0</v>
      </c>
      <c r="G1242" t="s">
        <v>62</v>
      </c>
      <c r="H1242" t="s">
        <v>65</v>
      </c>
      <c r="L1242">
        <v>0</v>
      </c>
      <c r="M1242">
        <v>1</v>
      </c>
      <c r="P1242" t="s">
        <v>215</v>
      </c>
      <c r="Q1242">
        <v>1248513</v>
      </c>
      <c r="R1242" t="s">
        <v>210</v>
      </c>
      <c r="S1242">
        <v>1131</v>
      </c>
      <c r="T1242" t="s">
        <v>216</v>
      </c>
      <c r="U1242" t="s">
        <v>217</v>
      </c>
      <c r="V1242" t="s">
        <v>215</v>
      </c>
      <c r="W1242" s="2">
        <v>41791</v>
      </c>
    </row>
    <row r="1243" spans="1:23" x14ac:dyDescent="0.3">
      <c r="A1243">
        <v>593</v>
      </c>
      <c r="B1243" t="s">
        <v>23</v>
      </c>
      <c r="C1243" s="1">
        <v>41820</v>
      </c>
      <c r="E1243">
        <v>269.33</v>
      </c>
      <c r="F1243">
        <v>0</v>
      </c>
      <c r="G1243" t="s">
        <v>62</v>
      </c>
      <c r="H1243" t="s">
        <v>65</v>
      </c>
      <c r="L1243">
        <v>0</v>
      </c>
      <c r="M1243">
        <v>1</v>
      </c>
      <c r="P1243" t="s">
        <v>215</v>
      </c>
      <c r="Q1243">
        <v>1248513</v>
      </c>
      <c r="R1243" t="s">
        <v>210</v>
      </c>
      <c r="S1243">
        <v>1142</v>
      </c>
      <c r="T1243" t="s">
        <v>216</v>
      </c>
      <c r="U1243" t="s">
        <v>217</v>
      </c>
      <c r="V1243" t="s">
        <v>215</v>
      </c>
      <c r="W1243" s="2">
        <v>41791</v>
      </c>
    </row>
    <row r="1244" spans="1:23" x14ac:dyDescent="0.3">
      <c r="A1244">
        <v>593</v>
      </c>
      <c r="B1244" t="s">
        <v>23</v>
      </c>
      <c r="C1244" s="1">
        <v>41578</v>
      </c>
      <c r="D1244" t="s">
        <v>155</v>
      </c>
      <c r="E1244">
        <v>14.48</v>
      </c>
      <c r="F1244">
        <v>0</v>
      </c>
      <c r="G1244" t="s">
        <v>36</v>
      </c>
      <c r="H1244" t="s">
        <v>66</v>
      </c>
      <c r="L1244">
        <v>0</v>
      </c>
      <c r="M1244">
        <v>1</v>
      </c>
      <c r="P1244" t="s">
        <v>156</v>
      </c>
      <c r="Q1244">
        <v>1232857</v>
      </c>
      <c r="R1244" t="s">
        <v>157</v>
      </c>
      <c r="S1244">
        <v>141</v>
      </c>
      <c r="T1244" t="s">
        <v>55</v>
      </c>
      <c r="U1244" t="s">
        <v>158</v>
      </c>
      <c r="V1244" t="s">
        <v>156</v>
      </c>
      <c r="W1244" s="2">
        <v>41548</v>
      </c>
    </row>
    <row r="1245" spans="1:23" x14ac:dyDescent="0.3">
      <c r="A1245">
        <v>593</v>
      </c>
      <c r="B1245" t="s">
        <v>23</v>
      </c>
      <c r="C1245" s="1">
        <v>41578</v>
      </c>
      <c r="D1245" t="s">
        <v>218</v>
      </c>
      <c r="E1245">
        <v>47.4</v>
      </c>
      <c r="F1245">
        <v>0</v>
      </c>
      <c r="G1245" t="s">
        <v>93</v>
      </c>
      <c r="H1245" t="s">
        <v>66</v>
      </c>
      <c r="L1245">
        <v>0</v>
      </c>
      <c r="M1245">
        <v>1</v>
      </c>
      <c r="P1245" t="s">
        <v>215</v>
      </c>
      <c r="Q1245">
        <v>1232777</v>
      </c>
      <c r="R1245" t="s">
        <v>210</v>
      </c>
      <c r="S1245">
        <v>1297</v>
      </c>
      <c r="T1245" t="s">
        <v>29</v>
      </c>
      <c r="U1245" t="s">
        <v>217</v>
      </c>
      <c r="V1245" t="s">
        <v>215</v>
      </c>
      <c r="W1245" s="2">
        <v>41548</v>
      </c>
    </row>
    <row r="1246" spans="1:23" x14ac:dyDescent="0.3">
      <c r="A1246">
        <v>593</v>
      </c>
      <c r="B1246" t="s">
        <v>23</v>
      </c>
      <c r="C1246" s="1">
        <v>41578</v>
      </c>
      <c r="D1246" t="s">
        <v>219</v>
      </c>
      <c r="E1246">
        <v>11.1</v>
      </c>
      <c r="F1246">
        <v>0</v>
      </c>
      <c r="G1246" t="s">
        <v>93</v>
      </c>
      <c r="H1246" t="s">
        <v>66</v>
      </c>
      <c r="L1246">
        <v>0</v>
      </c>
      <c r="M1246">
        <v>1</v>
      </c>
      <c r="P1246" t="s">
        <v>215</v>
      </c>
      <c r="Q1246">
        <v>1232777</v>
      </c>
      <c r="R1246" t="s">
        <v>210</v>
      </c>
      <c r="S1246">
        <v>1298</v>
      </c>
      <c r="T1246" t="s">
        <v>29</v>
      </c>
      <c r="U1246" t="s">
        <v>217</v>
      </c>
      <c r="V1246" t="s">
        <v>215</v>
      </c>
      <c r="W1246" s="2">
        <v>41548</v>
      </c>
    </row>
    <row r="1247" spans="1:23" x14ac:dyDescent="0.3">
      <c r="A1247">
        <v>593</v>
      </c>
      <c r="B1247" t="s">
        <v>23</v>
      </c>
      <c r="C1247" s="1">
        <v>41578</v>
      </c>
      <c r="D1247" t="s">
        <v>218</v>
      </c>
      <c r="E1247">
        <v>567.29999999999995</v>
      </c>
      <c r="F1247">
        <v>0</v>
      </c>
      <c r="G1247" t="s">
        <v>51</v>
      </c>
      <c r="H1247" t="s">
        <v>66</v>
      </c>
      <c r="L1247">
        <v>0</v>
      </c>
      <c r="M1247">
        <v>1</v>
      </c>
      <c r="P1247" t="s">
        <v>215</v>
      </c>
      <c r="Q1247">
        <v>1232777</v>
      </c>
      <c r="R1247" t="s">
        <v>210</v>
      </c>
      <c r="S1247">
        <v>1308</v>
      </c>
      <c r="T1247" t="s">
        <v>29</v>
      </c>
      <c r="U1247" t="s">
        <v>217</v>
      </c>
      <c r="V1247" t="s">
        <v>215</v>
      </c>
      <c r="W1247" s="2">
        <v>41548</v>
      </c>
    </row>
    <row r="1248" spans="1:23" x14ac:dyDescent="0.3">
      <c r="A1248">
        <v>593</v>
      </c>
      <c r="B1248" t="s">
        <v>23</v>
      </c>
      <c r="C1248" s="1">
        <v>41578</v>
      </c>
      <c r="D1248" t="s">
        <v>219</v>
      </c>
      <c r="E1248">
        <v>132.72</v>
      </c>
      <c r="F1248">
        <v>0</v>
      </c>
      <c r="G1248" t="s">
        <v>51</v>
      </c>
      <c r="H1248" t="s">
        <v>66</v>
      </c>
      <c r="L1248">
        <v>0</v>
      </c>
      <c r="M1248">
        <v>1</v>
      </c>
      <c r="P1248" t="s">
        <v>215</v>
      </c>
      <c r="Q1248">
        <v>1232777</v>
      </c>
      <c r="R1248" t="s">
        <v>210</v>
      </c>
      <c r="S1248">
        <v>1309</v>
      </c>
      <c r="T1248" t="s">
        <v>29</v>
      </c>
      <c r="U1248" t="s">
        <v>217</v>
      </c>
      <c r="V1248" t="s">
        <v>215</v>
      </c>
      <c r="W1248" s="2">
        <v>41548</v>
      </c>
    </row>
    <row r="1249" spans="1:23" x14ac:dyDescent="0.3">
      <c r="A1249">
        <v>593</v>
      </c>
      <c r="B1249" t="s">
        <v>23</v>
      </c>
      <c r="C1249" s="1">
        <v>41578</v>
      </c>
      <c r="D1249" t="s">
        <v>218</v>
      </c>
      <c r="E1249" s="3">
        <v>1414.1</v>
      </c>
      <c r="F1249">
        <v>0</v>
      </c>
      <c r="G1249" t="s">
        <v>58</v>
      </c>
      <c r="H1249" t="s">
        <v>66</v>
      </c>
      <c r="L1249">
        <v>0</v>
      </c>
      <c r="M1249">
        <v>1</v>
      </c>
      <c r="P1249" t="s">
        <v>215</v>
      </c>
      <c r="Q1249">
        <v>1232777</v>
      </c>
      <c r="R1249" t="s">
        <v>210</v>
      </c>
      <c r="S1249">
        <v>1320</v>
      </c>
      <c r="T1249" t="s">
        <v>29</v>
      </c>
      <c r="U1249" t="s">
        <v>217</v>
      </c>
      <c r="V1249" t="s">
        <v>215</v>
      </c>
      <c r="W1249" s="2">
        <v>41548</v>
      </c>
    </row>
    <row r="1250" spans="1:23" x14ac:dyDescent="0.3">
      <c r="A1250">
        <v>593</v>
      </c>
      <c r="B1250" t="s">
        <v>23</v>
      </c>
      <c r="C1250" s="1">
        <v>41578</v>
      </c>
      <c r="D1250" t="s">
        <v>219</v>
      </c>
      <c r="E1250">
        <v>330.56</v>
      </c>
      <c r="F1250">
        <v>0</v>
      </c>
      <c r="G1250" t="s">
        <v>58</v>
      </c>
      <c r="H1250" t="s">
        <v>66</v>
      </c>
      <c r="L1250">
        <v>0</v>
      </c>
      <c r="M1250">
        <v>1</v>
      </c>
      <c r="P1250" t="s">
        <v>215</v>
      </c>
      <c r="Q1250">
        <v>1232777</v>
      </c>
      <c r="R1250" t="s">
        <v>210</v>
      </c>
      <c r="S1250">
        <v>1321</v>
      </c>
      <c r="T1250" t="s">
        <v>29</v>
      </c>
      <c r="U1250" t="s">
        <v>217</v>
      </c>
      <c r="V1250" t="s">
        <v>215</v>
      </c>
      <c r="W1250" s="2">
        <v>41548</v>
      </c>
    </row>
    <row r="1251" spans="1:23" x14ac:dyDescent="0.3">
      <c r="A1251">
        <v>593</v>
      </c>
      <c r="B1251" t="s">
        <v>23</v>
      </c>
      <c r="C1251" s="1">
        <v>41578</v>
      </c>
      <c r="D1251" t="s">
        <v>218</v>
      </c>
      <c r="E1251">
        <v>376.59</v>
      </c>
      <c r="F1251">
        <v>0</v>
      </c>
      <c r="G1251" t="s">
        <v>59</v>
      </c>
      <c r="H1251" t="s">
        <v>66</v>
      </c>
      <c r="L1251">
        <v>0</v>
      </c>
      <c r="M1251">
        <v>1</v>
      </c>
      <c r="P1251" t="s">
        <v>215</v>
      </c>
      <c r="Q1251">
        <v>1232777</v>
      </c>
      <c r="R1251" t="s">
        <v>210</v>
      </c>
      <c r="S1251">
        <v>1333</v>
      </c>
      <c r="T1251" t="s">
        <v>29</v>
      </c>
      <c r="U1251" t="s">
        <v>217</v>
      </c>
      <c r="V1251" t="s">
        <v>215</v>
      </c>
      <c r="W1251" s="2">
        <v>41548</v>
      </c>
    </row>
    <row r="1252" spans="1:23" x14ac:dyDescent="0.3">
      <c r="A1252">
        <v>593</v>
      </c>
      <c r="B1252" t="s">
        <v>23</v>
      </c>
      <c r="C1252" s="1">
        <v>41578</v>
      </c>
      <c r="D1252" t="s">
        <v>219</v>
      </c>
      <c r="E1252">
        <v>88.14</v>
      </c>
      <c r="F1252">
        <v>0</v>
      </c>
      <c r="G1252" t="s">
        <v>59</v>
      </c>
      <c r="H1252" t="s">
        <v>66</v>
      </c>
      <c r="L1252">
        <v>0</v>
      </c>
      <c r="M1252">
        <v>1</v>
      </c>
      <c r="P1252" t="s">
        <v>215</v>
      </c>
      <c r="Q1252">
        <v>1232777</v>
      </c>
      <c r="R1252" t="s">
        <v>210</v>
      </c>
      <c r="S1252">
        <v>1334</v>
      </c>
      <c r="T1252" t="s">
        <v>29</v>
      </c>
      <c r="U1252" t="s">
        <v>217</v>
      </c>
      <c r="V1252" t="s">
        <v>215</v>
      </c>
      <c r="W1252" s="2">
        <v>41548</v>
      </c>
    </row>
    <row r="1253" spans="1:23" x14ac:dyDescent="0.3">
      <c r="A1253">
        <v>593</v>
      </c>
      <c r="B1253" t="s">
        <v>23</v>
      </c>
      <c r="C1253" s="1">
        <v>41578</v>
      </c>
      <c r="D1253" t="s">
        <v>218</v>
      </c>
      <c r="E1253">
        <v>932.93</v>
      </c>
      <c r="F1253">
        <v>0</v>
      </c>
      <c r="G1253" t="s">
        <v>60</v>
      </c>
      <c r="H1253" t="s">
        <v>66</v>
      </c>
      <c r="L1253">
        <v>0</v>
      </c>
      <c r="M1253">
        <v>1</v>
      </c>
      <c r="P1253" t="s">
        <v>215</v>
      </c>
      <c r="Q1253">
        <v>1232777</v>
      </c>
      <c r="R1253" t="s">
        <v>210</v>
      </c>
      <c r="S1253">
        <v>1344</v>
      </c>
      <c r="T1253" t="s">
        <v>29</v>
      </c>
      <c r="U1253" t="s">
        <v>217</v>
      </c>
      <c r="V1253" t="s">
        <v>215</v>
      </c>
      <c r="W1253" s="2">
        <v>41548</v>
      </c>
    </row>
    <row r="1254" spans="1:23" x14ac:dyDescent="0.3">
      <c r="A1254">
        <v>593</v>
      </c>
      <c r="B1254" t="s">
        <v>23</v>
      </c>
      <c r="C1254" s="1">
        <v>41578</v>
      </c>
      <c r="D1254" t="s">
        <v>219</v>
      </c>
      <c r="E1254">
        <v>218.05</v>
      </c>
      <c r="F1254">
        <v>0</v>
      </c>
      <c r="G1254" t="s">
        <v>60</v>
      </c>
      <c r="H1254" t="s">
        <v>66</v>
      </c>
      <c r="L1254">
        <v>0</v>
      </c>
      <c r="M1254">
        <v>1</v>
      </c>
      <c r="P1254" t="s">
        <v>215</v>
      </c>
      <c r="Q1254">
        <v>1232777</v>
      </c>
      <c r="R1254" t="s">
        <v>210</v>
      </c>
      <c r="S1254">
        <v>1345</v>
      </c>
      <c r="T1254" t="s">
        <v>29</v>
      </c>
      <c r="U1254" t="s">
        <v>217</v>
      </c>
      <c r="V1254" t="s">
        <v>215</v>
      </c>
      <c r="W1254" s="2">
        <v>41548</v>
      </c>
    </row>
    <row r="1255" spans="1:23" x14ac:dyDescent="0.3">
      <c r="A1255">
        <v>593</v>
      </c>
      <c r="B1255" t="s">
        <v>23</v>
      </c>
      <c r="C1255" s="1">
        <v>41578</v>
      </c>
      <c r="D1255" t="s">
        <v>218</v>
      </c>
      <c r="E1255" s="3">
        <v>1366.88</v>
      </c>
      <c r="F1255">
        <v>0</v>
      </c>
      <c r="G1255" t="s">
        <v>72</v>
      </c>
      <c r="H1255" t="s">
        <v>66</v>
      </c>
      <c r="L1255">
        <v>0</v>
      </c>
      <c r="M1255">
        <v>1</v>
      </c>
      <c r="P1255" t="s">
        <v>215</v>
      </c>
      <c r="Q1255">
        <v>1232777</v>
      </c>
      <c r="R1255" t="s">
        <v>210</v>
      </c>
      <c r="S1255">
        <v>1357</v>
      </c>
      <c r="T1255" t="s">
        <v>29</v>
      </c>
      <c r="U1255" t="s">
        <v>217</v>
      </c>
      <c r="V1255" t="s">
        <v>215</v>
      </c>
      <c r="W1255" s="2">
        <v>41548</v>
      </c>
    </row>
    <row r="1256" spans="1:23" x14ac:dyDescent="0.3">
      <c r="A1256">
        <v>593</v>
      </c>
      <c r="B1256" t="s">
        <v>23</v>
      </c>
      <c r="C1256" s="1">
        <v>41578</v>
      </c>
      <c r="D1256" t="s">
        <v>219</v>
      </c>
      <c r="E1256">
        <v>319.7</v>
      </c>
      <c r="F1256">
        <v>0</v>
      </c>
      <c r="G1256" t="s">
        <v>72</v>
      </c>
      <c r="H1256" t="s">
        <v>66</v>
      </c>
      <c r="L1256">
        <v>0</v>
      </c>
      <c r="M1256">
        <v>1</v>
      </c>
      <c r="P1256" t="s">
        <v>215</v>
      </c>
      <c r="Q1256">
        <v>1232777</v>
      </c>
      <c r="R1256" t="s">
        <v>210</v>
      </c>
      <c r="S1256">
        <v>1358</v>
      </c>
      <c r="T1256" t="s">
        <v>29</v>
      </c>
      <c r="U1256" t="s">
        <v>217</v>
      </c>
      <c r="V1256" t="s">
        <v>215</v>
      </c>
      <c r="W1256" s="2">
        <v>41548</v>
      </c>
    </row>
    <row r="1257" spans="1:23" x14ac:dyDescent="0.3">
      <c r="A1257">
        <v>593</v>
      </c>
      <c r="B1257" t="s">
        <v>23</v>
      </c>
      <c r="C1257" s="1">
        <v>41578</v>
      </c>
      <c r="D1257" t="s">
        <v>218</v>
      </c>
      <c r="E1257">
        <v>380.38</v>
      </c>
      <c r="F1257">
        <v>0</v>
      </c>
      <c r="G1257" t="s">
        <v>61</v>
      </c>
      <c r="H1257" t="s">
        <v>66</v>
      </c>
      <c r="L1257">
        <v>0</v>
      </c>
      <c r="M1257">
        <v>1</v>
      </c>
      <c r="P1257" t="s">
        <v>215</v>
      </c>
      <c r="Q1257">
        <v>1232777</v>
      </c>
      <c r="R1257" t="s">
        <v>210</v>
      </c>
      <c r="S1257">
        <v>1370</v>
      </c>
      <c r="T1257" t="s">
        <v>29</v>
      </c>
      <c r="U1257" t="s">
        <v>217</v>
      </c>
      <c r="V1257" t="s">
        <v>215</v>
      </c>
      <c r="W1257" s="2">
        <v>41548</v>
      </c>
    </row>
    <row r="1258" spans="1:23" x14ac:dyDescent="0.3">
      <c r="A1258">
        <v>593</v>
      </c>
      <c r="B1258" t="s">
        <v>23</v>
      </c>
      <c r="C1258" s="1">
        <v>41578</v>
      </c>
      <c r="D1258" t="s">
        <v>219</v>
      </c>
      <c r="E1258">
        <v>88.83</v>
      </c>
      <c r="F1258">
        <v>0</v>
      </c>
      <c r="G1258" t="s">
        <v>61</v>
      </c>
      <c r="H1258" t="s">
        <v>66</v>
      </c>
      <c r="L1258">
        <v>0</v>
      </c>
      <c r="M1258">
        <v>1</v>
      </c>
      <c r="P1258" t="s">
        <v>215</v>
      </c>
      <c r="Q1258">
        <v>1232777</v>
      </c>
      <c r="R1258" t="s">
        <v>210</v>
      </c>
      <c r="S1258">
        <v>1371</v>
      </c>
      <c r="T1258" t="s">
        <v>29</v>
      </c>
      <c r="U1258" t="s">
        <v>217</v>
      </c>
      <c r="V1258" t="s">
        <v>215</v>
      </c>
      <c r="W1258" s="2">
        <v>41548</v>
      </c>
    </row>
    <row r="1259" spans="1:23" x14ac:dyDescent="0.3">
      <c r="A1259">
        <v>593</v>
      </c>
      <c r="B1259" t="s">
        <v>23</v>
      </c>
      <c r="C1259" s="1">
        <v>41578</v>
      </c>
      <c r="D1259" t="s">
        <v>218</v>
      </c>
      <c r="E1259">
        <v>98.06</v>
      </c>
      <c r="F1259">
        <v>0</v>
      </c>
      <c r="G1259" t="s">
        <v>33</v>
      </c>
      <c r="H1259" t="s">
        <v>66</v>
      </c>
      <c r="L1259">
        <v>0</v>
      </c>
      <c r="M1259">
        <v>1</v>
      </c>
      <c r="P1259" t="s">
        <v>215</v>
      </c>
      <c r="Q1259">
        <v>1232777</v>
      </c>
      <c r="R1259" t="s">
        <v>210</v>
      </c>
      <c r="S1259">
        <v>1383</v>
      </c>
      <c r="T1259" t="s">
        <v>29</v>
      </c>
      <c r="U1259" t="s">
        <v>217</v>
      </c>
      <c r="V1259" t="s">
        <v>215</v>
      </c>
      <c r="W1259" s="2">
        <v>41548</v>
      </c>
    </row>
    <row r="1260" spans="1:23" x14ac:dyDescent="0.3">
      <c r="A1260">
        <v>593</v>
      </c>
      <c r="B1260" t="s">
        <v>23</v>
      </c>
      <c r="C1260" s="1">
        <v>41578</v>
      </c>
      <c r="D1260" t="s">
        <v>219</v>
      </c>
      <c r="E1260">
        <v>22.96</v>
      </c>
      <c r="F1260">
        <v>0</v>
      </c>
      <c r="G1260" t="s">
        <v>33</v>
      </c>
      <c r="H1260" t="s">
        <v>66</v>
      </c>
      <c r="L1260">
        <v>0</v>
      </c>
      <c r="M1260">
        <v>1</v>
      </c>
      <c r="P1260" t="s">
        <v>215</v>
      </c>
      <c r="Q1260">
        <v>1232777</v>
      </c>
      <c r="R1260" t="s">
        <v>210</v>
      </c>
      <c r="S1260">
        <v>1384</v>
      </c>
      <c r="T1260" t="s">
        <v>29</v>
      </c>
      <c r="U1260" t="s">
        <v>217</v>
      </c>
      <c r="V1260" t="s">
        <v>215</v>
      </c>
      <c r="W1260" s="2">
        <v>41548</v>
      </c>
    </row>
    <row r="1261" spans="1:23" x14ac:dyDescent="0.3">
      <c r="A1261">
        <v>593</v>
      </c>
      <c r="B1261" t="s">
        <v>23</v>
      </c>
      <c r="C1261" s="1">
        <v>41608</v>
      </c>
      <c r="E1261">
        <v>0.46</v>
      </c>
      <c r="F1261">
        <v>0</v>
      </c>
      <c r="G1261" t="s">
        <v>87</v>
      </c>
      <c r="H1261" t="s">
        <v>66</v>
      </c>
      <c r="L1261">
        <v>0</v>
      </c>
      <c r="M1261">
        <v>1</v>
      </c>
      <c r="P1261" t="s">
        <v>53</v>
      </c>
      <c r="Q1261">
        <v>1234531</v>
      </c>
      <c r="R1261" t="s">
        <v>54</v>
      </c>
      <c r="S1261">
        <v>207</v>
      </c>
      <c r="T1261" t="s">
        <v>55</v>
      </c>
      <c r="U1261" t="s">
        <v>56</v>
      </c>
      <c r="V1261" t="s">
        <v>53</v>
      </c>
      <c r="W1261" s="2">
        <v>41579</v>
      </c>
    </row>
    <row r="1262" spans="1:23" x14ac:dyDescent="0.3">
      <c r="A1262">
        <v>593</v>
      </c>
      <c r="B1262" t="s">
        <v>23</v>
      </c>
      <c r="C1262" s="1">
        <v>41608</v>
      </c>
      <c r="E1262">
        <v>0.19</v>
      </c>
      <c r="F1262">
        <v>0</v>
      </c>
      <c r="G1262" t="s">
        <v>88</v>
      </c>
      <c r="H1262" t="s">
        <v>66</v>
      </c>
      <c r="L1262">
        <v>0</v>
      </c>
      <c r="M1262">
        <v>1</v>
      </c>
      <c r="P1262" t="s">
        <v>53</v>
      </c>
      <c r="Q1262">
        <v>1234531</v>
      </c>
      <c r="R1262" t="s">
        <v>54</v>
      </c>
      <c r="S1262">
        <v>218</v>
      </c>
      <c r="T1262" t="s">
        <v>55</v>
      </c>
      <c r="U1262" t="s">
        <v>56</v>
      </c>
      <c r="V1262" t="s">
        <v>53</v>
      </c>
      <c r="W1262" s="2">
        <v>41579</v>
      </c>
    </row>
    <row r="1263" spans="1:23" x14ac:dyDescent="0.3">
      <c r="A1263">
        <v>593</v>
      </c>
      <c r="B1263" t="s">
        <v>23</v>
      </c>
      <c r="C1263" s="1">
        <v>41608</v>
      </c>
      <c r="E1263">
        <v>0.02</v>
      </c>
      <c r="F1263">
        <v>0</v>
      </c>
      <c r="G1263" t="s">
        <v>89</v>
      </c>
      <c r="H1263" t="s">
        <v>66</v>
      </c>
      <c r="L1263">
        <v>0</v>
      </c>
      <c r="M1263">
        <v>1</v>
      </c>
      <c r="P1263" t="s">
        <v>53</v>
      </c>
      <c r="Q1263">
        <v>1234531</v>
      </c>
      <c r="R1263" t="s">
        <v>54</v>
      </c>
      <c r="S1263">
        <v>224</v>
      </c>
      <c r="T1263" t="s">
        <v>55</v>
      </c>
      <c r="U1263" t="s">
        <v>56</v>
      </c>
      <c r="V1263" t="s">
        <v>53</v>
      </c>
      <c r="W1263" s="2">
        <v>41579</v>
      </c>
    </row>
    <row r="1264" spans="1:23" x14ac:dyDescent="0.3">
      <c r="A1264">
        <v>593</v>
      </c>
      <c r="B1264" t="s">
        <v>23</v>
      </c>
      <c r="C1264" s="1">
        <v>41608</v>
      </c>
      <c r="E1264">
        <v>0.51</v>
      </c>
      <c r="F1264">
        <v>0</v>
      </c>
      <c r="G1264" t="s">
        <v>90</v>
      </c>
      <c r="H1264" t="s">
        <v>66</v>
      </c>
      <c r="L1264">
        <v>0</v>
      </c>
      <c r="M1264">
        <v>1</v>
      </c>
      <c r="P1264" t="s">
        <v>53</v>
      </c>
      <c r="Q1264">
        <v>1234531</v>
      </c>
      <c r="R1264" t="s">
        <v>54</v>
      </c>
      <c r="S1264">
        <v>233</v>
      </c>
      <c r="T1264" t="s">
        <v>55</v>
      </c>
      <c r="U1264" t="s">
        <v>56</v>
      </c>
      <c r="V1264" t="s">
        <v>53</v>
      </c>
      <c r="W1264" s="2">
        <v>41579</v>
      </c>
    </row>
    <row r="1265" spans="1:23" x14ac:dyDescent="0.3">
      <c r="A1265">
        <v>593</v>
      </c>
      <c r="B1265" t="s">
        <v>23</v>
      </c>
      <c r="C1265" s="1">
        <v>41608</v>
      </c>
      <c r="E1265">
        <v>1.32</v>
      </c>
      <c r="F1265">
        <v>0</v>
      </c>
      <c r="G1265" t="s">
        <v>91</v>
      </c>
      <c r="H1265" t="s">
        <v>66</v>
      </c>
      <c r="L1265">
        <v>0</v>
      </c>
      <c r="M1265">
        <v>1</v>
      </c>
      <c r="P1265" t="s">
        <v>53</v>
      </c>
      <c r="Q1265">
        <v>1234531</v>
      </c>
      <c r="R1265" t="s">
        <v>54</v>
      </c>
      <c r="S1265">
        <v>246</v>
      </c>
      <c r="T1265" t="s">
        <v>55</v>
      </c>
      <c r="U1265" t="s">
        <v>56</v>
      </c>
      <c r="V1265" t="s">
        <v>53</v>
      </c>
      <c r="W1265" s="2">
        <v>41579</v>
      </c>
    </row>
    <row r="1266" spans="1:23" x14ac:dyDescent="0.3">
      <c r="A1266">
        <v>593</v>
      </c>
      <c r="B1266" t="s">
        <v>23</v>
      </c>
      <c r="C1266" s="1">
        <v>41608</v>
      </c>
      <c r="E1266">
        <v>0.28999999999999998</v>
      </c>
      <c r="F1266">
        <v>0</v>
      </c>
      <c r="G1266" t="s">
        <v>92</v>
      </c>
      <c r="H1266" t="s">
        <v>66</v>
      </c>
      <c r="L1266">
        <v>0</v>
      </c>
      <c r="M1266">
        <v>1</v>
      </c>
      <c r="P1266" t="s">
        <v>53</v>
      </c>
      <c r="Q1266">
        <v>1234531</v>
      </c>
      <c r="R1266" t="s">
        <v>54</v>
      </c>
      <c r="S1266">
        <v>259</v>
      </c>
      <c r="T1266" t="s">
        <v>55</v>
      </c>
      <c r="U1266" t="s">
        <v>56</v>
      </c>
      <c r="V1266" t="s">
        <v>53</v>
      </c>
      <c r="W1266" s="2">
        <v>41579</v>
      </c>
    </row>
    <row r="1267" spans="1:23" x14ac:dyDescent="0.3">
      <c r="A1267">
        <v>593</v>
      </c>
      <c r="B1267" t="s">
        <v>23</v>
      </c>
      <c r="C1267" s="1">
        <v>41608</v>
      </c>
      <c r="E1267">
        <v>0.89</v>
      </c>
      <c r="F1267">
        <v>0</v>
      </c>
      <c r="G1267" t="s">
        <v>93</v>
      </c>
      <c r="H1267" t="s">
        <v>66</v>
      </c>
      <c r="L1267">
        <v>0</v>
      </c>
      <c r="M1267">
        <v>1</v>
      </c>
      <c r="P1267" t="s">
        <v>53</v>
      </c>
      <c r="Q1267">
        <v>1234531</v>
      </c>
      <c r="R1267" t="s">
        <v>54</v>
      </c>
      <c r="S1267">
        <v>271</v>
      </c>
      <c r="T1267" t="s">
        <v>55</v>
      </c>
      <c r="U1267" t="s">
        <v>56</v>
      </c>
      <c r="V1267" t="s">
        <v>53</v>
      </c>
      <c r="W1267" s="2">
        <v>41579</v>
      </c>
    </row>
    <row r="1268" spans="1:23" x14ac:dyDescent="0.3">
      <c r="A1268">
        <v>593</v>
      </c>
      <c r="B1268" t="s">
        <v>23</v>
      </c>
      <c r="C1268" s="1">
        <v>41608</v>
      </c>
      <c r="E1268">
        <v>0.7</v>
      </c>
      <c r="F1268">
        <v>0</v>
      </c>
      <c r="G1268" t="s">
        <v>51</v>
      </c>
      <c r="H1268" t="s">
        <v>66</v>
      </c>
      <c r="L1268">
        <v>0</v>
      </c>
      <c r="M1268">
        <v>1</v>
      </c>
      <c r="P1268" t="s">
        <v>53</v>
      </c>
      <c r="Q1268">
        <v>1234531</v>
      </c>
      <c r="R1268" t="s">
        <v>54</v>
      </c>
      <c r="S1268">
        <v>288</v>
      </c>
      <c r="T1268" t="s">
        <v>55</v>
      </c>
      <c r="U1268" t="s">
        <v>56</v>
      </c>
      <c r="V1268" t="s">
        <v>53</v>
      </c>
      <c r="W1268" s="2">
        <v>41579</v>
      </c>
    </row>
    <row r="1269" spans="1:23" x14ac:dyDescent="0.3">
      <c r="A1269">
        <v>593</v>
      </c>
      <c r="B1269" t="s">
        <v>23</v>
      </c>
      <c r="C1269" s="1">
        <v>41608</v>
      </c>
      <c r="E1269">
        <v>9.36</v>
      </c>
      <c r="F1269">
        <v>0</v>
      </c>
      <c r="G1269" t="s">
        <v>58</v>
      </c>
      <c r="H1269" t="s">
        <v>66</v>
      </c>
      <c r="L1269">
        <v>0</v>
      </c>
      <c r="M1269">
        <v>1</v>
      </c>
      <c r="P1269" t="s">
        <v>53</v>
      </c>
      <c r="Q1269">
        <v>1234531</v>
      </c>
      <c r="R1269" t="s">
        <v>54</v>
      </c>
      <c r="S1269">
        <v>302</v>
      </c>
      <c r="T1269" t="s">
        <v>55</v>
      </c>
      <c r="U1269" t="s">
        <v>56</v>
      </c>
      <c r="V1269" t="s">
        <v>53</v>
      </c>
      <c r="W1269" s="2">
        <v>41579</v>
      </c>
    </row>
    <row r="1270" spans="1:23" x14ac:dyDescent="0.3">
      <c r="A1270">
        <v>593</v>
      </c>
      <c r="B1270" t="s">
        <v>23</v>
      </c>
      <c r="C1270" s="1">
        <v>41608</v>
      </c>
      <c r="E1270">
        <v>0.11</v>
      </c>
      <c r="F1270">
        <v>0</v>
      </c>
      <c r="G1270" t="s">
        <v>59</v>
      </c>
      <c r="H1270" t="s">
        <v>66</v>
      </c>
      <c r="L1270">
        <v>0</v>
      </c>
      <c r="M1270">
        <v>1</v>
      </c>
      <c r="P1270" t="s">
        <v>53</v>
      </c>
      <c r="Q1270">
        <v>1234531</v>
      </c>
      <c r="R1270" t="s">
        <v>54</v>
      </c>
      <c r="S1270">
        <v>316</v>
      </c>
      <c r="T1270" t="s">
        <v>55</v>
      </c>
      <c r="U1270" t="s">
        <v>56</v>
      </c>
      <c r="V1270" t="s">
        <v>53</v>
      </c>
      <c r="W1270" s="2">
        <v>41579</v>
      </c>
    </row>
    <row r="1271" spans="1:23" x14ac:dyDescent="0.3">
      <c r="A1271">
        <v>593</v>
      </c>
      <c r="B1271" t="s">
        <v>23</v>
      </c>
      <c r="C1271" s="1">
        <v>41608</v>
      </c>
      <c r="E1271">
        <v>0.12</v>
      </c>
      <c r="F1271">
        <v>0</v>
      </c>
      <c r="G1271" t="s">
        <v>60</v>
      </c>
      <c r="H1271" t="s">
        <v>66</v>
      </c>
      <c r="L1271">
        <v>0</v>
      </c>
      <c r="M1271">
        <v>1</v>
      </c>
      <c r="P1271" t="s">
        <v>53</v>
      </c>
      <c r="Q1271">
        <v>1234531</v>
      </c>
      <c r="R1271" t="s">
        <v>54</v>
      </c>
      <c r="S1271">
        <v>330</v>
      </c>
      <c r="T1271" t="s">
        <v>55</v>
      </c>
      <c r="U1271" t="s">
        <v>56</v>
      </c>
      <c r="V1271" t="s">
        <v>53</v>
      </c>
      <c r="W1271" s="2">
        <v>41579</v>
      </c>
    </row>
    <row r="1272" spans="1:23" x14ac:dyDescent="0.3">
      <c r="A1272">
        <v>593</v>
      </c>
      <c r="B1272" t="s">
        <v>23</v>
      </c>
      <c r="C1272" s="1">
        <v>41608</v>
      </c>
      <c r="E1272">
        <v>0.69</v>
      </c>
      <c r="F1272">
        <v>0</v>
      </c>
      <c r="G1272" t="s">
        <v>72</v>
      </c>
      <c r="H1272" t="s">
        <v>66</v>
      </c>
      <c r="L1272">
        <v>0</v>
      </c>
      <c r="M1272">
        <v>1</v>
      </c>
      <c r="P1272" t="s">
        <v>53</v>
      </c>
      <c r="Q1272">
        <v>1234531</v>
      </c>
      <c r="R1272" t="s">
        <v>54</v>
      </c>
      <c r="S1272">
        <v>343</v>
      </c>
      <c r="T1272" t="s">
        <v>55</v>
      </c>
      <c r="U1272" t="s">
        <v>56</v>
      </c>
      <c r="V1272" t="s">
        <v>53</v>
      </c>
      <c r="W1272" s="2">
        <v>41579</v>
      </c>
    </row>
    <row r="1273" spans="1:23" x14ac:dyDescent="0.3">
      <c r="A1273">
        <v>593</v>
      </c>
      <c r="B1273" t="s">
        <v>23</v>
      </c>
      <c r="C1273" s="1">
        <v>41608</v>
      </c>
      <c r="E1273">
        <v>0.16</v>
      </c>
      <c r="F1273">
        <v>0</v>
      </c>
      <c r="G1273" t="s">
        <v>61</v>
      </c>
      <c r="H1273" t="s">
        <v>66</v>
      </c>
      <c r="L1273">
        <v>0</v>
      </c>
      <c r="M1273">
        <v>1</v>
      </c>
      <c r="P1273" t="s">
        <v>53</v>
      </c>
      <c r="Q1273">
        <v>1234531</v>
      </c>
      <c r="R1273" t="s">
        <v>54</v>
      </c>
      <c r="S1273">
        <v>356</v>
      </c>
      <c r="T1273" t="s">
        <v>55</v>
      </c>
      <c r="U1273" t="s">
        <v>56</v>
      </c>
      <c r="V1273" t="s">
        <v>53</v>
      </c>
      <c r="W1273" s="2">
        <v>41579</v>
      </c>
    </row>
    <row r="1274" spans="1:23" x14ac:dyDescent="0.3">
      <c r="A1274">
        <v>593</v>
      </c>
      <c r="B1274" t="s">
        <v>23</v>
      </c>
      <c r="C1274" s="1">
        <v>41608</v>
      </c>
      <c r="E1274">
        <v>0.02</v>
      </c>
      <c r="F1274">
        <v>0</v>
      </c>
      <c r="G1274" t="s">
        <v>44</v>
      </c>
      <c r="H1274" t="s">
        <v>66</v>
      </c>
      <c r="L1274">
        <v>0</v>
      </c>
      <c r="M1274">
        <v>1</v>
      </c>
      <c r="P1274" t="s">
        <v>53</v>
      </c>
      <c r="Q1274">
        <v>1234531</v>
      </c>
      <c r="R1274" t="s">
        <v>54</v>
      </c>
      <c r="S1274">
        <v>367</v>
      </c>
      <c r="T1274" t="s">
        <v>55</v>
      </c>
      <c r="U1274" t="s">
        <v>56</v>
      </c>
      <c r="V1274" t="s">
        <v>53</v>
      </c>
      <c r="W1274" s="2">
        <v>41579</v>
      </c>
    </row>
    <row r="1275" spans="1:23" x14ac:dyDescent="0.3">
      <c r="A1275">
        <v>593</v>
      </c>
      <c r="B1275" t="s">
        <v>23</v>
      </c>
      <c r="C1275" s="1">
        <v>41608</v>
      </c>
      <c r="E1275">
        <v>0.11</v>
      </c>
      <c r="F1275">
        <v>0</v>
      </c>
      <c r="G1275" t="s">
        <v>62</v>
      </c>
      <c r="H1275" t="s">
        <v>66</v>
      </c>
      <c r="L1275">
        <v>0</v>
      </c>
      <c r="M1275">
        <v>1</v>
      </c>
      <c r="P1275" t="s">
        <v>53</v>
      </c>
      <c r="Q1275">
        <v>1234531</v>
      </c>
      <c r="R1275" t="s">
        <v>54</v>
      </c>
      <c r="S1275">
        <v>376</v>
      </c>
      <c r="T1275" t="s">
        <v>55</v>
      </c>
      <c r="U1275" t="s">
        <v>56</v>
      </c>
      <c r="V1275" t="s">
        <v>53</v>
      </c>
      <c r="W1275" s="2">
        <v>41579</v>
      </c>
    </row>
    <row r="1276" spans="1:23" x14ac:dyDescent="0.3">
      <c r="A1276">
        <v>593</v>
      </c>
      <c r="B1276" t="s">
        <v>23</v>
      </c>
      <c r="C1276" s="1">
        <v>41608</v>
      </c>
      <c r="E1276">
        <v>0.05</v>
      </c>
      <c r="F1276">
        <v>0</v>
      </c>
      <c r="G1276" t="s">
        <v>33</v>
      </c>
      <c r="H1276" t="s">
        <v>66</v>
      </c>
      <c r="L1276">
        <v>0</v>
      </c>
      <c r="M1276">
        <v>1</v>
      </c>
      <c r="P1276" t="s">
        <v>53</v>
      </c>
      <c r="Q1276">
        <v>1234531</v>
      </c>
      <c r="R1276" t="s">
        <v>54</v>
      </c>
      <c r="S1276">
        <v>384</v>
      </c>
      <c r="T1276" t="s">
        <v>55</v>
      </c>
      <c r="U1276" t="s">
        <v>56</v>
      </c>
      <c r="V1276" t="s">
        <v>53</v>
      </c>
      <c r="W1276" s="2">
        <v>41579</v>
      </c>
    </row>
    <row r="1277" spans="1:23" x14ac:dyDescent="0.3">
      <c r="A1277">
        <v>593</v>
      </c>
      <c r="B1277" t="s">
        <v>23</v>
      </c>
      <c r="C1277" s="1">
        <v>41608</v>
      </c>
      <c r="D1277" t="s">
        <v>218</v>
      </c>
      <c r="E1277">
        <v>64.52</v>
      </c>
      <c r="F1277">
        <v>0</v>
      </c>
      <c r="G1277" t="s">
        <v>93</v>
      </c>
      <c r="H1277" t="s">
        <v>66</v>
      </c>
      <c r="L1277">
        <v>0</v>
      </c>
      <c r="M1277">
        <v>1</v>
      </c>
      <c r="P1277" t="s">
        <v>215</v>
      </c>
      <c r="Q1277">
        <v>1233829</v>
      </c>
      <c r="R1277" t="s">
        <v>210</v>
      </c>
      <c r="S1277">
        <v>1319</v>
      </c>
      <c r="T1277" t="s">
        <v>216</v>
      </c>
      <c r="U1277" t="s">
        <v>217</v>
      </c>
      <c r="V1277" t="s">
        <v>215</v>
      </c>
      <c r="W1277" s="2">
        <v>41579</v>
      </c>
    </row>
    <row r="1278" spans="1:23" x14ac:dyDescent="0.3">
      <c r="A1278">
        <v>593</v>
      </c>
      <c r="B1278" t="s">
        <v>23</v>
      </c>
      <c r="C1278" s="1">
        <v>41608</v>
      </c>
      <c r="D1278" t="s">
        <v>219</v>
      </c>
      <c r="E1278">
        <v>15.04</v>
      </c>
      <c r="F1278">
        <v>0</v>
      </c>
      <c r="G1278" t="s">
        <v>93</v>
      </c>
      <c r="H1278" t="s">
        <v>66</v>
      </c>
      <c r="L1278">
        <v>0</v>
      </c>
      <c r="M1278">
        <v>1</v>
      </c>
      <c r="P1278" t="s">
        <v>215</v>
      </c>
      <c r="Q1278">
        <v>1233829</v>
      </c>
      <c r="R1278" t="s">
        <v>210</v>
      </c>
      <c r="S1278">
        <v>1320</v>
      </c>
      <c r="T1278" t="s">
        <v>216</v>
      </c>
      <c r="U1278" t="s">
        <v>217</v>
      </c>
      <c r="V1278" t="s">
        <v>215</v>
      </c>
      <c r="W1278" s="2">
        <v>41579</v>
      </c>
    </row>
    <row r="1279" spans="1:23" x14ac:dyDescent="0.3">
      <c r="A1279">
        <v>593</v>
      </c>
      <c r="B1279" t="s">
        <v>23</v>
      </c>
      <c r="C1279" s="1">
        <v>41608</v>
      </c>
      <c r="D1279" t="s">
        <v>218</v>
      </c>
      <c r="E1279">
        <v>699.92</v>
      </c>
      <c r="F1279">
        <v>0</v>
      </c>
      <c r="G1279" t="s">
        <v>51</v>
      </c>
      <c r="H1279" t="s">
        <v>66</v>
      </c>
      <c r="L1279">
        <v>0</v>
      </c>
      <c r="M1279">
        <v>1</v>
      </c>
      <c r="P1279" t="s">
        <v>215</v>
      </c>
      <c r="Q1279">
        <v>1233829</v>
      </c>
      <c r="R1279" t="s">
        <v>210</v>
      </c>
      <c r="S1279">
        <v>1330</v>
      </c>
      <c r="T1279" t="s">
        <v>216</v>
      </c>
      <c r="U1279" t="s">
        <v>217</v>
      </c>
      <c r="V1279" t="s">
        <v>215</v>
      </c>
      <c r="W1279" s="2">
        <v>41579</v>
      </c>
    </row>
    <row r="1280" spans="1:23" x14ac:dyDescent="0.3">
      <c r="A1280">
        <v>593</v>
      </c>
      <c r="B1280" t="s">
        <v>23</v>
      </c>
      <c r="C1280" s="1">
        <v>41608</v>
      </c>
      <c r="D1280" t="s">
        <v>219</v>
      </c>
      <c r="E1280">
        <v>163.43</v>
      </c>
      <c r="F1280">
        <v>0</v>
      </c>
      <c r="G1280" t="s">
        <v>51</v>
      </c>
      <c r="H1280" t="s">
        <v>66</v>
      </c>
      <c r="L1280">
        <v>0</v>
      </c>
      <c r="M1280">
        <v>1</v>
      </c>
      <c r="P1280" t="s">
        <v>215</v>
      </c>
      <c r="Q1280">
        <v>1233829</v>
      </c>
      <c r="R1280" t="s">
        <v>210</v>
      </c>
      <c r="S1280">
        <v>1331</v>
      </c>
      <c r="T1280" t="s">
        <v>216</v>
      </c>
      <c r="U1280" t="s">
        <v>217</v>
      </c>
      <c r="V1280" t="s">
        <v>215</v>
      </c>
      <c r="W1280" s="2">
        <v>41579</v>
      </c>
    </row>
    <row r="1281" spans="1:23" x14ac:dyDescent="0.3">
      <c r="A1281">
        <v>593</v>
      </c>
      <c r="B1281" t="s">
        <v>23</v>
      </c>
      <c r="C1281" s="1">
        <v>41608</v>
      </c>
      <c r="D1281" t="s">
        <v>218</v>
      </c>
      <c r="E1281" s="3">
        <v>2486.1</v>
      </c>
      <c r="F1281">
        <v>0</v>
      </c>
      <c r="G1281" t="s">
        <v>58</v>
      </c>
      <c r="H1281" t="s">
        <v>66</v>
      </c>
      <c r="L1281">
        <v>0</v>
      </c>
      <c r="M1281">
        <v>1</v>
      </c>
      <c r="P1281" t="s">
        <v>215</v>
      </c>
      <c r="Q1281">
        <v>1233829</v>
      </c>
      <c r="R1281" t="s">
        <v>210</v>
      </c>
      <c r="S1281">
        <v>1341</v>
      </c>
      <c r="T1281" t="s">
        <v>216</v>
      </c>
      <c r="U1281" t="s">
        <v>217</v>
      </c>
      <c r="V1281" t="s">
        <v>215</v>
      </c>
      <c r="W1281" s="2">
        <v>41579</v>
      </c>
    </row>
    <row r="1282" spans="1:23" x14ac:dyDescent="0.3">
      <c r="A1282">
        <v>593</v>
      </c>
      <c r="B1282" t="s">
        <v>23</v>
      </c>
      <c r="C1282" s="1">
        <v>41608</v>
      </c>
      <c r="D1282" t="s">
        <v>219</v>
      </c>
      <c r="E1282">
        <v>581.30999999999995</v>
      </c>
      <c r="F1282">
        <v>0</v>
      </c>
      <c r="G1282" t="s">
        <v>58</v>
      </c>
      <c r="H1282" t="s">
        <v>66</v>
      </c>
      <c r="L1282">
        <v>0</v>
      </c>
      <c r="M1282">
        <v>1</v>
      </c>
      <c r="P1282" t="s">
        <v>215</v>
      </c>
      <c r="Q1282">
        <v>1233829</v>
      </c>
      <c r="R1282" t="s">
        <v>210</v>
      </c>
      <c r="S1282">
        <v>1342</v>
      </c>
      <c r="T1282" t="s">
        <v>216</v>
      </c>
      <c r="U1282" t="s">
        <v>217</v>
      </c>
      <c r="V1282" t="s">
        <v>215</v>
      </c>
      <c r="W1282" s="2">
        <v>41579</v>
      </c>
    </row>
    <row r="1283" spans="1:23" x14ac:dyDescent="0.3">
      <c r="A1283">
        <v>593</v>
      </c>
      <c r="B1283" t="s">
        <v>23</v>
      </c>
      <c r="C1283" s="1">
        <v>41608</v>
      </c>
      <c r="D1283" t="s">
        <v>218</v>
      </c>
      <c r="E1283">
        <v>641.25</v>
      </c>
      <c r="F1283">
        <v>0</v>
      </c>
      <c r="G1283" t="s">
        <v>59</v>
      </c>
      <c r="H1283" t="s">
        <v>66</v>
      </c>
      <c r="L1283">
        <v>0</v>
      </c>
      <c r="M1283">
        <v>1</v>
      </c>
      <c r="P1283" t="s">
        <v>215</v>
      </c>
      <c r="Q1283">
        <v>1233829</v>
      </c>
      <c r="R1283" t="s">
        <v>210</v>
      </c>
      <c r="S1283">
        <v>1354</v>
      </c>
      <c r="T1283" t="s">
        <v>216</v>
      </c>
      <c r="U1283" t="s">
        <v>217</v>
      </c>
      <c r="V1283" t="s">
        <v>215</v>
      </c>
      <c r="W1283" s="2">
        <v>41579</v>
      </c>
    </row>
    <row r="1284" spans="1:23" x14ac:dyDescent="0.3">
      <c r="A1284">
        <v>593</v>
      </c>
      <c r="B1284" t="s">
        <v>23</v>
      </c>
      <c r="C1284" s="1">
        <v>41608</v>
      </c>
      <c r="D1284" t="s">
        <v>219</v>
      </c>
      <c r="E1284">
        <v>149.94999999999999</v>
      </c>
      <c r="F1284">
        <v>0</v>
      </c>
      <c r="G1284" t="s">
        <v>59</v>
      </c>
      <c r="H1284" t="s">
        <v>66</v>
      </c>
      <c r="L1284">
        <v>0</v>
      </c>
      <c r="M1284">
        <v>1</v>
      </c>
      <c r="P1284" t="s">
        <v>215</v>
      </c>
      <c r="Q1284">
        <v>1233829</v>
      </c>
      <c r="R1284" t="s">
        <v>210</v>
      </c>
      <c r="S1284">
        <v>1355</v>
      </c>
      <c r="T1284" t="s">
        <v>216</v>
      </c>
      <c r="U1284" t="s">
        <v>217</v>
      </c>
      <c r="V1284" t="s">
        <v>215</v>
      </c>
      <c r="W1284" s="2">
        <v>41579</v>
      </c>
    </row>
    <row r="1285" spans="1:23" x14ac:dyDescent="0.3">
      <c r="A1285">
        <v>593</v>
      </c>
      <c r="B1285" t="s">
        <v>23</v>
      </c>
      <c r="C1285" s="1">
        <v>41608</v>
      </c>
      <c r="D1285" t="s">
        <v>218</v>
      </c>
      <c r="E1285" s="3">
        <v>1083.69</v>
      </c>
      <c r="F1285">
        <v>0</v>
      </c>
      <c r="G1285" t="s">
        <v>60</v>
      </c>
      <c r="H1285" t="s">
        <v>66</v>
      </c>
      <c r="L1285">
        <v>0</v>
      </c>
      <c r="M1285">
        <v>1</v>
      </c>
      <c r="P1285" t="s">
        <v>215</v>
      </c>
      <c r="Q1285">
        <v>1233829</v>
      </c>
      <c r="R1285" t="s">
        <v>210</v>
      </c>
      <c r="S1285">
        <v>1365</v>
      </c>
      <c r="T1285" t="s">
        <v>216</v>
      </c>
      <c r="U1285" t="s">
        <v>217</v>
      </c>
      <c r="V1285" t="s">
        <v>215</v>
      </c>
      <c r="W1285" s="2">
        <v>41579</v>
      </c>
    </row>
    <row r="1286" spans="1:23" x14ac:dyDescent="0.3">
      <c r="A1286">
        <v>593</v>
      </c>
      <c r="B1286" t="s">
        <v>23</v>
      </c>
      <c r="C1286" s="1">
        <v>41608</v>
      </c>
      <c r="D1286" t="s">
        <v>219</v>
      </c>
      <c r="E1286">
        <v>253.63</v>
      </c>
      <c r="F1286">
        <v>0</v>
      </c>
      <c r="G1286" t="s">
        <v>60</v>
      </c>
      <c r="H1286" t="s">
        <v>66</v>
      </c>
      <c r="L1286">
        <v>0</v>
      </c>
      <c r="M1286">
        <v>1</v>
      </c>
      <c r="P1286" t="s">
        <v>215</v>
      </c>
      <c r="Q1286">
        <v>1233829</v>
      </c>
      <c r="R1286" t="s">
        <v>210</v>
      </c>
      <c r="S1286">
        <v>1366</v>
      </c>
      <c r="T1286" t="s">
        <v>216</v>
      </c>
      <c r="U1286" t="s">
        <v>217</v>
      </c>
      <c r="V1286" t="s">
        <v>215</v>
      </c>
      <c r="W1286" s="2">
        <v>41579</v>
      </c>
    </row>
    <row r="1287" spans="1:23" x14ac:dyDescent="0.3">
      <c r="A1287">
        <v>593</v>
      </c>
      <c r="B1287" t="s">
        <v>23</v>
      </c>
      <c r="C1287" s="1">
        <v>41608</v>
      </c>
      <c r="D1287" t="s">
        <v>218</v>
      </c>
      <c r="E1287" s="3">
        <v>1154.24</v>
      </c>
      <c r="F1287">
        <v>0</v>
      </c>
      <c r="G1287" t="s">
        <v>72</v>
      </c>
      <c r="H1287" t="s">
        <v>66</v>
      </c>
      <c r="L1287">
        <v>0</v>
      </c>
      <c r="M1287">
        <v>1</v>
      </c>
      <c r="P1287" t="s">
        <v>215</v>
      </c>
      <c r="Q1287">
        <v>1233829</v>
      </c>
      <c r="R1287" t="s">
        <v>210</v>
      </c>
      <c r="S1287">
        <v>1378</v>
      </c>
      <c r="T1287" t="s">
        <v>216</v>
      </c>
      <c r="U1287" t="s">
        <v>217</v>
      </c>
      <c r="V1287" t="s">
        <v>215</v>
      </c>
      <c r="W1287" s="2">
        <v>41579</v>
      </c>
    </row>
    <row r="1288" spans="1:23" x14ac:dyDescent="0.3">
      <c r="A1288">
        <v>593</v>
      </c>
      <c r="B1288" t="s">
        <v>23</v>
      </c>
      <c r="C1288" s="1">
        <v>41608</v>
      </c>
      <c r="D1288" t="s">
        <v>219</v>
      </c>
      <c r="E1288">
        <v>269.89</v>
      </c>
      <c r="F1288">
        <v>0</v>
      </c>
      <c r="G1288" t="s">
        <v>72</v>
      </c>
      <c r="H1288" t="s">
        <v>66</v>
      </c>
      <c r="L1288">
        <v>0</v>
      </c>
      <c r="M1288">
        <v>1</v>
      </c>
      <c r="P1288" t="s">
        <v>215</v>
      </c>
      <c r="Q1288">
        <v>1233829</v>
      </c>
      <c r="R1288" t="s">
        <v>210</v>
      </c>
      <c r="S1288">
        <v>1379</v>
      </c>
      <c r="T1288" t="s">
        <v>216</v>
      </c>
      <c r="U1288" t="s">
        <v>217</v>
      </c>
      <c r="V1288" t="s">
        <v>215</v>
      </c>
      <c r="W1288" s="2">
        <v>41579</v>
      </c>
    </row>
    <row r="1289" spans="1:23" x14ac:dyDescent="0.3">
      <c r="A1289">
        <v>593</v>
      </c>
      <c r="B1289" t="s">
        <v>23</v>
      </c>
      <c r="C1289" s="1">
        <v>41608</v>
      </c>
      <c r="D1289" t="s">
        <v>218</v>
      </c>
      <c r="E1289">
        <v>468.86</v>
      </c>
      <c r="F1289">
        <v>0</v>
      </c>
      <c r="G1289" t="s">
        <v>61</v>
      </c>
      <c r="H1289" t="s">
        <v>66</v>
      </c>
      <c r="L1289">
        <v>0</v>
      </c>
      <c r="M1289">
        <v>1</v>
      </c>
      <c r="P1289" t="s">
        <v>215</v>
      </c>
      <c r="Q1289">
        <v>1233829</v>
      </c>
      <c r="R1289" t="s">
        <v>210</v>
      </c>
      <c r="S1289">
        <v>1391</v>
      </c>
      <c r="T1289" t="s">
        <v>216</v>
      </c>
      <c r="U1289" t="s">
        <v>217</v>
      </c>
      <c r="V1289" t="s">
        <v>215</v>
      </c>
      <c r="W1289" s="2">
        <v>41579</v>
      </c>
    </row>
    <row r="1290" spans="1:23" x14ac:dyDescent="0.3">
      <c r="A1290">
        <v>593</v>
      </c>
      <c r="B1290" t="s">
        <v>23</v>
      </c>
      <c r="C1290" s="1">
        <v>41608</v>
      </c>
      <c r="D1290" t="s">
        <v>219</v>
      </c>
      <c r="E1290">
        <v>109.83</v>
      </c>
      <c r="F1290">
        <v>0</v>
      </c>
      <c r="G1290" t="s">
        <v>61</v>
      </c>
      <c r="H1290" t="s">
        <v>66</v>
      </c>
      <c r="L1290">
        <v>0</v>
      </c>
      <c r="M1290">
        <v>1</v>
      </c>
      <c r="P1290" t="s">
        <v>215</v>
      </c>
      <c r="Q1290">
        <v>1233829</v>
      </c>
      <c r="R1290" t="s">
        <v>210</v>
      </c>
      <c r="S1290">
        <v>1392</v>
      </c>
      <c r="T1290" t="s">
        <v>216</v>
      </c>
      <c r="U1290" t="s">
        <v>217</v>
      </c>
      <c r="V1290" t="s">
        <v>215</v>
      </c>
      <c r="W1290" s="2">
        <v>41579</v>
      </c>
    </row>
    <row r="1291" spans="1:23" x14ac:dyDescent="0.3">
      <c r="A1291">
        <v>593</v>
      </c>
      <c r="B1291" t="s">
        <v>23</v>
      </c>
      <c r="C1291" s="1">
        <v>41608</v>
      </c>
      <c r="D1291" t="s">
        <v>218</v>
      </c>
      <c r="E1291">
        <v>53.96</v>
      </c>
      <c r="F1291">
        <v>0</v>
      </c>
      <c r="G1291" t="s">
        <v>44</v>
      </c>
      <c r="H1291" t="s">
        <v>66</v>
      </c>
      <c r="L1291">
        <v>0</v>
      </c>
      <c r="M1291">
        <v>1</v>
      </c>
      <c r="P1291" t="s">
        <v>215</v>
      </c>
      <c r="Q1291">
        <v>1233829</v>
      </c>
      <c r="R1291" t="s">
        <v>210</v>
      </c>
      <c r="S1291">
        <v>1404</v>
      </c>
      <c r="T1291" t="s">
        <v>216</v>
      </c>
      <c r="U1291" t="s">
        <v>217</v>
      </c>
      <c r="V1291" t="s">
        <v>215</v>
      </c>
      <c r="W1291" s="2">
        <v>41579</v>
      </c>
    </row>
    <row r="1292" spans="1:23" x14ac:dyDescent="0.3">
      <c r="A1292">
        <v>593</v>
      </c>
      <c r="B1292" t="s">
        <v>23</v>
      </c>
      <c r="C1292" s="1">
        <v>41608</v>
      </c>
      <c r="D1292" t="s">
        <v>219</v>
      </c>
      <c r="E1292">
        <v>12.63</v>
      </c>
      <c r="F1292">
        <v>0</v>
      </c>
      <c r="G1292" t="s">
        <v>44</v>
      </c>
      <c r="H1292" t="s">
        <v>66</v>
      </c>
      <c r="L1292">
        <v>0</v>
      </c>
      <c r="M1292">
        <v>1</v>
      </c>
      <c r="P1292" t="s">
        <v>215</v>
      </c>
      <c r="Q1292">
        <v>1233829</v>
      </c>
      <c r="R1292" t="s">
        <v>210</v>
      </c>
      <c r="S1292">
        <v>1405</v>
      </c>
      <c r="T1292" t="s">
        <v>216</v>
      </c>
      <c r="U1292" t="s">
        <v>217</v>
      </c>
      <c r="V1292" t="s">
        <v>215</v>
      </c>
      <c r="W1292" s="2">
        <v>41579</v>
      </c>
    </row>
    <row r="1293" spans="1:23" x14ac:dyDescent="0.3">
      <c r="A1293">
        <v>593</v>
      </c>
      <c r="B1293" t="s">
        <v>23</v>
      </c>
      <c r="C1293" s="1">
        <v>41608</v>
      </c>
      <c r="D1293" t="s">
        <v>218</v>
      </c>
      <c r="E1293">
        <v>303.52</v>
      </c>
      <c r="F1293">
        <v>0</v>
      </c>
      <c r="G1293" t="s">
        <v>33</v>
      </c>
      <c r="H1293" t="s">
        <v>66</v>
      </c>
      <c r="L1293">
        <v>0</v>
      </c>
      <c r="M1293">
        <v>1</v>
      </c>
      <c r="P1293" t="s">
        <v>215</v>
      </c>
      <c r="Q1293">
        <v>1233829</v>
      </c>
      <c r="R1293" t="s">
        <v>210</v>
      </c>
      <c r="S1293">
        <v>1415</v>
      </c>
      <c r="T1293" t="s">
        <v>216</v>
      </c>
      <c r="U1293" t="s">
        <v>217</v>
      </c>
      <c r="V1293" t="s">
        <v>215</v>
      </c>
      <c r="W1293" s="2">
        <v>41579</v>
      </c>
    </row>
    <row r="1294" spans="1:23" x14ac:dyDescent="0.3">
      <c r="A1294">
        <v>593</v>
      </c>
      <c r="B1294" t="s">
        <v>23</v>
      </c>
      <c r="C1294" s="1">
        <v>41608</v>
      </c>
      <c r="D1294" t="s">
        <v>219</v>
      </c>
      <c r="E1294">
        <v>71</v>
      </c>
      <c r="F1294">
        <v>0</v>
      </c>
      <c r="G1294" t="s">
        <v>33</v>
      </c>
      <c r="H1294" t="s">
        <v>66</v>
      </c>
      <c r="L1294">
        <v>0</v>
      </c>
      <c r="M1294">
        <v>1</v>
      </c>
      <c r="P1294" t="s">
        <v>215</v>
      </c>
      <c r="Q1294">
        <v>1233829</v>
      </c>
      <c r="R1294" t="s">
        <v>210</v>
      </c>
      <c r="S1294">
        <v>1416</v>
      </c>
      <c r="T1294" t="s">
        <v>216</v>
      </c>
      <c r="U1294" t="s">
        <v>217</v>
      </c>
      <c r="V1294" t="s">
        <v>215</v>
      </c>
      <c r="W1294" s="2">
        <v>41579</v>
      </c>
    </row>
    <row r="1295" spans="1:23" x14ac:dyDescent="0.3">
      <c r="A1295">
        <v>593</v>
      </c>
      <c r="B1295" t="s">
        <v>23</v>
      </c>
      <c r="C1295" s="1">
        <v>41639</v>
      </c>
      <c r="D1295" t="s">
        <v>269</v>
      </c>
      <c r="E1295" s="3">
        <v>6605.29</v>
      </c>
      <c r="F1295">
        <v>0</v>
      </c>
      <c r="G1295" t="s">
        <v>62</v>
      </c>
      <c r="H1295" t="s">
        <v>66</v>
      </c>
      <c r="L1295">
        <v>0</v>
      </c>
      <c r="M1295">
        <v>1</v>
      </c>
      <c r="P1295" t="s">
        <v>280</v>
      </c>
      <c r="Q1295">
        <v>1236502</v>
      </c>
      <c r="R1295" t="s">
        <v>210</v>
      </c>
      <c r="S1295">
        <v>17</v>
      </c>
      <c r="T1295" t="s">
        <v>29</v>
      </c>
      <c r="U1295" t="s">
        <v>30</v>
      </c>
      <c r="V1295" t="s">
        <v>31</v>
      </c>
      <c r="W1295" s="2">
        <v>41609</v>
      </c>
    </row>
    <row r="1296" spans="1:23" x14ac:dyDescent="0.3">
      <c r="A1296">
        <v>593</v>
      </c>
      <c r="B1296" t="s">
        <v>23</v>
      </c>
      <c r="C1296" s="1">
        <v>41639</v>
      </c>
      <c r="D1296" t="s">
        <v>291</v>
      </c>
      <c r="E1296">
        <v>41.19</v>
      </c>
      <c r="F1296">
        <v>0</v>
      </c>
      <c r="G1296" t="s">
        <v>62</v>
      </c>
      <c r="H1296" t="s">
        <v>66</v>
      </c>
      <c r="L1296">
        <v>0</v>
      </c>
      <c r="M1296">
        <v>1</v>
      </c>
      <c r="P1296" t="s">
        <v>292</v>
      </c>
      <c r="Q1296">
        <v>1236280</v>
      </c>
      <c r="R1296" t="s">
        <v>210</v>
      </c>
      <c r="S1296">
        <v>18</v>
      </c>
      <c r="T1296" t="s">
        <v>29</v>
      </c>
      <c r="U1296" t="s">
        <v>30</v>
      </c>
      <c r="V1296" t="s">
        <v>31</v>
      </c>
      <c r="W1296" s="2">
        <v>41609</v>
      </c>
    </row>
    <row r="1297" spans="1:23" x14ac:dyDescent="0.3">
      <c r="A1297">
        <v>593</v>
      </c>
      <c r="B1297" t="s">
        <v>23</v>
      </c>
      <c r="C1297" s="1">
        <v>41639</v>
      </c>
      <c r="D1297" t="s">
        <v>218</v>
      </c>
      <c r="E1297">
        <v>40.89</v>
      </c>
      <c r="F1297">
        <v>0</v>
      </c>
      <c r="G1297" t="s">
        <v>93</v>
      </c>
      <c r="H1297" t="s">
        <v>66</v>
      </c>
      <c r="L1297">
        <v>0</v>
      </c>
      <c r="M1297">
        <v>1</v>
      </c>
      <c r="P1297" t="s">
        <v>215</v>
      </c>
      <c r="Q1297">
        <v>1235873</v>
      </c>
      <c r="R1297" t="s">
        <v>210</v>
      </c>
      <c r="S1297">
        <v>1132</v>
      </c>
      <c r="T1297" t="s">
        <v>216</v>
      </c>
      <c r="U1297" t="s">
        <v>217</v>
      </c>
      <c r="V1297" t="s">
        <v>215</v>
      </c>
      <c r="W1297" s="2">
        <v>41609</v>
      </c>
    </row>
    <row r="1298" spans="1:23" x14ac:dyDescent="0.3">
      <c r="A1298">
        <v>593</v>
      </c>
      <c r="B1298" t="s">
        <v>23</v>
      </c>
      <c r="C1298" s="1">
        <v>41639</v>
      </c>
      <c r="D1298" t="s">
        <v>219</v>
      </c>
      <c r="E1298">
        <v>9.56</v>
      </c>
      <c r="F1298">
        <v>0</v>
      </c>
      <c r="G1298" t="s">
        <v>93</v>
      </c>
      <c r="H1298" t="s">
        <v>66</v>
      </c>
      <c r="L1298">
        <v>0</v>
      </c>
      <c r="M1298">
        <v>1</v>
      </c>
      <c r="P1298" t="s">
        <v>215</v>
      </c>
      <c r="Q1298">
        <v>1235873</v>
      </c>
      <c r="R1298" t="s">
        <v>210</v>
      </c>
      <c r="S1298">
        <v>1133</v>
      </c>
      <c r="T1298" t="s">
        <v>216</v>
      </c>
      <c r="U1298" t="s">
        <v>217</v>
      </c>
      <c r="V1298" t="s">
        <v>215</v>
      </c>
      <c r="W1298" s="2">
        <v>41609</v>
      </c>
    </row>
    <row r="1299" spans="1:23" x14ac:dyDescent="0.3">
      <c r="A1299">
        <v>593</v>
      </c>
      <c r="B1299" t="s">
        <v>23</v>
      </c>
      <c r="C1299" s="1">
        <v>41639</v>
      </c>
      <c r="D1299" t="s">
        <v>218</v>
      </c>
      <c r="E1299">
        <v>841.09</v>
      </c>
      <c r="F1299">
        <v>0</v>
      </c>
      <c r="G1299" t="s">
        <v>51</v>
      </c>
      <c r="H1299" t="s">
        <v>66</v>
      </c>
      <c r="L1299">
        <v>0</v>
      </c>
      <c r="M1299">
        <v>1</v>
      </c>
      <c r="P1299" t="s">
        <v>215</v>
      </c>
      <c r="Q1299">
        <v>1235873</v>
      </c>
      <c r="R1299" t="s">
        <v>210</v>
      </c>
      <c r="S1299">
        <v>1143</v>
      </c>
      <c r="T1299" t="s">
        <v>216</v>
      </c>
      <c r="U1299" t="s">
        <v>217</v>
      </c>
      <c r="V1299" t="s">
        <v>215</v>
      </c>
      <c r="W1299" s="2">
        <v>41609</v>
      </c>
    </row>
    <row r="1300" spans="1:23" x14ac:dyDescent="0.3">
      <c r="A1300">
        <v>593</v>
      </c>
      <c r="B1300" t="s">
        <v>23</v>
      </c>
      <c r="C1300" s="1">
        <v>41639</v>
      </c>
      <c r="D1300" t="s">
        <v>219</v>
      </c>
      <c r="E1300">
        <v>196.7</v>
      </c>
      <c r="F1300">
        <v>0</v>
      </c>
      <c r="G1300" t="s">
        <v>51</v>
      </c>
      <c r="H1300" t="s">
        <v>66</v>
      </c>
      <c r="L1300">
        <v>0</v>
      </c>
      <c r="M1300">
        <v>1</v>
      </c>
      <c r="P1300" t="s">
        <v>215</v>
      </c>
      <c r="Q1300">
        <v>1235873</v>
      </c>
      <c r="R1300" t="s">
        <v>210</v>
      </c>
      <c r="S1300">
        <v>1144</v>
      </c>
      <c r="T1300" t="s">
        <v>216</v>
      </c>
      <c r="U1300" t="s">
        <v>217</v>
      </c>
      <c r="V1300" t="s">
        <v>215</v>
      </c>
      <c r="W1300" s="2">
        <v>41609</v>
      </c>
    </row>
    <row r="1301" spans="1:23" x14ac:dyDescent="0.3">
      <c r="A1301">
        <v>593</v>
      </c>
      <c r="B1301" t="s">
        <v>23</v>
      </c>
      <c r="C1301" s="1">
        <v>41639</v>
      </c>
      <c r="D1301" t="s">
        <v>218</v>
      </c>
      <c r="E1301" s="3">
        <v>2013.84</v>
      </c>
      <c r="F1301">
        <v>0</v>
      </c>
      <c r="G1301" t="s">
        <v>58</v>
      </c>
      <c r="H1301" t="s">
        <v>66</v>
      </c>
      <c r="L1301">
        <v>0</v>
      </c>
      <c r="M1301">
        <v>1</v>
      </c>
      <c r="P1301" t="s">
        <v>215</v>
      </c>
      <c r="Q1301">
        <v>1235873</v>
      </c>
      <c r="R1301" t="s">
        <v>210</v>
      </c>
      <c r="S1301">
        <v>1155</v>
      </c>
      <c r="T1301" t="s">
        <v>216</v>
      </c>
      <c r="U1301" t="s">
        <v>217</v>
      </c>
      <c r="V1301" t="s">
        <v>215</v>
      </c>
      <c r="W1301" s="2">
        <v>41609</v>
      </c>
    </row>
    <row r="1302" spans="1:23" x14ac:dyDescent="0.3">
      <c r="A1302">
        <v>593</v>
      </c>
      <c r="B1302" t="s">
        <v>23</v>
      </c>
      <c r="C1302" s="1">
        <v>41639</v>
      </c>
      <c r="D1302" t="s">
        <v>219</v>
      </c>
      <c r="E1302">
        <v>470.88</v>
      </c>
      <c r="F1302">
        <v>0</v>
      </c>
      <c r="G1302" t="s">
        <v>58</v>
      </c>
      <c r="H1302" t="s">
        <v>66</v>
      </c>
      <c r="L1302">
        <v>0</v>
      </c>
      <c r="M1302">
        <v>1</v>
      </c>
      <c r="P1302" t="s">
        <v>215</v>
      </c>
      <c r="Q1302">
        <v>1235873</v>
      </c>
      <c r="R1302" t="s">
        <v>210</v>
      </c>
      <c r="S1302">
        <v>1156</v>
      </c>
      <c r="T1302" t="s">
        <v>216</v>
      </c>
      <c r="U1302" t="s">
        <v>217</v>
      </c>
      <c r="V1302" t="s">
        <v>215</v>
      </c>
      <c r="W1302" s="2">
        <v>41609</v>
      </c>
    </row>
    <row r="1303" spans="1:23" x14ac:dyDescent="0.3">
      <c r="A1303">
        <v>593</v>
      </c>
      <c r="B1303" t="s">
        <v>23</v>
      </c>
      <c r="C1303" s="1">
        <v>41639</v>
      </c>
      <c r="D1303" t="s">
        <v>218</v>
      </c>
      <c r="E1303">
        <v>499.4</v>
      </c>
      <c r="F1303">
        <v>0</v>
      </c>
      <c r="G1303" t="s">
        <v>59</v>
      </c>
      <c r="H1303" t="s">
        <v>66</v>
      </c>
      <c r="L1303">
        <v>0</v>
      </c>
      <c r="M1303">
        <v>1</v>
      </c>
      <c r="P1303" t="s">
        <v>215</v>
      </c>
      <c r="Q1303">
        <v>1235873</v>
      </c>
      <c r="R1303" t="s">
        <v>210</v>
      </c>
      <c r="S1303">
        <v>1168</v>
      </c>
      <c r="T1303" t="s">
        <v>216</v>
      </c>
      <c r="U1303" t="s">
        <v>217</v>
      </c>
      <c r="V1303" t="s">
        <v>215</v>
      </c>
      <c r="W1303" s="2">
        <v>41609</v>
      </c>
    </row>
    <row r="1304" spans="1:23" x14ac:dyDescent="0.3">
      <c r="A1304">
        <v>593</v>
      </c>
      <c r="B1304" t="s">
        <v>23</v>
      </c>
      <c r="C1304" s="1">
        <v>41639</v>
      </c>
      <c r="D1304" t="s">
        <v>219</v>
      </c>
      <c r="E1304">
        <v>116.78</v>
      </c>
      <c r="F1304">
        <v>0</v>
      </c>
      <c r="G1304" t="s">
        <v>59</v>
      </c>
      <c r="H1304" t="s">
        <v>66</v>
      </c>
      <c r="L1304">
        <v>0</v>
      </c>
      <c r="M1304">
        <v>1</v>
      </c>
      <c r="P1304" t="s">
        <v>215</v>
      </c>
      <c r="Q1304">
        <v>1235873</v>
      </c>
      <c r="R1304" t="s">
        <v>210</v>
      </c>
      <c r="S1304">
        <v>1169</v>
      </c>
      <c r="T1304" t="s">
        <v>216</v>
      </c>
      <c r="U1304" t="s">
        <v>217</v>
      </c>
      <c r="V1304" t="s">
        <v>215</v>
      </c>
      <c r="W1304" s="2">
        <v>41609</v>
      </c>
    </row>
    <row r="1305" spans="1:23" x14ac:dyDescent="0.3">
      <c r="A1305">
        <v>593</v>
      </c>
      <c r="B1305" t="s">
        <v>23</v>
      </c>
      <c r="C1305" s="1">
        <v>41639</v>
      </c>
      <c r="D1305" t="s">
        <v>218</v>
      </c>
      <c r="E1305" s="3">
        <v>1384.51</v>
      </c>
      <c r="F1305">
        <v>0</v>
      </c>
      <c r="G1305" t="s">
        <v>60</v>
      </c>
      <c r="H1305" t="s">
        <v>66</v>
      </c>
      <c r="L1305">
        <v>0</v>
      </c>
      <c r="M1305">
        <v>1</v>
      </c>
      <c r="P1305" t="s">
        <v>215</v>
      </c>
      <c r="Q1305">
        <v>1235873</v>
      </c>
      <c r="R1305" t="s">
        <v>210</v>
      </c>
      <c r="S1305">
        <v>1179</v>
      </c>
      <c r="T1305" t="s">
        <v>216</v>
      </c>
      <c r="U1305" t="s">
        <v>217</v>
      </c>
      <c r="V1305" t="s">
        <v>215</v>
      </c>
      <c r="W1305" s="2">
        <v>41609</v>
      </c>
    </row>
    <row r="1306" spans="1:23" x14ac:dyDescent="0.3">
      <c r="A1306">
        <v>593</v>
      </c>
      <c r="B1306" t="s">
        <v>23</v>
      </c>
      <c r="C1306" s="1">
        <v>41639</v>
      </c>
      <c r="D1306" t="s">
        <v>219</v>
      </c>
      <c r="E1306">
        <v>323.56</v>
      </c>
      <c r="F1306">
        <v>0</v>
      </c>
      <c r="G1306" t="s">
        <v>60</v>
      </c>
      <c r="H1306" t="s">
        <v>66</v>
      </c>
      <c r="L1306">
        <v>0</v>
      </c>
      <c r="M1306">
        <v>1</v>
      </c>
      <c r="P1306" t="s">
        <v>215</v>
      </c>
      <c r="Q1306">
        <v>1235873</v>
      </c>
      <c r="R1306" t="s">
        <v>210</v>
      </c>
      <c r="S1306">
        <v>1180</v>
      </c>
      <c r="T1306" t="s">
        <v>216</v>
      </c>
      <c r="U1306" t="s">
        <v>217</v>
      </c>
      <c r="V1306" t="s">
        <v>215</v>
      </c>
      <c r="W1306" s="2">
        <v>41609</v>
      </c>
    </row>
    <row r="1307" spans="1:23" x14ac:dyDescent="0.3">
      <c r="A1307">
        <v>593</v>
      </c>
      <c r="B1307" t="s">
        <v>23</v>
      </c>
      <c r="C1307" s="1">
        <v>41639</v>
      </c>
      <c r="D1307" t="s">
        <v>218</v>
      </c>
      <c r="E1307" s="3">
        <v>1287.51</v>
      </c>
      <c r="F1307">
        <v>0</v>
      </c>
      <c r="G1307" t="s">
        <v>72</v>
      </c>
      <c r="H1307" t="s">
        <v>66</v>
      </c>
      <c r="L1307">
        <v>0</v>
      </c>
      <c r="M1307">
        <v>1</v>
      </c>
      <c r="P1307" t="s">
        <v>215</v>
      </c>
      <c r="Q1307">
        <v>1235873</v>
      </c>
      <c r="R1307" t="s">
        <v>210</v>
      </c>
      <c r="S1307">
        <v>1192</v>
      </c>
      <c r="T1307" t="s">
        <v>216</v>
      </c>
      <c r="U1307" t="s">
        <v>217</v>
      </c>
      <c r="V1307" t="s">
        <v>215</v>
      </c>
      <c r="W1307" s="2">
        <v>41609</v>
      </c>
    </row>
    <row r="1308" spans="1:23" x14ac:dyDescent="0.3">
      <c r="A1308">
        <v>593</v>
      </c>
      <c r="B1308" t="s">
        <v>23</v>
      </c>
      <c r="C1308" s="1">
        <v>41639</v>
      </c>
      <c r="D1308" t="s">
        <v>219</v>
      </c>
      <c r="E1308">
        <v>301.08</v>
      </c>
      <c r="F1308">
        <v>0</v>
      </c>
      <c r="G1308" t="s">
        <v>72</v>
      </c>
      <c r="H1308" t="s">
        <v>66</v>
      </c>
      <c r="L1308">
        <v>0</v>
      </c>
      <c r="M1308">
        <v>1</v>
      </c>
      <c r="P1308" t="s">
        <v>215</v>
      </c>
      <c r="Q1308">
        <v>1235873</v>
      </c>
      <c r="R1308" t="s">
        <v>210</v>
      </c>
      <c r="S1308">
        <v>1193</v>
      </c>
      <c r="T1308" t="s">
        <v>216</v>
      </c>
      <c r="U1308" t="s">
        <v>217</v>
      </c>
      <c r="V1308" t="s">
        <v>215</v>
      </c>
      <c r="W1308" s="2">
        <v>41609</v>
      </c>
    </row>
    <row r="1309" spans="1:23" x14ac:dyDescent="0.3">
      <c r="A1309">
        <v>593</v>
      </c>
      <c r="B1309" t="s">
        <v>23</v>
      </c>
      <c r="C1309" s="1">
        <v>41639</v>
      </c>
      <c r="D1309" t="s">
        <v>218</v>
      </c>
      <c r="E1309">
        <v>761.68</v>
      </c>
      <c r="F1309">
        <v>0</v>
      </c>
      <c r="G1309" t="s">
        <v>61</v>
      </c>
      <c r="H1309" t="s">
        <v>66</v>
      </c>
      <c r="L1309">
        <v>0</v>
      </c>
      <c r="M1309">
        <v>1</v>
      </c>
      <c r="P1309" t="s">
        <v>215</v>
      </c>
      <c r="Q1309">
        <v>1235873</v>
      </c>
      <c r="R1309" t="s">
        <v>210</v>
      </c>
      <c r="S1309">
        <v>1203</v>
      </c>
      <c r="T1309" t="s">
        <v>216</v>
      </c>
      <c r="U1309" t="s">
        <v>217</v>
      </c>
      <c r="V1309" t="s">
        <v>215</v>
      </c>
      <c r="W1309" s="2">
        <v>41609</v>
      </c>
    </row>
    <row r="1310" spans="1:23" x14ac:dyDescent="0.3">
      <c r="A1310">
        <v>593</v>
      </c>
      <c r="B1310" t="s">
        <v>23</v>
      </c>
      <c r="C1310" s="1">
        <v>41639</v>
      </c>
      <c r="D1310" t="s">
        <v>219</v>
      </c>
      <c r="E1310">
        <v>178.22</v>
      </c>
      <c r="F1310">
        <v>0</v>
      </c>
      <c r="G1310" t="s">
        <v>61</v>
      </c>
      <c r="H1310" t="s">
        <v>66</v>
      </c>
      <c r="L1310">
        <v>0</v>
      </c>
      <c r="M1310">
        <v>1</v>
      </c>
      <c r="P1310" t="s">
        <v>215</v>
      </c>
      <c r="Q1310">
        <v>1235873</v>
      </c>
      <c r="R1310" t="s">
        <v>210</v>
      </c>
      <c r="S1310">
        <v>1204</v>
      </c>
      <c r="T1310" t="s">
        <v>216</v>
      </c>
      <c r="U1310" t="s">
        <v>217</v>
      </c>
      <c r="V1310" t="s">
        <v>215</v>
      </c>
      <c r="W1310" s="2">
        <v>41609</v>
      </c>
    </row>
    <row r="1311" spans="1:23" x14ac:dyDescent="0.3">
      <c r="A1311">
        <v>593</v>
      </c>
      <c r="B1311" t="s">
        <v>23</v>
      </c>
      <c r="C1311" s="1">
        <v>41639</v>
      </c>
      <c r="D1311" t="s">
        <v>218</v>
      </c>
      <c r="E1311">
        <v>27.72</v>
      </c>
      <c r="F1311">
        <v>0</v>
      </c>
      <c r="G1311" t="s">
        <v>44</v>
      </c>
      <c r="H1311" t="s">
        <v>66</v>
      </c>
      <c r="L1311">
        <v>0</v>
      </c>
      <c r="M1311">
        <v>1</v>
      </c>
      <c r="P1311" t="s">
        <v>215</v>
      </c>
      <c r="Q1311">
        <v>1235873</v>
      </c>
      <c r="R1311" t="s">
        <v>210</v>
      </c>
      <c r="S1311">
        <v>1216</v>
      </c>
      <c r="T1311" t="s">
        <v>216</v>
      </c>
      <c r="U1311" t="s">
        <v>217</v>
      </c>
      <c r="V1311" t="s">
        <v>215</v>
      </c>
      <c r="W1311" s="2">
        <v>41609</v>
      </c>
    </row>
    <row r="1312" spans="1:23" x14ac:dyDescent="0.3">
      <c r="A1312">
        <v>593</v>
      </c>
      <c r="B1312" t="s">
        <v>23</v>
      </c>
      <c r="C1312" s="1">
        <v>41639</v>
      </c>
      <c r="D1312" t="s">
        <v>219</v>
      </c>
      <c r="E1312">
        <v>6.47</v>
      </c>
      <c r="F1312">
        <v>0</v>
      </c>
      <c r="G1312" t="s">
        <v>44</v>
      </c>
      <c r="H1312" t="s">
        <v>66</v>
      </c>
      <c r="L1312">
        <v>0</v>
      </c>
      <c r="M1312">
        <v>1</v>
      </c>
      <c r="P1312" t="s">
        <v>215</v>
      </c>
      <c r="Q1312">
        <v>1235873</v>
      </c>
      <c r="R1312" t="s">
        <v>210</v>
      </c>
      <c r="S1312">
        <v>1217</v>
      </c>
      <c r="T1312" t="s">
        <v>216</v>
      </c>
      <c r="U1312" t="s">
        <v>217</v>
      </c>
      <c r="V1312" t="s">
        <v>215</v>
      </c>
      <c r="W1312" s="2">
        <v>41609</v>
      </c>
    </row>
    <row r="1313" spans="1:23" x14ac:dyDescent="0.3">
      <c r="A1313">
        <v>593</v>
      </c>
      <c r="B1313" t="s">
        <v>23</v>
      </c>
      <c r="C1313" s="1">
        <v>41639</v>
      </c>
      <c r="D1313" t="s">
        <v>218</v>
      </c>
      <c r="E1313">
        <v>117.37</v>
      </c>
      <c r="F1313">
        <v>0</v>
      </c>
      <c r="G1313" t="s">
        <v>33</v>
      </c>
      <c r="H1313" t="s">
        <v>66</v>
      </c>
      <c r="L1313">
        <v>0</v>
      </c>
      <c r="M1313">
        <v>1</v>
      </c>
      <c r="P1313" t="s">
        <v>215</v>
      </c>
      <c r="Q1313">
        <v>1235873</v>
      </c>
      <c r="R1313" t="s">
        <v>210</v>
      </c>
      <c r="S1313">
        <v>1227</v>
      </c>
      <c r="T1313" t="s">
        <v>216</v>
      </c>
      <c r="U1313" t="s">
        <v>217</v>
      </c>
      <c r="V1313" t="s">
        <v>215</v>
      </c>
      <c r="W1313" s="2">
        <v>41609</v>
      </c>
    </row>
    <row r="1314" spans="1:23" x14ac:dyDescent="0.3">
      <c r="A1314">
        <v>593</v>
      </c>
      <c r="B1314" t="s">
        <v>23</v>
      </c>
      <c r="C1314" s="1">
        <v>41639</v>
      </c>
      <c r="D1314" t="s">
        <v>219</v>
      </c>
      <c r="E1314">
        <v>27.45</v>
      </c>
      <c r="F1314">
        <v>0</v>
      </c>
      <c r="G1314" t="s">
        <v>33</v>
      </c>
      <c r="H1314" t="s">
        <v>66</v>
      </c>
      <c r="L1314">
        <v>0</v>
      </c>
      <c r="M1314">
        <v>1</v>
      </c>
      <c r="P1314" t="s">
        <v>215</v>
      </c>
      <c r="Q1314">
        <v>1235873</v>
      </c>
      <c r="R1314" t="s">
        <v>210</v>
      </c>
      <c r="S1314">
        <v>1228</v>
      </c>
      <c r="T1314" t="s">
        <v>216</v>
      </c>
      <c r="U1314" t="s">
        <v>217</v>
      </c>
      <c r="V1314" t="s">
        <v>215</v>
      </c>
      <c r="W1314" s="2">
        <v>41609</v>
      </c>
    </row>
    <row r="1315" spans="1:23" x14ac:dyDescent="0.3">
      <c r="A1315">
        <v>593</v>
      </c>
      <c r="B1315" t="s">
        <v>23</v>
      </c>
      <c r="C1315" s="1">
        <v>41639</v>
      </c>
      <c r="D1315" t="s">
        <v>1041</v>
      </c>
      <c r="E1315">
        <v>968.53</v>
      </c>
      <c r="F1315">
        <v>0</v>
      </c>
      <c r="G1315" t="s">
        <v>62</v>
      </c>
      <c r="H1315" t="s">
        <v>66</v>
      </c>
      <c r="L1315">
        <v>0</v>
      </c>
      <c r="M1315">
        <v>1</v>
      </c>
      <c r="P1315" t="s">
        <v>1042</v>
      </c>
      <c r="Q1315">
        <v>1237211</v>
      </c>
      <c r="R1315" t="s">
        <v>315</v>
      </c>
      <c r="S1315">
        <v>16</v>
      </c>
      <c r="T1315" t="s">
        <v>29</v>
      </c>
      <c r="U1315" t="s">
        <v>30</v>
      </c>
      <c r="V1315" t="s">
        <v>31</v>
      </c>
      <c r="W1315" s="2">
        <v>41609</v>
      </c>
    </row>
    <row r="1316" spans="1:23" x14ac:dyDescent="0.3">
      <c r="A1316">
        <v>593</v>
      </c>
      <c r="B1316" t="s">
        <v>23</v>
      </c>
      <c r="C1316" s="1">
        <v>41639</v>
      </c>
      <c r="D1316" t="s">
        <v>1256</v>
      </c>
      <c r="E1316">
        <v>0</v>
      </c>
      <c r="F1316">
        <v>99.9</v>
      </c>
      <c r="G1316" t="s">
        <v>62</v>
      </c>
      <c r="H1316" t="s">
        <v>66</v>
      </c>
      <c r="L1316">
        <v>0</v>
      </c>
      <c r="M1316">
        <v>1</v>
      </c>
      <c r="P1316" t="s">
        <v>1256</v>
      </c>
      <c r="Q1316">
        <v>1236106</v>
      </c>
      <c r="R1316" t="s">
        <v>1175</v>
      </c>
      <c r="S1316">
        <v>8</v>
      </c>
      <c r="T1316" t="s">
        <v>29</v>
      </c>
      <c r="U1316" t="s">
        <v>30</v>
      </c>
      <c r="V1316" t="s">
        <v>31</v>
      </c>
      <c r="W1316" s="2">
        <v>41609</v>
      </c>
    </row>
    <row r="1317" spans="1:23" x14ac:dyDescent="0.3">
      <c r="A1317">
        <v>593</v>
      </c>
      <c r="B1317" t="s">
        <v>23</v>
      </c>
      <c r="C1317" s="1">
        <v>41639</v>
      </c>
      <c r="D1317" t="s">
        <v>1256</v>
      </c>
      <c r="E1317">
        <v>61.77</v>
      </c>
      <c r="F1317">
        <v>0</v>
      </c>
      <c r="G1317" t="s">
        <v>62</v>
      </c>
      <c r="H1317" t="s">
        <v>66</v>
      </c>
      <c r="L1317">
        <v>0</v>
      </c>
      <c r="M1317">
        <v>1</v>
      </c>
      <c r="P1317" t="s">
        <v>1256</v>
      </c>
      <c r="Q1317">
        <v>1236103</v>
      </c>
      <c r="R1317" t="s">
        <v>1175</v>
      </c>
      <c r="S1317">
        <v>8</v>
      </c>
      <c r="T1317" t="s">
        <v>29</v>
      </c>
      <c r="U1317" t="s">
        <v>30</v>
      </c>
      <c r="V1317" t="s">
        <v>31</v>
      </c>
      <c r="W1317" s="2">
        <v>41609</v>
      </c>
    </row>
    <row r="1318" spans="1:23" x14ac:dyDescent="0.3">
      <c r="A1318">
        <v>593</v>
      </c>
      <c r="B1318" t="s">
        <v>23</v>
      </c>
      <c r="C1318" s="1">
        <v>41639</v>
      </c>
      <c r="D1318" t="s">
        <v>1256</v>
      </c>
      <c r="E1318">
        <v>0</v>
      </c>
      <c r="F1318">
        <v>61.77</v>
      </c>
      <c r="G1318" t="s">
        <v>62</v>
      </c>
      <c r="H1318" t="s">
        <v>66</v>
      </c>
      <c r="L1318">
        <v>0</v>
      </c>
      <c r="M1318">
        <v>1</v>
      </c>
      <c r="P1318" t="s">
        <v>1256</v>
      </c>
      <c r="Q1318">
        <v>1236035</v>
      </c>
      <c r="R1318" t="s">
        <v>1175</v>
      </c>
      <c r="S1318">
        <v>8</v>
      </c>
      <c r="T1318" t="s">
        <v>29</v>
      </c>
      <c r="U1318" t="s">
        <v>30</v>
      </c>
      <c r="V1318" t="s">
        <v>31</v>
      </c>
      <c r="W1318" s="2">
        <v>41609</v>
      </c>
    </row>
    <row r="1319" spans="1:23" x14ac:dyDescent="0.3">
      <c r="A1319">
        <v>593</v>
      </c>
      <c r="B1319" t="s">
        <v>23</v>
      </c>
      <c r="C1319" s="1">
        <v>41670</v>
      </c>
      <c r="D1319" t="s">
        <v>218</v>
      </c>
      <c r="E1319">
        <v>0.02</v>
      </c>
      <c r="F1319">
        <v>0</v>
      </c>
      <c r="G1319" t="s">
        <v>62</v>
      </c>
      <c r="H1319" t="s">
        <v>66</v>
      </c>
      <c r="L1319">
        <v>0</v>
      </c>
      <c r="M1319">
        <v>1</v>
      </c>
      <c r="P1319" t="s">
        <v>215</v>
      </c>
      <c r="Q1319">
        <v>1238187</v>
      </c>
      <c r="R1319" t="s">
        <v>210</v>
      </c>
      <c r="S1319">
        <v>1423</v>
      </c>
      <c r="T1319" t="s">
        <v>216</v>
      </c>
      <c r="U1319" t="s">
        <v>217</v>
      </c>
      <c r="V1319" t="s">
        <v>215</v>
      </c>
      <c r="W1319" s="2">
        <v>41640</v>
      </c>
    </row>
    <row r="1320" spans="1:23" x14ac:dyDescent="0.3">
      <c r="A1320">
        <v>593</v>
      </c>
      <c r="B1320" t="s">
        <v>23</v>
      </c>
      <c r="C1320" s="1">
        <v>41670</v>
      </c>
      <c r="D1320" t="s">
        <v>218</v>
      </c>
      <c r="E1320">
        <v>19.18</v>
      </c>
      <c r="F1320">
        <v>0</v>
      </c>
      <c r="G1320" t="s">
        <v>62</v>
      </c>
      <c r="H1320" t="s">
        <v>66</v>
      </c>
      <c r="L1320">
        <v>0</v>
      </c>
      <c r="M1320">
        <v>1</v>
      </c>
      <c r="P1320" t="s">
        <v>215</v>
      </c>
      <c r="Q1320">
        <v>1238187</v>
      </c>
      <c r="R1320" t="s">
        <v>210</v>
      </c>
      <c r="S1320">
        <v>1431</v>
      </c>
      <c r="T1320" t="s">
        <v>216</v>
      </c>
      <c r="U1320" t="s">
        <v>217</v>
      </c>
      <c r="V1320" t="s">
        <v>215</v>
      </c>
      <c r="W1320" s="2">
        <v>41640</v>
      </c>
    </row>
    <row r="1321" spans="1:23" x14ac:dyDescent="0.3">
      <c r="A1321">
        <v>593</v>
      </c>
      <c r="B1321" t="s">
        <v>23</v>
      </c>
      <c r="C1321" s="1">
        <v>41670</v>
      </c>
      <c r="D1321" t="s">
        <v>266</v>
      </c>
      <c r="E1321">
        <v>4.4800000000000004</v>
      </c>
      <c r="F1321">
        <v>0</v>
      </c>
      <c r="G1321" t="s">
        <v>62</v>
      </c>
      <c r="H1321" t="s">
        <v>66</v>
      </c>
      <c r="L1321">
        <v>0</v>
      </c>
      <c r="M1321">
        <v>1</v>
      </c>
      <c r="P1321" t="s">
        <v>215</v>
      </c>
      <c r="Q1321">
        <v>1238187</v>
      </c>
      <c r="R1321" t="s">
        <v>210</v>
      </c>
      <c r="S1321">
        <v>1432</v>
      </c>
      <c r="T1321" t="s">
        <v>216</v>
      </c>
      <c r="U1321" t="s">
        <v>217</v>
      </c>
      <c r="V1321" t="s">
        <v>215</v>
      </c>
      <c r="W1321" s="2">
        <v>41640</v>
      </c>
    </row>
    <row r="1322" spans="1:23" x14ac:dyDescent="0.3">
      <c r="A1322">
        <v>593</v>
      </c>
      <c r="B1322" t="s">
        <v>23</v>
      </c>
      <c r="C1322" s="1">
        <v>41670</v>
      </c>
      <c r="D1322" t="s">
        <v>218</v>
      </c>
      <c r="E1322">
        <v>107.67</v>
      </c>
      <c r="F1322">
        <v>0</v>
      </c>
      <c r="G1322" t="s">
        <v>62</v>
      </c>
      <c r="H1322" t="s">
        <v>66</v>
      </c>
      <c r="L1322">
        <v>0</v>
      </c>
      <c r="M1322">
        <v>1</v>
      </c>
      <c r="P1322" t="s">
        <v>215</v>
      </c>
      <c r="Q1322">
        <v>1238187</v>
      </c>
      <c r="R1322" t="s">
        <v>210</v>
      </c>
      <c r="S1322">
        <v>1444</v>
      </c>
      <c r="T1322" t="s">
        <v>216</v>
      </c>
      <c r="U1322" t="s">
        <v>217</v>
      </c>
      <c r="V1322" t="s">
        <v>215</v>
      </c>
      <c r="W1322" s="2">
        <v>41640</v>
      </c>
    </row>
    <row r="1323" spans="1:23" x14ac:dyDescent="0.3">
      <c r="A1323">
        <v>593</v>
      </c>
      <c r="B1323" t="s">
        <v>23</v>
      </c>
      <c r="C1323" s="1">
        <v>41670</v>
      </c>
      <c r="D1323" t="s">
        <v>219</v>
      </c>
      <c r="E1323">
        <v>25.18</v>
      </c>
      <c r="F1323">
        <v>0</v>
      </c>
      <c r="G1323" t="s">
        <v>62</v>
      </c>
      <c r="H1323" t="s">
        <v>66</v>
      </c>
      <c r="L1323">
        <v>0</v>
      </c>
      <c r="M1323">
        <v>1</v>
      </c>
      <c r="P1323" t="s">
        <v>215</v>
      </c>
      <c r="Q1323">
        <v>1238187</v>
      </c>
      <c r="R1323" t="s">
        <v>210</v>
      </c>
      <c r="S1323">
        <v>1445</v>
      </c>
      <c r="T1323" t="s">
        <v>216</v>
      </c>
      <c r="U1323" t="s">
        <v>217</v>
      </c>
      <c r="V1323" t="s">
        <v>215</v>
      </c>
      <c r="W1323" s="2">
        <v>41640</v>
      </c>
    </row>
    <row r="1324" spans="1:23" x14ac:dyDescent="0.3">
      <c r="A1324">
        <v>593</v>
      </c>
      <c r="B1324" t="s">
        <v>23</v>
      </c>
      <c r="C1324" s="1">
        <v>41670</v>
      </c>
      <c r="D1324" t="s">
        <v>218</v>
      </c>
      <c r="E1324" s="3">
        <v>1310.5899999999999</v>
      </c>
      <c r="F1324">
        <v>0</v>
      </c>
      <c r="G1324" t="s">
        <v>62</v>
      </c>
      <c r="H1324" t="s">
        <v>66</v>
      </c>
      <c r="L1324">
        <v>0</v>
      </c>
      <c r="M1324">
        <v>1</v>
      </c>
      <c r="P1324" t="s">
        <v>215</v>
      </c>
      <c r="Q1324">
        <v>1238187</v>
      </c>
      <c r="R1324" t="s">
        <v>210</v>
      </c>
      <c r="S1324">
        <v>1457</v>
      </c>
      <c r="T1324" t="s">
        <v>216</v>
      </c>
      <c r="U1324" t="s">
        <v>217</v>
      </c>
      <c r="V1324" t="s">
        <v>215</v>
      </c>
      <c r="W1324" s="2">
        <v>41640</v>
      </c>
    </row>
    <row r="1325" spans="1:23" x14ac:dyDescent="0.3">
      <c r="A1325">
        <v>593</v>
      </c>
      <c r="B1325" t="s">
        <v>23</v>
      </c>
      <c r="C1325" s="1">
        <v>41670</v>
      </c>
      <c r="D1325" t="s">
        <v>219</v>
      </c>
      <c r="E1325">
        <v>306.52999999999997</v>
      </c>
      <c r="F1325">
        <v>0</v>
      </c>
      <c r="G1325" t="s">
        <v>62</v>
      </c>
      <c r="H1325" t="s">
        <v>66</v>
      </c>
      <c r="L1325">
        <v>0</v>
      </c>
      <c r="M1325">
        <v>1</v>
      </c>
      <c r="P1325" t="s">
        <v>215</v>
      </c>
      <c r="Q1325">
        <v>1238187</v>
      </c>
      <c r="R1325" t="s">
        <v>210</v>
      </c>
      <c r="S1325">
        <v>1458</v>
      </c>
      <c r="T1325" t="s">
        <v>216</v>
      </c>
      <c r="U1325" t="s">
        <v>217</v>
      </c>
      <c r="V1325" t="s">
        <v>215</v>
      </c>
      <c r="W1325" s="2">
        <v>41640</v>
      </c>
    </row>
    <row r="1326" spans="1:23" x14ac:dyDescent="0.3">
      <c r="A1326">
        <v>593</v>
      </c>
      <c r="B1326" t="s">
        <v>23</v>
      </c>
      <c r="C1326" s="1">
        <v>41670</v>
      </c>
      <c r="D1326" t="s">
        <v>218</v>
      </c>
      <c r="E1326" s="3">
        <v>2514.08</v>
      </c>
      <c r="F1326">
        <v>0</v>
      </c>
      <c r="G1326" t="s">
        <v>62</v>
      </c>
      <c r="H1326" t="s">
        <v>66</v>
      </c>
      <c r="L1326">
        <v>0</v>
      </c>
      <c r="M1326">
        <v>1</v>
      </c>
      <c r="P1326" t="s">
        <v>215</v>
      </c>
      <c r="Q1326">
        <v>1238187</v>
      </c>
      <c r="R1326" t="s">
        <v>210</v>
      </c>
      <c r="S1326">
        <v>1471</v>
      </c>
      <c r="T1326" t="s">
        <v>216</v>
      </c>
      <c r="U1326" t="s">
        <v>217</v>
      </c>
      <c r="V1326" t="s">
        <v>215</v>
      </c>
      <c r="W1326" s="2">
        <v>41640</v>
      </c>
    </row>
    <row r="1327" spans="1:23" x14ac:dyDescent="0.3">
      <c r="A1327">
        <v>593</v>
      </c>
      <c r="B1327" t="s">
        <v>23</v>
      </c>
      <c r="C1327" s="1">
        <v>41670</v>
      </c>
      <c r="D1327" t="s">
        <v>219</v>
      </c>
      <c r="E1327">
        <v>587.92999999999995</v>
      </c>
      <c r="F1327">
        <v>0</v>
      </c>
      <c r="G1327" t="s">
        <v>62</v>
      </c>
      <c r="H1327" t="s">
        <v>66</v>
      </c>
      <c r="L1327">
        <v>0</v>
      </c>
      <c r="M1327">
        <v>1</v>
      </c>
      <c r="P1327" t="s">
        <v>215</v>
      </c>
      <c r="Q1327">
        <v>1238187</v>
      </c>
      <c r="R1327" t="s">
        <v>210</v>
      </c>
      <c r="S1327">
        <v>1472</v>
      </c>
      <c r="T1327" t="s">
        <v>216</v>
      </c>
      <c r="U1327" t="s">
        <v>217</v>
      </c>
      <c r="V1327" t="s">
        <v>215</v>
      </c>
      <c r="W1327" s="2">
        <v>41640</v>
      </c>
    </row>
    <row r="1328" spans="1:23" x14ac:dyDescent="0.3">
      <c r="A1328">
        <v>593</v>
      </c>
      <c r="B1328" t="s">
        <v>23</v>
      </c>
      <c r="C1328" s="1">
        <v>41670</v>
      </c>
      <c r="D1328" t="s">
        <v>218</v>
      </c>
      <c r="E1328">
        <v>941.87</v>
      </c>
      <c r="F1328">
        <v>0</v>
      </c>
      <c r="G1328" t="s">
        <v>62</v>
      </c>
      <c r="H1328" t="s">
        <v>66</v>
      </c>
      <c r="L1328">
        <v>0</v>
      </c>
      <c r="M1328">
        <v>1</v>
      </c>
      <c r="P1328" t="s">
        <v>215</v>
      </c>
      <c r="Q1328">
        <v>1238187</v>
      </c>
      <c r="R1328" t="s">
        <v>210</v>
      </c>
      <c r="S1328">
        <v>1484</v>
      </c>
      <c r="T1328" t="s">
        <v>216</v>
      </c>
      <c r="U1328" t="s">
        <v>217</v>
      </c>
      <c r="V1328" t="s">
        <v>215</v>
      </c>
      <c r="W1328" s="2">
        <v>41640</v>
      </c>
    </row>
    <row r="1329" spans="1:23" x14ac:dyDescent="0.3">
      <c r="A1329">
        <v>593</v>
      </c>
      <c r="B1329" t="s">
        <v>23</v>
      </c>
      <c r="C1329" s="1">
        <v>41670</v>
      </c>
      <c r="D1329" t="s">
        <v>219</v>
      </c>
      <c r="E1329">
        <v>220.33</v>
      </c>
      <c r="F1329">
        <v>0</v>
      </c>
      <c r="G1329" t="s">
        <v>62</v>
      </c>
      <c r="H1329" t="s">
        <v>66</v>
      </c>
      <c r="L1329">
        <v>0</v>
      </c>
      <c r="M1329">
        <v>1</v>
      </c>
      <c r="P1329" t="s">
        <v>215</v>
      </c>
      <c r="Q1329">
        <v>1238187</v>
      </c>
      <c r="R1329" t="s">
        <v>210</v>
      </c>
      <c r="S1329">
        <v>1485</v>
      </c>
      <c r="T1329" t="s">
        <v>216</v>
      </c>
      <c r="U1329" t="s">
        <v>217</v>
      </c>
      <c r="V1329" t="s">
        <v>215</v>
      </c>
      <c r="W1329" s="2">
        <v>41640</v>
      </c>
    </row>
    <row r="1330" spans="1:23" x14ac:dyDescent="0.3">
      <c r="A1330">
        <v>593</v>
      </c>
      <c r="B1330" t="s">
        <v>23</v>
      </c>
      <c r="C1330" s="1">
        <v>41670</v>
      </c>
      <c r="D1330" t="s">
        <v>218</v>
      </c>
      <c r="E1330" s="3">
        <v>2421.9</v>
      </c>
      <c r="F1330">
        <v>0</v>
      </c>
      <c r="G1330" t="s">
        <v>62</v>
      </c>
      <c r="H1330" t="s">
        <v>66</v>
      </c>
      <c r="L1330">
        <v>0</v>
      </c>
      <c r="M1330">
        <v>1</v>
      </c>
      <c r="P1330" t="s">
        <v>215</v>
      </c>
      <c r="Q1330">
        <v>1238187</v>
      </c>
      <c r="R1330" t="s">
        <v>210</v>
      </c>
      <c r="S1330">
        <v>1497</v>
      </c>
      <c r="T1330" t="s">
        <v>216</v>
      </c>
      <c r="U1330" t="s">
        <v>217</v>
      </c>
      <c r="V1330" t="s">
        <v>215</v>
      </c>
      <c r="W1330" s="2">
        <v>41640</v>
      </c>
    </row>
    <row r="1331" spans="1:23" x14ac:dyDescent="0.3">
      <c r="A1331">
        <v>593</v>
      </c>
      <c r="B1331" t="s">
        <v>23</v>
      </c>
      <c r="C1331" s="1">
        <v>41670</v>
      </c>
      <c r="D1331" t="s">
        <v>219</v>
      </c>
      <c r="E1331">
        <v>566.71</v>
      </c>
      <c r="F1331">
        <v>0</v>
      </c>
      <c r="G1331" t="s">
        <v>62</v>
      </c>
      <c r="H1331" t="s">
        <v>66</v>
      </c>
      <c r="L1331">
        <v>0</v>
      </c>
      <c r="M1331">
        <v>1</v>
      </c>
      <c r="P1331" t="s">
        <v>215</v>
      </c>
      <c r="Q1331">
        <v>1238187</v>
      </c>
      <c r="R1331" t="s">
        <v>210</v>
      </c>
      <c r="S1331">
        <v>1498</v>
      </c>
      <c r="T1331" t="s">
        <v>216</v>
      </c>
      <c r="U1331" t="s">
        <v>217</v>
      </c>
      <c r="V1331" t="s">
        <v>215</v>
      </c>
      <c r="W1331" s="2">
        <v>41640</v>
      </c>
    </row>
    <row r="1332" spans="1:23" x14ac:dyDescent="0.3">
      <c r="A1332">
        <v>593</v>
      </c>
      <c r="B1332" t="s">
        <v>23</v>
      </c>
      <c r="C1332" s="1">
        <v>41670</v>
      </c>
      <c r="D1332" t="s">
        <v>218</v>
      </c>
      <c r="E1332" s="3">
        <v>2089.15</v>
      </c>
      <c r="F1332">
        <v>0</v>
      </c>
      <c r="G1332" t="s">
        <v>62</v>
      </c>
      <c r="H1332" t="s">
        <v>66</v>
      </c>
      <c r="L1332">
        <v>0</v>
      </c>
      <c r="M1332">
        <v>1</v>
      </c>
      <c r="P1332" t="s">
        <v>215</v>
      </c>
      <c r="Q1332">
        <v>1238187</v>
      </c>
      <c r="R1332" t="s">
        <v>210</v>
      </c>
      <c r="S1332">
        <v>1510</v>
      </c>
      <c r="T1332" t="s">
        <v>216</v>
      </c>
      <c r="U1332" t="s">
        <v>217</v>
      </c>
      <c r="V1332" t="s">
        <v>215</v>
      </c>
      <c r="W1332" s="2">
        <v>41640</v>
      </c>
    </row>
    <row r="1333" spans="1:23" x14ac:dyDescent="0.3">
      <c r="A1333">
        <v>593</v>
      </c>
      <c r="B1333" t="s">
        <v>23</v>
      </c>
      <c r="C1333" s="1">
        <v>41670</v>
      </c>
      <c r="D1333" t="s">
        <v>219</v>
      </c>
      <c r="E1333">
        <v>488.67</v>
      </c>
      <c r="F1333">
        <v>0</v>
      </c>
      <c r="G1333" t="s">
        <v>62</v>
      </c>
      <c r="H1333" t="s">
        <v>66</v>
      </c>
      <c r="L1333">
        <v>0</v>
      </c>
      <c r="M1333">
        <v>1</v>
      </c>
      <c r="P1333" t="s">
        <v>215</v>
      </c>
      <c r="Q1333">
        <v>1238187</v>
      </c>
      <c r="R1333" t="s">
        <v>210</v>
      </c>
      <c r="S1333">
        <v>1511</v>
      </c>
      <c r="T1333" t="s">
        <v>216</v>
      </c>
      <c r="U1333" t="s">
        <v>217</v>
      </c>
      <c r="V1333" t="s">
        <v>215</v>
      </c>
      <c r="W1333" s="2">
        <v>41640</v>
      </c>
    </row>
    <row r="1334" spans="1:23" x14ac:dyDescent="0.3">
      <c r="A1334">
        <v>593</v>
      </c>
      <c r="B1334" t="s">
        <v>23</v>
      </c>
      <c r="C1334" s="1">
        <v>41670</v>
      </c>
      <c r="D1334" t="s">
        <v>218</v>
      </c>
      <c r="E1334" s="3">
        <v>1020.42</v>
      </c>
      <c r="F1334">
        <v>0</v>
      </c>
      <c r="G1334" t="s">
        <v>62</v>
      </c>
      <c r="H1334" t="s">
        <v>66</v>
      </c>
      <c r="L1334">
        <v>0</v>
      </c>
      <c r="M1334">
        <v>1</v>
      </c>
      <c r="P1334" t="s">
        <v>215</v>
      </c>
      <c r="Q1334">
        <v>1238187</v>
      </c>
      <c r="R1334" t="s">
        <v>210</v>
      </c>
      <c r="S1334">
        <v>1524</v>
      </c>
      <c r="T1334" t="s">
        <v>216</v>
      </c>
      <c r="U1334" t="s">
        <v>217</v>
      </c>
      <c r="V1334" t="s">
        <v>215</v>
      </c>
      <c r="W1334" s="2">
        <v>41640</v>
      </c>
    </row>
    <row r="1335" spans="1:23" x14ac:dyDescent="0.3">
      <c r="A1335">
        <v>593</v>
      </c>
      <c r="B1335" t="s">
        <v>23</v>
      </c>
      <c r="C1335" s="1">
        <v>41670</v>
      </c>
      <c r="D1335" t="s">
        <v>219</v>
      </c>
      <c r="E1335">
        <v>238.62</v>
      </c>
      <c r="F1335">
        <v>0</v>
      </c>
      <c r="G1335" t="s">
        <v>62</v>
      </c>
      <c r="H1335" t="s">
        <v>66</v>
      </c>
      <c r="L1335">
        <v>0</v>
      </c>
      <c r="M1335">
        <v>1</v>
      </c>
      <c r="P1335" t="s">
        <v>215</v>
      </c>
      <c r="Q1335">
        <v>1238187</v>
      </c>
      <c r="R1335" t="s">
        <v>210</v>
      </c>
      <c r="S1335">
        <v>1525</v>
      </c>
      <c r="T1335" t="s">
        <v>216</v>
      </c>
      <c r="U1335" t="s">
        <v>217</v>
      </c>
      <c r="V1335" t="s">
        <v>215</v>
      </c>
      <c r="W1335" s="2">
        <v>41640</v>
      </c>
    </row>
    <row r="1336" spans="1:23" x14ac:dyDescent="0.3">
      <c r="A1336">
        <v>593</v>
      </c>
      <c r="B1336" t="s">
        <v>23</v>
      </c>
      <c r="C1336" s="1">
        <v>41670</v>
      </c>
      <c r="D1336" t="s">
        <v>218</v>
      </c>
      <c r="E1336">
        <v>157.61000000000001</v>
      </c>
      <c r="F1336">
        <v>0</v>
      </c>
      <c r="G1336" t="s">
        <v>62</v>
      </c>
      <c r="H1336" t="s">
        <v>66</v>
      </c>
      <c r="L1336">
        <v>0</v>
      </c>
      <c r="M1336">
        <v>1</v>
      </c>
      <c r="P1336" t="s">
        <v>215</v>
      </c>
      <c r="Q1336">
        <v>1238187</v>
      </c>
      <c r="R1336" t="s">
        <v>210</v>
      </c>
      <c r="S1336">
        <v>1537</v>
      </c>
      <c r="T1336" t="s">
        <v>216</v>
      </c>
      <c r="U1336" t="s">
        <v>217</v>
      </c>
      <c r="V1336" t="s">
        <v>215</v>
      </c>
      <c r="W1336" s="2">
        <v>41640</v>
      </c>
    </row>
    <row r="1337" spans="1:23" x14ac:dyDescent="0.3">
      <c r="A1337">
        <v>593</v>
      </c>
      <c r="B1337" t="s">
        <v>23</v>
      </c>
      <c r="C1337" s="1">
        <v>41670</v>
      </c>
      <c r="D1337" t="s">
        <v>219</v>
      </c>
      <c r="E1337">
        <v>36.93</v>
      </c>
      <c r="F1337">
        <v>0</v>
      </c>
      <c r="G1337" t="s">
        <v>62</v>
      </c>
      <c r="H1337" t="s">
        <v>66</v>
      </c>
      <c r="L1337">
        <v>0</v>
      </c>
      <c r="M1337">
        <v>1</v>
      </c>
      <c r="P1337" t="s">
        <v>215</v>
      </c>
      <c r="Q1337">
        <v>1238187</v>
      </c>
      <c r="R1337" t="s">
        <v>210</v>
      </c>
      <c r="S1337">
        <v>1538</v>
      </c>
      <c r="T1337" t="s">
        <v>216</v>
      </c>
      <c r="U1337" t="s">
        <v>217</v>
      </c>
      <c r="V1337" t="s">
        <v>215</v>
      </c>
      <c r="W1337" s="2">
        <v>41640</v>
      </c>
    </row>
    <row r="1338" spans="1:23" x14ac:dyDescent="0.3">
      <c r="A1338">
        <v>593</v>
      </c>
      <c r="B1338" t="s">
        <v>23</v>
      </c>
      <c r="C1338" s="1">
        <v>41670</v>
      </c>
      <c r="D1338" t="s">
        <v>218</v>
      </c>
      <c r="E1338">
        <v>254.33</v>
      </c>
      <c r="F1338">
        <v>0</v>
      </c>
      <c r="G1338" t="s">
        <v>62</v>
      </c>
      <c r="H1338" t="s">
        <v>66</v>
      </c>
      <c r="L1338">
        <v>0</v>
      </c>
      <c r="M1338">
        <v>1</v>
      </c>
      <c r="P1338" t="s">
        <v>215</v>
      </c>
      <c r="Q1338">
        <v>1238187</v>
      </c>
      <c r="R1338" t="s">
        <v>210</v>
      </c>
      <c r="S1338">
        <v>1550</v>
      </c>
      <c r="T1338" t="s">
        <v>216</v>
      </c>
      <c r="U1338" t="s">
        <v>217</v>
      </c>
      <c r="V1338" t="s">
        <v>215</v>
      </c>
      <c r="W1338" s="2">
        <v>41640</v>
      </c>
    </row>
    <row r="1339" spans="1:23" x14ac:dyDescent="0.3">
      <c r="A1339">
        <v>593</v>
      </c>
      <c r="B1339" t="s">
        <v>23</v>
      </c>
      <c r="C1339" s="1">
        <v>41670</v>
      </c>
      <c r="D1339" t="s">
        <v>219</v>
      </c>
      <c r="E1339">
        <v>59.46</v>
      </c>
      <c r="F1339">
        <v>0</v>
      </c>
      <c r="G1339" t="s">
        <v>62</v>
      </c>
      <c r="H1339" t="s">
        <v>66</v>
      </c>
      <c r="L1339">
        <v>0</v>
      </c>
      <c r="M1339">
        <v>1</v>
      </c>
      <c r="P1339" t="s">
        <v>215</v>
      </c>
      <c r="Q1339">
        <v>1238187</v>
      </c>
      <c r="R1339" t="s">
        <v>210</v>
      </c>
      <c r="S1339">
        <v>1551</v>
      </c>
      <c r="T1339" t="s">
        <v>216</v>
      </c>
      <c r="U1339" t="s">
        <v>217</v>
      </c>
      <c r="V1339" t="s">
        <v>215</v>
      </c>
      <c r="W1339" s="2">
        <v>41640</v>
      </c>
    </row>
    <row r="1340" spans="1:23" x14ac:dyDescent="0.3">
      <c r="A1340">
        <v>593</v>
      </c>
      <c r="B1340" t="s">
        <v>23</v>
      </c>
      <c r="C1340" s="1">
        <v>41670</v>
      </c>
      <c r="D1340" t="s">
        <v>218</v>
      </c>
      <c r="E1340">
        <v>0</v>
      </c>
      <c r="F1340">
        <v>0.02</v>
      </c>
      <c r="G1340" t="s">
        <v>267</v>
      </c>
      <c r="H1340" t="s">
        <v>66</v>
      </c>
      <c r="L1340">
        <v>0</v>
      </c>
      <c r="M1340">
        <v>1</v>
      </c>
      <c r="P1340" t="s">
        <v>268</v>
      </c>
      <c r="Q1340">
        <v>1238186</v>
      </c>
      <c r="R1340" t="s">
        <v>210</v>
      </c>
      <c r="S1340">
        <v>1422</v>
      </c>
      <c r="T1340" t="s">
        <v>216</v>
      </c>
      <c r="U1340" t="s">
        <v>217</v>
      </c>
      <c r="V1340" t="s">
        <v>268</v>
      </c>
      <c r="W1340" s="2">
        <v>41640</v>
      </c>
    </row>
    <row r="1341" spans="1:23" x14ac:dyDescent="0.3">
      <c r="A1341">
        <v>593</v>
      </c>
      <c r="B1341" t="s">
        <v>23</v>
      </c>
      <c r="C1341" s="1">
        <v>41670</v>
      </c>
      <c r="D1341" t="s">
        <v>218</v>
      </c>
      <c r="E1341">
        <v>0</v>
      </c>
      <c r="F1341">
        <v>19.18</v>
      </c>
      <c r="G1341" t="s">
        <v>90</v>
      </c>
      <c r="H1341" t="s">
        <v>66</v>
      </c>
      <c r="L1341">
        <v>0</v>
      </c>
      <c r="M1341">
        <v>1</v>
      </c>
      <c r="P1341" t="s">
        <v>268</v>
      </c>
      <c r="Q1341">
        <v>1238186</v>
      </c>
      <c r="R1341" t="s">
        <v>210</v>
      </c>
      <c r="S1341">
        <v>1430</v>
      </c>
      <c r="T1341" t="s">
        <v>216</v>
      </c>
      <c r="U1341" t="s">
        <v>217</v>
      </c>
      <c r="V1341" t="s">
        <v>268</v>
      </c>
      <c r="W1341" s="2">
        <v>41640</v>
      </c>
    </row>
    <row r="1342" spans="1:23" x14ac:dyDescent="0.3">
      <c r="A1342">
        <v>593</v>
      </c>
      <c r="B1342" t="s">
        <v>23</v>
      </c>
      <c r="C1342" s="1">
        <v>41670</v>
      </c>
      <c r="D1342" t="s">
        <v>219</v>
      </c>
      <c r="E1342">
        <v>0</v>
      </c>
      <c r="F1342">
        <v>4.4800000000000004</v>
      </c>
      <c r="G1342" t="s">
        <v>90</v>
      </c>
      <c r="H1342" t="s">
        <v>66</v>
      </c>
      <c r="L1342">
        <v>0</v>
      </c>
      <c r="M1342">
        <v>1</v>
      </c>
      <c r="P1342" t="s">
        <v>268</v>
      </c>
      <c r="Q1342">
        <v>1238186</v>
      </c>
      <c r="R1342" t="s">
        <v>210</v>
      </c>
      <c r="S1342">
        <v>1431</v>
      </c>
      <c r="T1342" t="s">
        <v>216</v>
      </c>
      <c r="U1342" t="s">
        <v>217</v>
      </c>
      <c r="V1342" t="s">
        <v>268</v>
      </c>
      <c r="W1342" s="2">
        <v>41640</v>
      </c>
    </row>
    <row r="1343" spans="1:23" x14ac:dyDescent="0.3">
      <c r="A1343">
        <v>593</v>
      </c>
      <c r="B1343" t="s">
        <v>23</v>
      </c>
      <c r="C1343" s="1">
        <v>41670</v>
      </c>
      <c r="D1343" t="s">
        <v>218</v>
      </c>
      <c r="E1343">
        <v>0</v>
      </c>
      <c r="F1343">
        <v>107.67</v>
      </c>
      <c r="G1343" t="s">
        <v>93</v>
      </c>
      <c r="H1343" t="s">
        <v>66</v>
      </c>
      <c r="L1343">
        <v>0</v>
      </c>
      <c r="M1343">
        <v>1</v>
      </c>
      <c r="P1343" t="s">
        <v>268</v>
      </c>
      <c r="Q1343">
        <v>1238186</v>
      </c>
      <c r="R1343" t="s">
        <v>210</v>
      </c>
      <c r="S1343">
        <v>1443</v>
      </c>
      <c r="T1343" t="s">
        <v>216</v>
      </c>
      <c r="U1343" t="s">
        <v>217</v>
      </c>
      <c r="V1343" t="s">
        <v>268</v>
      </c>
      <c r="W1343" s="2">
        <v>41640</v>
      </c>
    </row>
    <row r="1344" spans="1:23" x14ac:dyDescent="0.3">
      <c r="A1344">
        <v>593</v>
      </c>
      <c r="B1344" t="s">
        <v>23</v>
      </c>
      <c r="C1344" s="1">
        <v>41670</v>
      </c>
      <c r="D1344" t="s">
        <v>219</v>
      </c>
      <c r="E1344">
        <v>0</v>
      </c>
      <c r="F1344">
        <v>25.18</v>
      </c>
      <c r="G1344" t="s">
        <v>93</v>
      </c>
      <c r="H1344" t="s">
        <v>66</v>
      </c>
      <c r="L1344">
        <v>0</v>
      </c>
      <c r="M1344">
        <v>1</v>
      </c>
      <c r="P1344" t="s">
        <v>268</v>
      </c>
      <c r="Q1344">
        <v>1238186</v>
      </c>
      <c r="R1344" t="s">
        <v>210</v>
      </c>
      <c r="S1344">
        <v>1444</v>
      </c>
      <c r="T1344" t="s">
        <v>216</v>
      </c>
      <c r="U1344" t="s">
        <v>217</v>
      </c>
      <c r="V1344" t="s">
        <v>268</v>
      </c>
      <c r="W1344" s="2">
        <v>41640</v>
      </c>
    </row>
    <row r="1345" spans="1:23" x14ac:dyDescent="0.3">
      <c r="A1345">
        <v>593</v>
      </c>
      <c r="B1345" t="s">
        <v>23</v>
      </c>
      <c r="C1345" s="1">
        <v>41670</v>
      </c>
      <c r="D1345" t="s">
        <v>218</v>
      </c>
      <c r="E1345">
        <v>0</v>
      </c>
      <c r="F1345" s="3">
        <v>1310.5899999999999</v>
      </c>
      <c r="G1345" t="s">
        <v>51</v>
      </c>
      <c r="H1345" t="s">
        <v>66</v>
      </c>
      <c r="L1345">
        <v>0</v>
      </c>
      <c r="M1345">
        <v>1</v>
      </c>
      <c r="P1345" t="s">
        <v>268</v>
      </c>
      <c r="Q1345">
        <v>1238186</v>
      </c>
      <c r="R1345" t="s">
        <v>210</v>
      </c>
      <c r="S1345">
        <v>1456</v>
      </c>
      <c r="T1345" t="s">
        <v>216</v>
      </c>
      <c r="U1345" t="s">
        <v>217</v>
      </c>
      <c r="V1345" t="s">
        <v>268</v>
      </c>
      <c r="W1345" s="2">
        <v>41640</v>
      </c>
    </row>
    <row r="1346" spans="1:23" x14ac:dyDescent="0.3">
      <c r="A1346">
        <v>593</v>
      </c>
      <c r="B1346" t="s">
        <v>23</v>
      </c>
      <c r="C1346" s="1">
        <v>41670</v>
      </c>
      <c r="D1346" t="s">
        <v>219</v>
      </c>
      <c r="E1346">
        <v>0</v>
      </c>
      <c r="F1346">
        <v>306.52999999999997</v>
      </c>
      <c r="G1346" t="s">
        <v>51</v>
      </c>
      <c r="H1346" t="s">
        <v>66</v>
      </c>
      <c r="L1346">
        <v>0</v>
      </c>
      <c r="M1346">
        <v>1</v>
      </c>
      <c r="P1346" t="s">
        <v>268</v>
      </c>
      <c r="Q1346">
        <v>1238186</v>
      </c>
      <c r="R1346" t="s">
        <v>210</v>
      </c>
      <c r="S1346">
        <v>1457</v>
      </c>
      <c r="T1346" t="s">
        <v>216</v>
      </c>
      <c r="U1346" t="s">
        <v>217</v>
      </c>
      <c r="V1346" t="s">
        <v>268</v>
      </c>
      <c r="W1346" s="2">
        <v>41640</v>
      </c>
    </row>
    <row r="1347" spans="1:23" x14ac:dyDescent="0.3">
      <c r="A1347">
        <v>593</v>
      </c>
      <c r="B1347" t="s">
        <v>23</v>
      </c>
      <c r="C1347" s="1">
        <v>41670</v>
      </c>
      <c r="D1347" t="s">
        <v>218</v>
      </c>
      <c r="E1347">
        <v>0</v>
      </c>
      <c r="F1347" s="3">
        <v>2514.08</v>
      </c>
      <c r="G1347" t="s">
        <v>58</v>
      </c>
      <c r="H1347" t="s">
        <v>66</v>
      </c>
      <c r="L1347">
        <v>0</v>
      </c>
      <c r="M1347">
        <v>1</v>
      </c>
      <c r="P1347" t="s">
        <v>268</v>
      </c>
      <c r="Q1347">
        <v>1238186</v>
      </c>
      <c r="R1347" t="s">
        <v>210</v>
      </c>
      <c r="S1347">
        <v>1470</v>
      </c>
      <c r="T1347" t="s">
        <v>216</v>
      </c>
      <c r="U1347" t="s">
        <v>217</v>
      </c>
      <c r="V1347" t="s">
        <v>268</v>
      </c>
      <c r="W1347" s="2">
        <v>41640</v>
      </c>
    </row>
    <row r="1348" spans="1:23" x14ac:dyDescent="0.3">
      <c r="A1348">
        <v>593</v>
      </c>
      <c r="B1348" t="s">
        <v>23</v>
      </c>
      <c r="C1348" s="1">
        <v>41670</v>
      </c>
      <c r="D1348" t="s">
        <v>219</v>
      </c>
      <c r="E1348">
        <v>0</v>
      </c>
      <c r="F1348">
        <v>587.92999999999995</v>
      </c>
      <c r="G1348" t="s">
        <v>58</v>
      </c>
      <c r="H1348" t="s">
        <v>66</v>
      </c>
      <c r="L1348">
        <v>0</v>
      </c>
      <c r="M1348">
        <v>1</v>
      </c>
      <c r="P1348" t="s">
        <v>268</v>
      </c>
      <c r="Q1348">
        <v>1238186</v>
      </c>
      <c r="R1348" t="s">
        <v>210</v>
      </c>
      <c r="S1348">
        <v>1471</v>
      </c>
      <c r="T1348" t="s">
        <v>216</v>
      </c>
      <c r="U1348" t="s">
        <v>217</v>
      </c>
      <c r="V1348" t="s">
        <v>268</v>
      </c>
      <c r="W1348" s="2">
        <v>41640</v>
      </c>
    </row>
    <row r="1349" spans="1:23" x14ac:dyDescent="0.3">
      <c r="A1349">
        <v>593</v>
      </c>
      <c r="B1349" t="s">
        <v>23</v>
      </c>
      <c r="C1349" s="1">
        <v>41670</v>
      </c>
      <c r="D1349" t="s">
        <v>218</v>
      </c>
      <c r="E1349">
        <v>0</v>
      </c>
      <c r="F1349">
        <v>941.87</v>
      </c>
      <c r="G1349" t="s">
        <v>59</v>
      </c>
      <c r="H1349" t="s">
        <v>66</v>
      </c>
      <c r="L1349">
        <v>0</v>
      </c>
      <c r="M1349">
        <v>1</v>
      </c>
      <c r="P1349" t="s">
        <v>268</v>
      </c>
      <c r="Q1349">
        <v>1238186</v>
      </c>
      <c r="R1349" t="s">
        <v>210</v>
      </c>
      <c r="S1349">
        <v>1483</v>
      </c>
      <c r="T1349" t="s">
        <v>216</v>
      </c>
      <c r="U1349" t="s">
        <v>217</v>
      </c>
      <c r="V1349" t="s">
        <v>268</v>
      </c>
      <c r="W1349" s="2">
        <v>41640</v>
      </c>
    </row>
    <row r="1350" spans="1:23" x14ac:dyDescent="0.3">
      <c r="A1350">
        <v>593</v>
      </c>
      <c r="B1350" t="s">
        <v>23</v>
      </c>
      <c r="C1350" s="1">
        <v>41670</v>
      </c>
      <c r="D1350" t="s">
        <v>219</v>
      </c>
      <c r="E1350">
        <v>0</v>
      </c>
      <c r="F1350">
        <v>220.33</v>
      </c>
      <c r="G1350" t="s">
        <v>59</v>
      </c>
      <c r="H1350" t="s">
        <v>66</v>
      </c>
      <c r="L1350">
        <v>0</v>
      </c>
      <c r="M1350">
        <v>1</v>
      </c>
      <c r="P1350" t="s">
        <v>268</v>
      </c>
      <c r="Q1350">
        <v>1238186</v>
      </c>
      <c r="R1350" t="s">
        <v>210</v>
      </c>
      <c r="S1350">
        <v>1484</v>
      </c>
      <c r="T1350" t="s">
        <v>216</v>
      </c>
      <c r="U1350" t="s">
        <v>217</v>
      </c>
      <c r="V1350" t="s">
        <v>268</v>
      </c>
      <c r="W1350" s="2">
        <v>41640</v>
      </c>
    </row>
    <row r="1351" spans="1:23" x14ac:dyDescent="0.3">
      <c r="A1351">
        <v>593</v>
      </c>
      <c r="B1351" t="s">
        <v>23</v>
      </c>
      <c r="C1351" s="1">
        <v>41670</v>
      </c>
      <c r="D1351" t="s">
        <v>218</v>
      </c>
      <c r="E1351">
        <v>0</v>
      </c>
      <c r="F1351" s="3">
        <v>2421.9</v>
      </c>
      <c r="G1351" t="s">
        <v>60</v>
      </c>
      <c r="H1351" t="s">
        <v>66</v>
      </c>
      <c r="L1351">
        <v>0</v>
      </c>
      <c r="M1351">
        <v>1</v>
      </c>
      <c r="P1351" t="s">
        <v>268</v>
      </c>
      <c r="Q1351">
        <v>1238186</v>
      </c>
      <c r="R1351" t="s">
        <v>210</v>
      </c>
      <c r="S1351">
        <v>1496</v>
      </c>
      <c r="T1351" t="s">
        <v>216</v>
      </c>
      <c r="U1351" t="s">
        <v>217</v>
      </c>
      <c r="V1351" t="s">
        <v>268</v>
      </c>
      <c r="W1351" s="2">
        <v>41640</v>
      </c>
    </row>
    <row r="1352" spans="1:23" x14ac:dyDescent="0.3">
      <c r="A1352">
        <v>593</v>
      </c>
      <c r="B1352" t="s">
        <v>23</v>
      </c>
      <c r="C1352" s="1">
        <v>41670</v>
      </c>
      <c r="D1352" t="s">
        <v>219</v>
      </c>
      <c r="E1352">
        <v>0</v>
      </c>
      <c r="F1352">
        <v>566.71</v>
      </c>
      <c r="G1352" t="s">
        <v>60</v>
      </c>
      <c r="H1352" t="s">
        <v>66</v>
      </c>
      <c r="L1352">
        <v>0</v>
      </c>
      <c r="M1352">
        <v>1</v>
      </c>
      <c r="P1352" t="s">
        <v>268</v>
      </c>
      <c r="Q1352">
        <v>1238186</v>
      </c>
      <c r="R1352" t="s">
        <v>210</v>
      </c>
      <c r="S1352">
        <v>1497</v>
      </c>
      <c r="T1352" t="s">
        <v>216</v>
      </c>
      <c r="U1352" t="s">
        <v>217</v>
      </c>
      <c r="V1352" t="s">
        <v>268</v>
      </c>
      <c r="W1352" s="2">
        <v>41640</v>
      </c>
    </row>
    <row r="1353" spans="1:23" x14ac:dyDescent="0.3">
      <c r="A1353">
        <v>593</v>
      </c>
      <c r="B1353" t="s">
        <v>23</v>
      </c>
      <c r="C1353" s="1">
        <v>41670</v>
      </c>
      <c r="D1353" t="s">
        <v>218</v>
      </c>
      <c r="E1353">
        <v>0</v>
      </c>
      <c r="F1353" s="3">
        <v>2089.15</v>
      </c>
      <c r="G1353" t="s">
        <v>72</v>
      </c>
      <c r="H1353" t="s">
        <v>66</v>
      </c>
      <c r="L1353">
        <v>0</v>
      </c>
      <c r="M1353">
        <v>1</v>
      </c>
      <c r="P1353" t="s">
        <v>268</v>
      </c>
      <c r="Q1353">
        <v>1238186</v>
      </c>
      <c r="R1353" t="s">
        <v>210</v>
      </c>
      <c r="S1353">
        <v>1509</v>
      </c>
      <c r="T1353" t="s">
        <v>216</v>
      </c>
      <c r="U1353" t="s">
        <v>217</v>
      </c>
      <c r="V1353" t="s">
        <v>268</v>
      </c>
      <c r="W1353" s="2">
        <v>41640</v>
      </c>
    </row>
    <row r="1354" spans="1:23" x14ac:dyDescent="0.3">
      <c r="A1354">
        <v>593</v>
      </c>
      <c r="B1354" t="s">
        <v>23</v>
      </c>
      <c r="C1354" s="1">
        <v>41670</v>
      </c>
      <c r="D1354" t="s">
        <v>219</v>
      </c>
      <c r="E1354">
        <v>0</v>
      </c>
      <c r="F1354">
        <v>488.67</v>
      </c>
      <c r="G1354" t="s">
        <v>72</v>
      </c>
      <c r="H1354" t="s">
        <v>66</v>
      </c>
      <c r="L1354">
        <v>0</v>
      </c>
      <c r="M1354">
        <v>1</v>
      </c>
      <c r="P1354" t="s">
        <v>268</v>
      </c>
      <c r="Q1354">
        <v>1238186</v>
      </c>
      <c r="R1354" t="s">
        <v>210</v>
      </c>
      <c r="S1354">
        <v>1510</v>
      </c>
      <c r="T1354" t="s">
        <v>216</v>
      </c>
      <c r="U1354" t="s">
        <v>217</v>
      </c>
      <c r="V1354" t="s">
        <v>268</v>
      </c>
      <c r="W1354" s="2">
        <v>41640</v>
      </c>
    </row>
    <row r="1355" spans="1:23" x14ac:dyDescent="0.3">
      <c r="A1355">
        <v>593</v>
      </c>
      <c r="B1355" t="s">
        <v>23</v>
      </c>
      <c r="C1355" s="1">
        <v>41670</v>
      </c>
      <c r="D1355" t="s">
        <v>218</v>
      </c>
      <c r="E1355">
        <v>0</v>
      </c>
      <c r="F1355" s="3">
        <v>1020.42</v>
      </c>
      <c r="G1355" t="s">
        <v>61</v>
      </c>
      <c r="H1355" t="s">
        <v>66</v>
      </c>
      <c r="L1355">
        <v>0</v>
      </c>
      <c r="M1355">
        <v>1</v>
      </c>
      <c r="P1355" t="s">
        <v>268</v>
      </c>
      <c r="Q1355">
        <v>1238186</v>
      </c>
      <c r="R1355" t="s">
        <v>210</v>
      </c>
      <c r="S1355">
        <v>1523</v>
      </c>
      <c r="T1355" t="s">
        <v>216</v>
      </c>
      <c r="U1355" t="s">
        <v>217</v>
      </c>
      <c r="V1355" t="s">
        <v>268</v>
      </c>
      <c r="W1355" s="2">
        <v>41640</v>
      </c>
    </row>
    <row r="1356" spans="1:23" x14ac:dyDescent="0.3">
      <c r="A1356">
        <v>593</v>
      </c>
      <c r="B1356" t="s">
        <v>23</v>
      </c>
      <c r="C1356" s="1">
        <v>41670</v>
      </c>
      <c r="D1356" t="s">
        <v>219</v>
      </c>
      <c r="E1356">
        <v>0</v>
      </c>
      <c r="F1356">
        <v>238.62</v>
      </c>
      <c r="G1356" t="s">
        <v>61</v>
      </c>
      <c r="H1356" t="s">
        <v>66</v>
      </c>
      <c r="L1356">
        <v>0</v>
      </c>
      <c r="M1356">
        <v>1</v>
      </c>
      <c r="P1356" t="s">
        <v>268</v>
      </c>
      <c r="Q1356">
        <v>1238186</v>
      </c>
      <c r="R1356" t="s">
        <v>210</v>
      </c>
      <c r="S1356">
        <v>1524</v>
      </c>
      <c r="T1356" t="s">
        <v>216</v>
      </c>
      <c r="U1356" t="s">
        <v>217</v>
      </c>
      <c r="V1356" t="s">
        <v>268</v>
      </c>
      <c r="W1356" s="2">
        <v>41640</v>
      </c>
    </row>
    <row r="1357" spans="1:23" x14ac:dyDescent="0.3">
      <c r="A1357">
        <v>593</v>
      </c>
      <c r="B1357" t="s">
        <v>23</v>
      </c>
      <c r="C1357" s="1">
        <v>41670</v>
      </c>
      <c r="D1357" t="s">
        <v>218</v>
      </c>
      <c r="E1357">
        <v>0</v>
      </c>
      <c r="F1357">
        <v>157.61000000000001</v>
      </c>
      <c r="G1357" t="s">
        <v>44</v>
      </c>
      <c r="H1357" t="s">
        <v>66</v>
      </c>
      <c r="L1357">
        <v>0</v>
      </c>
      <c r="M1357">
        <v>1</v>
      </c>
      <c r="P1357" t="s">
        <v>268</v>
      </c>
      <c r="Q1357">
        <v>1238186</v>
      </c>
      <c r="R1357" t="s">
        <v>210</v>
      </c>
      <c r="S1357">
        <v>1536</v>
      </c>
      <c r="T1357" t="s">
        <v>216</v>
      </c>
      <c r="U1357" t="s">
        <v>217</v>
      </c>
      <c r="V1357" t="s">
        <v>268</v>
      </c>
      <c r="W1357" s="2">
        <v>41640</v>
      </c>
    </row>
    <row r="1358" spans="1:23" x14ac:dyDescent="0.3">
      <c r="A1358">
        <v>593</v>
      </c>
      <c r="B1358" t="s">
        <v>23</v>
      </c>
      <c r="C1358" s="1">
        <v>41670</v>
      </c>
      <c r="D1358" t="s">
        <v>219</v>
      </c>
      <c r="E1358">
        <v>0</v>
      </c>
      <c r="F1358">
        <v>36.93</v>
      </c>
      <c r="G1358" t="s">
        <v>44</v>
      </c>
      <c r="H1358" t="s">
        <v>66</v>
      </c>
      <c r="L1358">
        <v>0</v>
      </c>
      <c r="M1358">
        <v>1</v>
      </c>
      <c r="P1358" t="s">
        <v>268</v>
      </c>
      <c r="Q1358">
        <v>1238186</v>
      </c>
      <c r="R1358" t="s">
        <v>210</v>
      </c>
      <c r="S1358">
        <v>1537</v>
      </c>
      <c r="T1358" t="s">
        <v>216</v>
      </c>
      <c r="U1358" t="s">
        <v>217</v>
      </c>
      <c r="V1358" t="s">
        <v>268</v>
      </c>
      <c r="W1358" s="2">
        <v>41640</v>
      </c>
    </row>
    <row r="1359" spans="1:23" x14ac:dyDescent="0.3">
      <c r="A1359">
        <v>593</v>
      </c>
      <c r="B1359" t="s">
        <v>23</v>
      </c>
      <c r="C1359" s="1">
        <v>41670</v>
      </c>
      <c r="D1359" t="s">
        <v>218</v>
      </c>
      <c r="E1359">
        <v>0</v>
      </c>
      <c r="F1359">
        <v>254.33</v>
      </c>
      <c r="G1359" t="s">
        <v>33</v>
      </c>
      <c r="H1359" t="s">
        <v>66</v>
      </c>
      <c r="L1359">
        <v>0</v>
      </c>
      <c r="M1359">
        <v>1</v>
      </c>
      <c r="P1359" t="s">
        <v>268</v>
      </c>
      <c r="Q1359">
        <v>1238186</v>
      </c>
      <c r="R1359" t="s">
        <v>210</v>
      </c>
      <c r="S1359">
        <v>1549</v>
      </c>
      <c r="T1359" t="s">
        <v>216</v>
      </c>
      <c r="U1359" t="s">
        <v>217</v>
      </c>
      <c r="V1359" t="s">
        <v>268</v>
      </c>
      <c r="W1359" s="2">
        <v>41640</v>
      </c>
    </row>
    <row r="1360" spans="1:23" x14ac:dyDescent="0.3">
      <c r="A1360">
        <v>593</v>
      </c>
      <c r="B1360" t="s">
        <v>23</v>
      </c>
      <c r="C1360" s="1">
        <v>41670</v>
      </c>
      <c r="D1360" t="s">
        <v>219</v>
      </c>
      <c r="E1360">
        <v>0</v>
      </c>
      <c r="F1360">
        <v>59.46</v>
      </c>
      <c r="G1360" t="s">
        <v>33</v>
      </c>
      <c r="H1360" t="s">
        <v>66</v>
      </c>
      <c r="L1360">
        <v>0</v>
      </c>
      <c r="M1360">
        <v>1</v>
      </c>
      <c r="P1360" t="s">
        <v>268</v>
      </c>
      <c r="Q1360">
        <v>1238186</v>
      </c>
      <c r="R1360" t="s">
        <v>210</v>
      </c>
      <c r="S1360">
        <v>1550</v>
      </c>
      <c r="T1360" t="s">
        <v>216</v>
      </c>
      <c r="U1360" t="s">
        <v>217</v>
      </c>
      <c r="V1360" t="s">
        <v>268</v>
      </c>
      <c r="W1360" s="2">
        <v>41640</v>
      </c>
    </row>
    <row r="1361" spans="1:23" x14ac:dyDescent="0.3">
      <c r="A1361">
        <v>593</v>
      </c>
      <c r="B1361" t="s">
        <v>23</v>
      </c>
      <c r="C1361" s="1">
        <v>41670</v>
      </c>
      <c r="D1361" t="s">
        <v>218</v>
      </c>
      <c r="E1361">
        <v>0.02</v>
      </c>
      <c r="F1361">
        <v>0</v>
      </c>
      <c r="G1361" t="s">
        <v>267</v>
      </c>
      <c r="H1361" t="s">
        <v>66</v>
      </c>
      <c r="L1361">
        <v>0</v>
      </c>
      <c r="M1361">
        <v>1</v>
      </c>
      <c r="P1361" t="s">
        <v>215</v>
      </c>
      <c r="Q1361">
        <v>1238182</v>
      </c>
      <c r="R1361" t="s">
        <v>210</v>
      </c>
      <c r="S1361">
        <v>1422</v>
      </c>
      <c r="T1361" t="s">
        <v>216</v>
      </c>
      <c r="U1361" t="s">
        <v>217</v>
      </c>
      <c r="V1361" t="s">
        <v>215</v>
      </c>
      <c r="W1361" s="2">
        <v>41640</v>
      </c>
    </row>
    <row r="1362" spans="1:23" x14ac:dyDescent="0.3">
      <c r="A1362">
        <v>593</v>
      </c>
      <c r="B1362" t="s">
        <v>23</v>
      </c>
      <c r="C1362" s="1">
        <v>41670</v>
      </c>
      <c r="D1362" t="s">
        <v>218</v>
      </c>
      <c r="E1362">
        <v>19.18</v>
      </c>
      <c r="F1362">
        <v>0</v>
      </c>
      <c r="G1362" t="s">
        <v>90</v>
      </c>
      <c r="H1362" t="s">
        <v>66</v>
      </c>
      <c r="L1362">
        <v>0</v>
      </c>
      <c r="M1362">
        <v>1</v>
      </c>
      <c r="P1362" t="s">
        <v>215</v>
      </c>
      <c r="Q1362">
        <v>1238182</v>
      </c>
      <c r="R1362" t="s">
        <v>210</v>
      </c>
      <c r="S1362">
        <v>1430</v>
      </c>
      <c r="T1362" t="s">
        <v>216</v>
      </c>
      <c r="U1362" t="s">
        <v>217</v>
      </c>
      <c r="V1362" t="s">
        <v>215</v>
      </c>
      <c r="W1362" s="2">
        <v>41640</v>
      </c>
    </row>
    <row r="1363" spans="1:23" x14ac:dyDescent="0.3">
      <c r="A1363">
        <v>593</v>
      </c>
      <c r="B1363" t="s">
        <v>23</v>
      </c>
      <c r="C1363" s="1">
        <v>41670</v>
      </c>
      <c r="D1363" t="s">
        <v>219</v>
      </c>
      <c r="E1363">
        <v>4.4800000000000004</v>
      </c>
      <c r="F1363">
        <v>0</v>
      </c>
      <c r="G1363" t="s">
        <v>90</v>
      </c>
      <c r="H1363" t="s">
        <v>66</v>
      </c>
      <c r="L1363">
        <v>0</v>
      </c>
      <c r="M1363">
        <v>1</v>
      </c>
      <c r="P1363" t="s">
        <v>215</v>
      </c>
      <c r="Q1363">
        <v>1238182</v>
      </c>
      <c r="R1363" t="s">
        <v>210</v>
      </c>
      <c r="S1363">
        <v>1431</v>
      </c>
      <c r="T1363" t="s">
        <v>216</v>
      </c>
      <c r="U1363" t="s">
        <v>217</v>
      </c>
      <c r="V1363" t="s">
        <v>215</v>
      </c>
      <c r="W1363" s="2">
        <v>41640</v>
      </c>
    </row>
    <row r="1364" spans="1:23" x14ac:dyDescent="0.3">
      <c r="A1364">
        <v>593</v>
      </c>
      <c r="B1364" t="s">
        <v>23</v>
      </c>
      <c r="C1364" s="1">
        <v>41670</v>
      </c>
      <c r="D1364" t="s">
        <v>218</v>
      </c>
      <c r="E1364">
        <v>107.67</v>
      </c>
      <c r="F1364">
        <v>0</v>
      </c>
      <c r="G1364" t="s">
        <v>93</v>
      </c>
      <c r="H1364" t="s">
        <v>66</v>
      </c>
      <c r="L1364">
        <v>0</v>
      </c>
      <c r="M1364">
        <v>1</v>
      </c>
      <c r="P1364" t="s">
        <v>215</v>
      </c>
      <c r="Q1364">
        <v>1238182</v>
      </c>
      <c r="R1364" t="s">
        <v>210</v>
      </c>
      <c r="S1364">
        <v>1443</v>
      </c>
      <c r="T1364" t="s">
        <v>216</v>
      </c>
      <c r="U1364" t="s">
        <v>217</v>
      </c>
      <c r="V1364" t="s">
        <v>215</v>
      </c>
      <c r="W1364" s="2">
        <v>41640</v>
      </c>
    </row>
    <row r="1365" spans="1:23" x14ac:dyDescent="0.3">
      <c r="A1365">
        <v>593</v>
      </c>
      <c r="B1365" t="s">
        <v>23</v>
      </c>
      <c r="C1365" s="1">
        <v>41670</v>
      </c>
      <c r="D1365" t="s">
        <v>219</v>
      </c>
      <c r="E1365">
        <v>25.18</v>
      </c>
      <c r="F1365">
        <v>0</v>
      </c>
      <c r="G1365" t="s">
        <v>93</v>
      </c>
      <c r="H1365" t="s">
        <v>66</v>
      </c>
      <c r="L1365">
        <v>0</v>
      </c>
      <c r="M1365">
        <v>1</v>
      </c>
      <c r="P1365" t="s">
        <v>215</v>
      </c>
      <c r="Q1365">
        <v>1238182</v>
      </c>
      <c r="R1365" t="s">
        <v>210</v>
      </c>
      <c r="S1365">
        <v>1444</v>
      </c>
      <c r="T1365" t="s">
        <v>216</v>
      </c>
      <c r="U1365" t="s">
        <v>217</v>
      </c>
      <c r="V1365" t="s">
        <v>215</v>
      </c>
      <c r="W1365" s="2">
        <v>41640</v>
      </c>
    </row>
    <row r="1366" spans="1:23" x14ac:dyDescent="0.3">
      <c r="A1366">
        <v>593</v>
      </c>
      <c r="B1366" t="s">
        <v>23</v>
      </c>
      <c r="C1366" s="1">
        <v>41670</v>
      </c>
      <c r="D1366" t="s">
        <v>218</v>
      </c>
      <c r="E1366" s="3">
        <v>1310.5899999999999</v>
      </c>
      <c r="F1366">
        <v>0</v>
      </c>
      <c r="G1366" t="s">
        <v>51</v>
      </c>
      <c r="H1366" t="s">
        <v>66</v>
      </c>
      <c r="L1366">
        <v>0</v>
      </c>
      <c r="M1366">
        <v>1</v>
      </c>
      <c r="P1366" t="s">
        <v>215</v>
      </c>
      <c r="Q1366">
        <v>1238182</v>
      </c>
      <c r="R1366" t="s">
        <v>210</v>
      </c>
      <c r="S1366">
        <v>1456</v>
      </c>
      <c r="T1366" t="s">
        <v>216</v>
      </c>
      <c r="U1366" t="s">
        <v>217</v>
      </c>
      <c r="V1366" t="s">
        <v>215</v>
      </c>
      <c r="W1366" s="2">
        <v>41640</v>
      </c>
    </row>
    <row r="1367" spans="1:23" x14ac:dyDescent="0.3">
      <c r="A1367">
        <v>593</v>
      </c>
      <c r="B1367" t="s">
        <v>23</v>
      </c>
      <c r="C1367" s="1">
        <v>41670</v>
      </c>
      <c r="D1367" t="s">
        <v>219</v>
      </c>
      <c r="E1367">
        <v>306.52999999999997</v>
      </c>
      <c r="F1367">
        <v>0</v>
      </c>
      <c r="G1367" t="s">
        <v>51</v>
      </c>
      <c r="H1367" t="s">
        <v>66</v>
      </c>
      <c r="L1367">
        <v>0</v>
      </c>
      <c r="M1367">
        <v>1</v>
      </c>
      <c r="P1367" t="s">
        <v>215</v>
      </c>
      <c r="Q1367">
        <v>1238182</v>
      </c>
      <c r="R1367" t="s">
        <v>210</v>
      </c>
      <c r="S1367">
        <v>1457</v>
      </c>
      <c r="T1367" t="s">
        <v>216</v>
      </c>
      <c r="U1367" t="s">
        <v>217</v>
      </c>
      <c r="V1367" t="s">
        <v>215</v>
      </c>
      <c r="W1367" s="2">
        <v>41640</v>
      </c>
    </row>
    <row r="1368" spans="1:23" x14ac:dyDescent="0.3">
      <c r="A1368">
        <v>593</v>
      </c>
      <c r="B1368" t="s">
        <v>23</v>
      </c>
      <c r="C1368" s="1">
        <v>41670</v>
      </c>
      <c r="D1368" t="s">
        <v>218</v>
      </c>
      <c r="E1368" s="3">
        <v>2514.08</v>
      </c>
      <c r="F1368">
        <v>0</v>
      </c>
      <c r="G1368" t="s">
        <v>58</v>
      </c>
      <c r="H1368" t="s">
        <v>66</v>
      </c>
      <c r="L1368">
        <v>0</v>
      </c>
      <c r="M1368">
        <v>1</v>
      </c>
      <c r="P1368" t="s">
        <v>215</v>
      </c>
      <c r="Q1368">
        <v>1238182</v>
      </c>
      <c r="R1368" t="s">
        <v>210</v>
      </c>
      <c r="S1368">
        <v>1470</v>
      </c>
      <c r="T1368" t="s">
        <v>216</v>
      </c>
      <c r="U1368" t="s">
        <v>217</v>
      </c>
      <c r="V1368" t="s">
        <v>215</v>
      </c>
      <c r="W1368" s="2">
        <v>41640</v>
      </c>
    </row>
    <row r="1369" spans="1:23" x14ac:dyDescent="0.3">
      <c r="A1369">
        <v>593</v>
      </c>
      <c r="B1369" t="s">
        <v>23</v>
      </c>
      <c r="C1369" s="1">
        <v>41670</v>
      </c>
      <c r="D1369" t="s">
        <v>219</v>
      </c>
      <c r="E1369">
        <v>587.92999999999995</v>
      </c>
      <c r="F1369">
        <v>0</v>
      </c>
      <c r="G1369" t="s">
        <v>58</v>
      </c>
      <c r="H1369" t="s">
        <v>66</v>
      </c>
      <c r="L1369">
        <v>0</v>
      </c>
      <c r="M1369">
        <v>1</v>
      </c>
      <c r="P1369" t="s">
        <v>215</v>
      </c>
      <c r="Q1369">
        <v>1238182</v>
      </c>
      <c r="R1369" t="s">
        <v>210</v>
      </c>
      <c r="S1369">
        <v>1471</v>
      </c>
      <c r="T1369" t="s">
        <v>216</v>
      </c>
      <c r="U1369" t="s">
        <v>217</v>
      </c>
      <c r="V1369" t="s">
        <v>215</v>
      </c>
      <c r="W1369" s="2">
        <v>41640</v>
      </c>
    </row>
    <row r="1370" spans="1:23" x14ac:dyDescent="0.3">
      <c r="A1370">
        <v>593</v>
      </c>
      <c r="B1370" t="s">
        <v>23</v>
      </c>
      <c r="C1370" s="1">
        <v>41670</v>
      </c>
      <c r="D1370" t="s">
        <v>218</v>
      </c>
      <c r="E1370">
        <v>941.87</v>
      </c>
      <c r="F1370">
        <v>0</v>
      </c>
      <c r="G1370" t="s">
        <v>59</v>
      </c>
      <c r="H1370" t="s">
        <v>66</v>
      </c>
      <c r="L1370">
        <v>0</v>
      </c>
      <c r="M1370">
        <v>1</v>
      </c>
      <c r="P1370" t="s">
        <v>215</v>
      </c>
      <c r="Q1370">
        <v>1238182</v>
      </c>
      <c r="R1370" t="s">
        <v>210</v>
      </c>
      <c r="S1370">
        <v>1483</v>
      </c>
      <c r="T1370" t="s">
        <v>216</v>
      </c>
      <c r="U1370" t="s">
        <v>217</v>
      </c>
      <c r="V1370" t="s">
        <v>215</v>
      </c>
      <c r="W1370" s="2">
        <v>41640</v>
      </c>
    </row>
    <row r="1371" spans="1:23" x14ac:dyDescent="0.3">
      <c r="A1371">
        <v>593</v>
      </c>
      <c r="B1371" t="s">
        <v>23</v>
      </c>
      <c r="C1371" s="1">
        <v>41670</v>
      </c>
      <c r="D1371" t="s">
        <v>219</v>
      </c>
      <c r="E1371">
        <v>220.33</v>
      </c>
      <c r="F1371">
        <v>0</v>
      </c>
      <c r="G1371" t="s">
        <v>59</v>
      </c>
      <c r="H1371" t="s">
        <v>66</v>
      </c>
      <c r="L1371">
        <v>0</v>
      </c>
      <c r="M1371">
        <v>1</v>
      </c>
      <c r="P1371" t="s">
        <v>215</v>
      </c>
      <c r="Q1371">
        <v>1238182</v>
      </c>
      <c r="R1371" t="s">
        <v>210</v>
      </c>
      <c r="S1371">
        <v>1484</v>
      </c>
      <c r="T1371" t="s">
        <v>216</v>
      </c>
      <c r="U1371" t="s">
        <v>217</v>
      </c>
      <c r="V1371" t="s">
        <v>215</v>
      </c>
      <c r="W1371" s="2">
        <v>41640</v>
      </c>
    </row>
    <row r="1372" spans="1:23" x14ac:dyDescent="0.3">
      <c r="A1372">
        <v>593</v>
      </c>
      <c r="B1372" t="s">
        <v>23</v>
      </c>
      <c r="C1372" s="1">
        <v>41670</v>
      </c>
      <c r="D1372" t="s">
        <v>218</v>
      </c>
      <c r="E1372" s="3">
        <v>2421.9</v>
      </c>
      <c r="F1372">
        <v>0</v>
      </c>
      <c r="G1372" t="s">
        <v>60</v>
      </c>
      <c r="H1372" t="s">
        <v>66</v>
      </c>
      <c r="L1372">
        <v>0</v>
      </c>
      <c r="M1372">
        <v>1</v>
      </c>
      <c r="P1372" t="s">
        <v>215</v>
      </c>
      <c r="Q1372">
        <v>1238182</v>
      </c>
      <c r="R1372" t="s">
        <v>210</v>
      </c>
      <c r="S1372">
        <v>1496</v>
      </c>
      <c r="T1372" t="s">
        <v>216</v>
      </c>
      <c r="U1372" t="s">
        <v>217</v>
      </c>
      <c r="V1372" t="s">
        <v>215</v>
      </c>
      <c r="W1372" s="2">
        <v>41640</v>
      </c>
    </row>
    <row r="1373" spans="1:23" x14ac:dyDescent="0.3">
      <c r="A1373">
        <v>593</v>
      </c>
      <c r="B1373" t="s">
        <v>23</v>
      </c>
      <c r="C1373" s="1">
        <v>41670</v>
      </c>
      <c r="D1373" t="s">
        <v>219</v>
      </c>
      <c r="E1373">
        <v>566.71</v>
      </c>
      <c r="F1373">
        <v>0</v>
      </c>
      <c r="G1373" t="s">
        <v>60</v>
      </c>
      <c r="H1373" t="s">
        <v>66</v>
      </c>
      <c r="L1373">
        <v>0</v>
      </c>
      <c r="M1373">
        <v>1</v>
      </c>
      <c r="P1373" t="s">
        <v>215</v>
      </c>
      <c r="Q1373">
        <v>1238182</v>
      </c>
      <c r="R1373" t="s">
        <v>210</v>
      </c>
      <c r="S1373">
        <v>1497</v>
      </c>
      <c r="T1373" t="s">
        <v>216</v>
      </c>
      <c r="U1373" t="s">
        <v>217</v>
      </c>
      <c r="V1373" t="s">
        <v>215</v>
      </c>
      <c r="W1373" s="2">
        <v>41640</v>
      </c>
    </row>
    <row r="1374" spans="1:23" x14ac:dyDescent="0.3">
      <c r="A1374">
        <v>593</v>
      </c>
      <c r="B1374" t="s">
        <v>23</v>
      </c>
      <c r="C1374" s="1">
        <v>41670</v>
      </c>
      <c r="D1374" t="s">
        <v>218</v>
      </c>
      <c r="E1374" s="3">
        <v>2089.15</v>
      </c>
      <c r="F1374">
        <v>0</v>
      </c>
      <c r="G1374" t="s">
        <v>72</v>
      </c>
      <c r="H1374" t="s">
        <v>66</v>
      </c>
      <c r="L1374">
        <v>0</v>
      </c>
      <c r="M1374">
        <v>1</v>
      </c>
      <c r="P1374" t="s">
        <v>215</v>
      </c>
      <c r="Q1374">
        <v>1238182</v>
      </c>
      <c r="R1374" t="s">
        <v>210</v>
      </c>
      <c r="S1374">
        <v>1509</v>
      </c>
      <c r="T1374" t="s">
        <v>216</v>
      </c>
      <c r="U1374" t="s">
        <v>217</v>
      </c>
      <c r="V1374" t="s">
        <v>215</v>
      </c>
      <c r="W1374" s="2">
        <v>41640</v>
      </c>
    </row>
    <row r="1375" spans="1:23" x14ac:dyDescent="0.3">
      <c r="A1375">
        <v>593</v>
      </c>
      <c r="B1375" t="s">
        <v>23</v>
      </c>
      <c r="C1375" s="1">
        <v>41670</v>
      </c>
      <c r="D1375" t="s">
        <v>219</v>
      </c>
      <c r="E1375">
        <v>488.67</v>
      </c>
      <c r="F1375">
        <v>0</v>
      </c>
      <c r="G1375" t="s">
        <v>72</v>
      </c>
      <c r="H1375" t="s">
        <v>66</v>
      </c>
      <c r="L1375">
        <v>0</v>
      </c>
      <c r="M1375">
        <v>1</v>
      </c>
      <c r="P1375" t="s">
        <v>215</v>
      </c>
      <c r="Q1375">
        <v>1238182</v>
      </c>
      <c r="R1375" t="s">
        <v>210</v>
      </c>
      <c r="S1375">
        <v>1510</v>
      </c>
      <c r="T1375" t="s">
        <v>216</v>
      </c>
      <c r="U1375" t="s">
        <v>217</v>
      </c>
      <c r="V1375" t="s">
        <v>215</v>
      </c>
      <c r="W1375" s="2">
        <v>41640</v>
      </c>
    </row>
    <row r="1376" spans="1:23" x14ac:dyDescent="0.3">
      <c r="A1376">
        <v>593</v>
      </c>
      <c r="B1376" t="s">
        <v>23</v>
      </c>
      <c r="C1376" s="1">
        <v>41670</v>
      </c>
      <c r="D1376" t="s">
        <v>218</v>
      </c>
      <c r="E1376" s="3">
        <v>1020.42</v>
      </c>
      <c r="F1376">
        <v>0</v>
      </c>
      <c r="G1376" t="s">
        <v>61</v>
      </c>
      <c r="H1376" t="s">
        <v>66</v>
      </c>
      <c r="L1376">
        <v>0</v>
      </c>
      <c r="M1376">
        <v>1</v>
      </c>
      <c r="P1376" t="s">
        <v>215</v>
      </c>
      <c r="Q1376">
        <v>1238182</v>
      </c>
      <c r="R1376" t="s">
        <v>210</v>
      </c>
      <c r="S1376">
        <v>1523</v>
      </c>
      <c r="T1376" t="s">
        <v>216</v>
      </c>
      <c r="U1376" t="s">
        <v>217</v>
      </c>
      <c r="V1376" t="s">
        <v>215</v>
      </c>
      <c r="W1376" s="2">
        <v>41640</v>
      </c>
    </row>
    <row r="1377" spans="1:23" x14ac:dyDescent="0.3">
      <c r="A1377">
        <v>593</v>
      </c>
      <c r="B1377" t="s">
        <v>23</v>
      </c>
      <c r="C1377" s="1">
        <v>41670</v>
      </c>
      <c r="D1377" t="s">
        <v>219</v>
      </c>
      <c r="E1377">
        <v>238.62</v>
      </c>
      <c r="F1377">
        <v>0</v>
      </c>
      <c r="G1377" t="s">
        <v>61</v>
      </c>
      <c r="H1377" t="s">
        <v>66</v>
      </c>
      <c r="L1377">
        <v>0</v>
      </c>
      <c r="M1377">
        <v>1</v>
      </c>
      <c r="P1377" t="s">
        <v>215</v>
      </c>
      <c r="Q1377">
        <v>1238182</v>
      </c>
      <c r="R1377" t="s">
        <v>210</v>
      </c>
      <c r="S1377">
        <v>1524</v>
      </c>
      <c r="T1377" t="s">
        <v>216</v>
      </c>
      <c r="U1377" t="s">
        <v>217</v>
      </c>
      <c r="V1377" t="s">
        <v>215</v>
      </c>
      <c r="W1377" s="2">
        <v>41640</v>
      </c>
    </row>
    <row r="1378" spans="1:23" x14ac:dyDescent="0.3">
      <c r="A1378">
        <v>593</v>
      </c>
      <c r="B1378" t="s">
        <v>23</v>
      </c>
      <c r="C1378" s="1">
        <v>41670</v>
      </c>
      <c r="D1378" t="s">
        <v>218</v>
      </c>
      <c r="E1378">
        <v>157.61000000000001</v>
      </c>
      <c r="F1378">
        <v>0</v>
      </c>
      <c r="G1378" t="s">
        <v>44</v>
      </c>
      <c r="H1378" t="s">
        <v>66</v>
      </c>
      <c r="L1378">
        <v>0</v>
      </c>
      <c r="M1378">
        <v>1</v>
      </c>
      <c r="P1378" t="s">
        <v>215</v>
      </c>
      <c r="Q1378">
        <v>1238182</v>
      </c>
      <c r="R1378" t="s">
        <v>210</v>
      </c>
      <c r="S1378">
        <v>1536</v>
      </c>
      <c r="T1378" t="s">
        <v>216</v>
      </c>
      <c r="U1378" t="s">
        <v>217</v>
      </c>
      <c r="V1378" t="s">
        <v>215</v>
      </c>
      <c r="W1378" s="2">
        <v>41640</v>
      </c>
    </row>
    <row r="1379" spans="1:23" x14ac:dyDescent="0.3">
      <c r="A1379">
        <v>593</v>
      </c>
      <c r="B1379" t="s">
        <v>23</v>
      </c>
      <c r="C1379" s="1">
        <v>41670</v>
      </c>
      <c r="D1379" t="s">
        <v>219</v>
      </c>
      <c r="E1379">
        <v>36.93</v>
      </c>
      <c r="F1379">
        <v>0</v>
      </c>
      <c r="G1379" t="s">
        <v>44</v>
      </c>
      <c r="H1379" t="s">
        <v>66</v>
      </c>
      <c r="L1379">
        <v>0</v>
      </c>
      <c r="M1379">
        <v>1</v>
      </c>
      <c r="P1379" t="s">
        <v>215</v>
      </c>
      <c r="Q1379">
        <v>1238182</v>
      </c>
      <c r="R1379" t="s">
        <v>210</v>
      </c>
      <c r="S1379">
        <v>1537</v>
      </c>
      <c r="T1379" t="s">
        <v>216</v>
      </c>
      <c r="U1379" t="s">
        <v>217</v>
      </c>
      <c r="V1379" t="s">
        <v>215</v>
      </c>
      <c r="W1379" s="2">
        <v>41640</v>
      </c>
    </row>
    <row r="1380" spans="1:23" x14ac:dyDescent="0.3">
      <c r="A1380">
        <v>593</v>
      </c>
      <c r="B1380" t="s">
        <v>23</v>
      </c>
      <c r="C1380" s="1">
        <v>41670</v>
      </c>
      <c r="D1380" t="s">
        <v>218</v>
      </c>
      <c r="E1380">
        <v>254.33</v>
      </c>
      <c r="F1380">
        <v>0</v>
      </c>
      <c r="G1380" t="s">
        <v>33</v>
      </c>
      <c r="H1380" t="s">
        <v>66</v>
      </c>
      <c r="L1380">
        <v>0</v>
      </c>
      <c r="M1380">
        <v>1</v>
      </c>
      <c r="P1380" t="s">
        <v>215</v>
      </c>
      <c r="Q1380">
        <v>1238182</v>
      </c>
      <c r="R1380" t="s">
        <v>210</v>
      </c>
      <c r="S1380">
        <v>1549</v>
      </c>
      <c r="T1380" t="s">
        <v>216</v>
      </c>
      <c r="U1380" t="s">
        <v>217</v>
      </c>
      <c r="V1380" t="s">
        <v>215</v>
      </c>
      <c r="W1380" s="2">
        <v>41640</v>
      </c>
    </row>
    <row r="1381" spans="1:23" x14ac:dyDescent="0.3">
      <c r="A1381">
        <v>593</v>
      </c>
      <c r="B1381" t="s">
        <v>23</v>
      </c>
      <c r="C1381" s="1">
        <v>41670</v>
      </c>
      <c r="D1381" t="s">
        <v>219</v>
      </c>
      <c r="E1381">
        <v>59.46</v>
      </c>
      <c r="F1381">
        <v>0</v>
      </c>
      <c r="G1381" t="s">
        <v>33</v>
      </c>
      <c r="H1381" t="s">
        <v>66</v>
      </c>
      <c r="L1381">
        <v>0</v>
      </c>
      <c r="M1381">
        <v>1</v>
      </c>
      <c r="P1381" t="s">
        <v>215</v>
      </c>
      <c r="Q1381">
        <v>1238182</v>
      </c>
      <c r="R1381" t="s">
        <v>210</v>
      </c>
      <c r="S1381">
        <v>1550</v>
      </c>
      <c r="T1381" t="s">
        <v>216</v>
      </c>
      <c r="U1381" t="s">
        <v>217</v>
      </c>
      <c r="V1381" t="s">
        <v>215</v>
      </c>
      <c r="W1381" s="2">
        <v>41640</v>
      </c>
    </row>
    <row r="1382" spans="1:23" x14ac:dyDescent="0.3">
      <c r="A1382">
        <v>593</v>
      </c>
      <c r="B1382" t="s">
        <v>23</v>
      </c>
      <c r="C1382" s="1">
        <v>41670</v>
      </c>
      <c r="D1382" t="s">
        <v>269</v>
      </c>
      <c r="E1382">
        <v>0</v>
      </c>
      <c r="F1382" s="3">
        <v>6605.29</v>
      </c>
      <c r="G1382" t="s">
        <v>62</v>
      </c>
      <c r="H1382" t="s">
        <v>66</v>
      </c>
      <c r="L1382">
        <v>0</v>
      </c>
      <c r="M1382">
        <v>1</v>
      </c>
      <c r="P1382" t="s">
        <v>270</v>
      </c>
      <c r="Q1382">
        <v>1237936</v>
      </c>
      <c r="R1382" t="s">
        <v>210</v>
      </c>
      <c r="S1382">
        <v>17</v>
      </c>
      <c r="T1382" t="s">
        <v>29</v>
      </c>
      <c r="U1382" t="s">
        <v>30</v>
      </c>
      <c r="V1382" t="s">
        <v>31</v>
      </c>
      <c r="W1382" s="2">
        <v>41640</v>
      </c>
    </row>
    <row r="1383" spans="1:23" x14ac:dyDescent="0.3">
      <c r="A1383">
        <v>593</v>
      </c>
      <c r="B1383" t="s">
        <v>23</v>
      </c>
      <c r="C1383" s="1">
        <v>41698</v>
      </c>
      <c r="D1383" t="s">
        <v>138</v>
      </c>
      <c r="E1383">
        <v>0</v>
      </c>
      <c r="F1383">
        <v>48.16</v>
      </c>
      <c r="G1383" t="s">
        <v>62</v>
      </c>
      <c r="H1383" t="s">
        <v>66</v>
      </c>
      <c r="L1383">
        <v>0</v>
      </c>
      <c r="M1383">
        <v>1</v>
      </c>
      <c r="P1383" t="s">
        <v>53</v>
      </c>
      <c r="Q1383">
        <v>1239699</v>
      </c>
      <c r="R1383" t="s">
        <v>54</v>
      </c>
      <c r="S1383">
        <v>22</v>
      </c>
      <c r="T1383" t="s">
        <v>55</v>
      </c>
      <c r="U1383" t="s">
        <v>56</v>
      </c>
      <c r="V1383" t="s">
        <v>53</v>
      </c>
      <c r="W1383" s="2">
        <v>41671</v>
      </c>
    </row>
    <row r="1384" spans="1:23" x14ac:dyDescent="0.3">
      <c r="A1384">
        <v>593</v>
      </c>
      <c r="B1384" t="s">
        <v>23</v>
      </c>
      <c r="C1384" s="1">
        <v>41698</v>
      </c>
      <c r="D1384" t="s">
        <v>140</v>
      </c>
      <c r="E1384">
        <v>0</v>
      </c>
      <c r="F1384">
        <v>22.97</v>
      </c>
      <c r="G1384" t="s">
        <v>62</v>
      </c>
      <c r="H1384" t="s">
        <v>66</v>
      </c>
      <c r="L1384">
        <v>0</v>
      </c>
      <c r="M1384">
        <v>1</v>
      </c>
      <c r="P1384" t="s">
        <v>53</v>
      </c>
      <c r="Q1384">
        <v>1239398</v>
      </c>
      <c r="R1384" t="s">
        <v>54</v>
      </c>
      <c r="S1384">
        <v>24</v>
      </c>
      <c r="T1384" t="s">
        <v>55</v>
      </c>
      <c r="U1384" t="s">
        <v>56</v>
      </c>
      <c r="V1384" t="s">
        <v>53</v>
      </c>
      <c r="W1384" s="2">
        <v>41671</v>
      </c>
    </row>
    <row r="1385" spans="1:23" x14ac:dyDescent="0.3">
      <c r="A1385">
        <v>593</v>
      </c>
      <c r="B1385" t="s">
        <v>23</v>
      </c>
      <c r="C1385" s="1">
        <v>41698</v>
      </c>
      <c r="D1385" t="s">
        <v>139</v>
      </c>
      <c r="E1385">
        <v>0</v>
      </c>
      <c r="F1385">
        <v>19.940000000000001</v>
      </c>
      <c r="G1385" t="s">
        <v>62</v>
      </c>
      <c r="H1385" t="s">
        <v>66</v>
      </c>
      <c r="L1385">
        <v>0</v>
      </c>
      <c r="M1385">
        <v>1</v>
      </c>
      <c r="P1385" t="s">
        <v>53</v>
      </c>
      <c r="Q1385">
        <v>1239398</v>
      </c>
      <c r="R1385" t="s">
        <v>54</v>
      </c>
      <c r="S1385">
        <v>25</v>
      </c>
      <c r="T1385" t="s">
        <v>55</v>
      </c>
      <c r="U1385" t="s">
        <v>56</v>
      </c>
      <c r="V1385" t="s">
        <v>53</v>
      </c>
      <c r="W1385" s="2">
        <v>41671</v>
      </c>
    </row>
    <row r="1386" spans="1:23" x14ac:dyDescent="0.3">
      <c r="A1386">
        <v>593</v>
      </c>
      <c r="B1386" t="s">
        <v>23</v>
      </c>
      <c r="C1386" s="1">
        <v>41698</v>
      </c>
      <c r="D1386" t="s">
        <v>218</v>
      </c>
      <c r="E1386">
        <v>35.1</v>
      </c>
      <c r="F1386">
        <v>0</v>
      </c>
      <c r="G1386" t="s">
        <v>62</v>
      </c>
      <c r="H1386" t="s">
        <v>66</v>
      </c>
      <c r="L1386">
        <v>0</v>
      </c>
      <c r="M1386">
        <v>1</v>
      </c>
      <c r="P1386" t="s">
        <v>215</v>
      </c>
      <c r="Q1386">
        <v>1239774</v>
      </c>
      <c r="R1386" t="s">
        <v>210</v>
      </c>
      <c r="S1386">
        <v>1388</v>
      </c>
      <c r="T1386" t="s">
        <v>216</v>
      </c>
      <c r="U1386" t="s">
        <v>217</v>
      </c>
      <c r="V1386" t="s">
        <v>215</v>
      </c>
      <c r="W1386" s="2">
        <v>41671</v>
      </c>
    </row>
    <row r="1387" spans="1:23" x14ac:dyDescent="0.3">
      <c r="A1387">
        <v>593</v>
      </c>
      <c r="B1387" t="s">
        <v>23</v>
      </c>
      <c r="C1387" s="1">
        <v>41698</v>
      </c>
      <c r="D1387" t="s">
        <v>219</v>
      </c>
      <c r="E1387">
        <v>8.19</v>
      </c>
      <c r="F1387">
        <v>0</v>
      </c>
      <c r="G1387" t="s">
        <v>62</v>
      </c>
      <c r="H1387" t="s">
        <v>66</v>
      </c>
      <c r="L1387">
        <v>0</v>
      </c>
      <c r="M1387">
        <v>1</v>
      </c>
      <c r="P1387" t="s">
        <v>215</v>
      </c>
      <c r="Q1387">
        <v>1239774</v>
      </c>
      <c r="R1387" t="s">
        <v>210</v>
      </c>
      <c r="S1387">
        <v>1389</v>
      </c>
      <c r="T1387" t="s">
        <v>216</v>
      </c>
      <c r="U1387" t="s">
        <v>217</v>
      </c>
      <c r="V1387" t="s">
        <v>215</v>
      </c>
      <c r="W1387" s="2">
        <v>41671</v>
      </c>
    </row>
    <row r="1388" spans="1:23" x14ac:dyDescent="0.3">
      <c r="A1388">
        <v>593</v>
      </c>
      <c r="B1388" t="s">
        <v>23</v>
      </c>
      <c r="C1388" s="1">
        <v>41698</v>
      </c>
      <c r="D1388" t="s">
        <v>218</v>
      </c>
      <c r="E1388">
        <v>964.17</v>
      </c>
      <c r="F1388">
        <v>0</v>
      </c>
      <c r="G1388" t="s">
        <v>62</v>
      </c>
      <c r="H1388" t="s">
        <v>66</v>
      </c>
      <c r="L1388">
        <v>0</v>
      </c>
      <c r="M1388">
        <v>1</v>
      </c>
      <c r="P1388" t="s">
        <v>215</v>
      </c>
      <c r="Q1388">
        <v>1239774</v>
      </c>
      <c r="R1388" t="s">
        <v>210</v>
      </c>
      <c r="S1388">
        <v>1399</v>
      </c>
      <c r="T1388" t="s">
        <v>216</v>
      </c>
      <c r="U1388" t="s">
        <v>217</v>
      </c>
      <c r="V1388" t="s">
        <v>215</v>
      </c>
      <c r="W1388" s="2">
        <v>41671</v>
      </c>
    </row>
    <row r="1389" spans="1:23" x14ac:dyDescent="0.3">
      <c r="A1389">
        <v>593</v>
      </c>
      <c r="B1389" t="s">
        <v>23</v>
      </c>
      <c r="C1389" s="1">
        <v>41698</v>
      </c>
      <c r="D1389" t="s">
        <v>219</v>
      </c>
      <c r="E1389">
        <v>225.47</v>
      </c>
      <c r="F1389">
        <v>0</v>
      </c>
      <c r="G1389" t="s">
        <v>62</v>
      </c>
      <c r="H1389" t="s">
        <v>66</v>
      </c>
      <c r="L1389">
        <v>0</v>
      </c>
      <c r="M1389">
        <v>1</v>
      </c>
      <c r="P1389" t="s">
        <v>215</v>
      </c>
      <c r="Q1389">
        <v>1239774</v>
      </c>
      <c r="R1389" t="s">
        <v>210</v>
      </c>
      <c r="S1389">
        <v>1400</v>
      </c>
      <c r="T1389" t="s">
        <v>216</v>
      </c>
      <c r="U1389" t="s">
        <v>217</v>
      </c>
      <c r="V1389" t="s">
        <v>215</v>
      </c>
      <c r="W1389" s="2">
        <v>41671</v>
      </c>
    </row>
    <row r="1390" spans="1:23" x14ac:dyDescent="0.3">
      <c r="A1390">
        <v>593</v>
      </c>
      <c r="B1390" t="s">
        <v>23</v>
      </c>
      <c r="C1390" s="1">
        <v>41698</v>
      </c>
      <c r="D1390" t="s">
        <v>218</v>
      </c>
      <c r="E1390" s="3">
        <v>2303.16</v>
      </c>
      <c r="F1390">
        <v>0</v>
      </c>
      <c r="G1390" t="s">
        <v>62</v>
      </c>
      <c r="H1390" t="s">
        <v>66</v>
      </c>
      <c r="L1390">
        <v>0</v>
      </c>
      <c r="M1390">
        <v>1</v>
      </c>
      <c r="P1390" t="s">
        <v>215</v>
      </c>
      <c r="Q1390">
        <v>1239774</v>
      </c>
      <c r="R1390" t="s">
        <v>210</v>
      </c>
      <c r="S1390">
        <v>1412</v>
      </c>
      <c r="T1390" t="s">
        <v>216</v>
      </c>
      <c r="U1390" t="s">
        <v>217</v>
      </c>
      <c r="V1390" t="s">
        <v>215</v>
      </c>
      <c r="W1390" s="2">
        <v>41671</v>
      </c>
    </row>
    <row r="1391" spans="1:23" x14ac:dyDescent="0.3">
      <c r="A1391">
        <v>593</v>
      </c>
      <c r="B1391" t="s">
        <v>23</v>
      </c>
      <c r="C1391" s="1">
        <v>41698</v>
      </c>
      <c r="D1391" t="s">
        <v>219</v>
      </c>
      <c r="E1391">
        <v>538.54</v>
      </c>
      <c r="F1391">
        <v>0</v>
      </c>
      <c r="G1391" t="s">
        <v>62</v>
      </c>
      <c r="H1391" t="s">
        <v>66</v>
      </c>
      <c r="L1391">
        <v>0</v>
      </c>
      <c r="M1391">
        <v>1</v>
      </c>
      <c r="P1391" t="s">
        <v>215</v>
      </c>
      <c r="Q1391">
        <v>1239774</v>
      </c>
      <c r="R1391" t="s">
        <v>210</v>
      </c>
      <c r="S1391">
        <v>1413</v>
      </c>
      <c r="T1391" t="s">
        <v>216</v>
      </c>
      <c r="U1391" t="s">
        <v>217</v>
      </c>
      <c r="V1391" t="s">
        <v>215</v>
      </c>
      <c r="W1391" s="2">
        <v>41671</v>
      </c>
    </row>
    <row r="1392" spans="1:23" x14ac:dyDescent="0.3">
      <c r="A1392">
        <v>593</v>
      </c>
      <c r="B1392" t="s">
        <v>23</v>
      </c>
      <c r="C1392" s="1">
        <v>41698</v>
      </c>
      <c r="D1392" t="s">
        <v>218</v>
      </c>
      <c r="E1392">
        <v>540.17999999999995</v>
      </c>
      <c r="F1392">
        <v>0</v>
      </c>
      <c r="G1392" t="s">
        <v>62</v>
      </c>
      <c r="H1392" t="s">
        <v>66</v>
      </c>
      <c r="L1392">
        <v>0</v>
      </c>
      <c r="M1392">
        <v>1</v>
      </c>
      <c r="P1392" t="s">
        <v>215</v>
      </c>
      <c r="Q1392">
        <v>1239774</v>
      </c>
      <c r="R1392" t="s">
        <v>210</v>
      </c>
      <c r="S1392">
        <v>1425</v>
      </c>
      <c r="T1392" t="s">
        <v>216</v>
      </c>
      <c r="U1392" t="s">
        <v>217</v>
      </c>
      <c r="V1392" t="s">
        <v>215</v>
      </c>
      <c r="W1392" s="2">
        <v>41671</v>
      </c>
    </row>
    <row r="1393" spans="1:23" x14ac:dyDescent="0.3">
      <c r="A1393">
        <v>593</v>
      </c>
      <c r="B1393" t="s">
        <v>23</v>
      </c>
      <c r="C1393" s="1">
        <v>41698</v>
      </c>
      <c r="D1393" t="s">
        <v>219</v>
      </c>
      <c r="E1393">
        <v>126.21</v>
      </c>
      <c r="F1393">
        <v>0</v>
      </c>
      <c r="G1393" t="s">
        <v>62</v>
      </c>
      <c r="H1393" t="s">
        <v>66</v>
      </c>
      <c r="L1393">
        <v>0</v>
      </c>
      <c r="M1393">
        <v>1</v>
      </c>
      <c r="P1393" t="s">
        <v>215</v>
      </c>
      <c r="Q1393">
        <v>1239774</v>
      </c>
      <c r="R1393" t="s">
        <v>210</v>
      </c>
      <c r="S1393">
        <v>1426</v>
      </c>
      <c r="T1393" t="s">
        <v>216</v>
      </c>
      <c r="U1393" t="s">
        <v>217</v>
      </c>
      <c r="V1393" t="s">
        <v>215</v>
      </c>
      <c r="W1393" s="2">
        <v>41671</v>
      </c>
    </row>
    <row r="1394" spans="1:23" x14ac:dyDescent="0.3">
      <c r="A1394">
        <v>593</v>
      </c>
      <c r="B1394" t="s">
        <v>23</v>
      </c>
      <c r="C1394" s="1">
        <v>41698</v>
      </c>
      <c r="D1394" t="s">
        <v>218</v>
      </c>
      <c r="E1394" s="3">
        <v>1618.4</v>
      </c>
      <c r="F1394">
        <v>0</v>
      </c>
      <c r="G1394" t="s">
        <v>62</v>
      </c>
      <c r="H1394" t="s">
        <v>66</v>
      </c>
      <c r="L1394">
        <v>0</v>
      </c>
      <c r="M1394">
        <v>1</v>
      </c>
      <c r="P1394" t="s">
        <v>215</v>
      </c>
      <c r="Q1394">
        <v>1239774</v>
      </c>
      <c r="R1394" t="s">
        <v>210</v>
      </c>
      <c r="S1394">
        <v>1437</v>
      </c>
      <c r="T1394" t="s">
        <v>216</v>
      </c>
      <c r="U1394" t="s">
        <v>217</v>
      </c>
      <c r="V1394" t="s">
        <v>215</v>
      </c>
      <c r="W1394" s="2">
        <v>41671</v>
      </c>
    </row>
    <row r="1395" spans="1:23" x14ac:dyDescent="0.3">
      <c r="A1395">
        <v>593</v>
      </c>
      <c r="B1395" t="s">
        <v>23</v>
      </c>
      <c r="C1395" s="1">
        <v>41698</v>
      </c>
      <c r="D1395" t="s">
        <v>219</v>
      </c>
      <c r="E1395">
        <v>378.65</v>
      </c>
      <c r="F1395">
        <v>0</v>
      </c>
      <c r="G1395" t="s">
        <v>62</v>
      </c>
      <c r="H1395" t="s">
        <v>66</v>
      </c>
      <c r="L1395">
        <v>0</v>
      </c>
      <c r="M1395">
        <v>1</v>
      </c>
      <c r="P1395" t="s">
        <v>215</v>
      </c>
      <c r="Q1395">
        <v>1239774</v>
      </c>
      <c r="R1395" t="s">
        <v>210</v>
      </c>
      <c r="S1395">
        <v>1438</v>
      </c>
      <c r="T1395" t="s">
        <v>216</v>
      </c>
      <c r="U1395" t="s">
        <v>217</v>
      </c>
      <c r="V1395" t="s">
        <v>215</v>
      </c>
      <c r="W1395" s="2">
        <v>41671</v>
      </c>
    </row>
    <row r="1396" spans="1:23" x14ac:dyDescent="0.3">
      <c r="A1396">
        <v>593</v>
      </c>
      <c r="B1396" t="s">
        <v>23</v>
      </c>
      <c r="C1396" s="1">
        <v>41698</v>
      </c>
      <c r="D1396" t="s">
        <v>218</v>
      </c>
      <c r="E1396" s="3">
        <v>1424.54</v>
      </c>
      <c r="F1396">
        <v>0</v>
      </c>
      <c r="G1396" t="s">
        <v>62</v>
      </c>
      <c r="H1396" t="s">
        <v>66</v>
      </c>
      <c r="L1396">
        <v>0</v>
      </c>
      <c r="M1396">
        <v>1</v>
      </c>
      <c r="P1396" t="s">
        <v>215</v>
      </c>
      <c r="Q1396">
        <v>1239774</v>
      </c>
      <c r="R1396" t="s">
        <v>210</v>
      </c>
      <c r="S1396">
        <v>1451</v>
      </c>
      <c r="T1396" t="s">
        <v>216</v>
      </c>
      <c r="U1396" t="s">
        <v>217</v>
      </c>
      <c r="V1396" t="s">
        <v>215</v>
      </c>
      <c r="W1396" s="2">
        <v>41671</v>
      </c>
    </row>
    <row r="1397" spans="1:23" x14ac:dyDescent="0.3">
      <c r="A1397">
        <v>593</v>
      </c>
      <c r="B1397" t="s">
        <v>23</v>
      </c>
      <c r="C1397" s="1">
        <v>41698</v>
      </c>
      <c r="D1397" t="s">
        <v>219</v>
      </c>
      <c r="E1397">
        <v>333.28</v>
      </c>
      <c r="F1397">
        <v>0</v>
      </c>
      <c r="G1397" t="s">
        <v>62</v>
      </c>
      <c r="H1397" t="s">
        <v>66</v>
      </c>
      <c r="L1397">
        <v>0</v>
      </c>
      <c r="M1397">
        <v>1</v>
      </c>
      <c r="P1397" t="s">
        <v>215</v>
      </c>
      <c r="Q1397">
        <v>1239774</v>
      </c>
      <c r="R1397" t="s">
        <v>210</v>
      </c>
      <c r="S1397">
        <v>1452</v>
      </c>
      <c r="T1397" t="s">
        <v>216</v>
      </c>
      <c r="U1397" t="s">
        <v>217</v>
      </c>
      <c r="V1397" t="s">
        <v>215</v>
      </c>
      <c r="W1397" s="2">
        <v>41671</v>
      </c>
    </row>
    <row r="1398" spans="1:23" x14ac:dyDescent="0.3">
      <c r="A1398">
        <v>593</v>
      </c>
      <c r="B1398" t="s">
        <v>23</v>
      </c>
      <c r="C1398" s="1">
        <v>41698</v>
      </c>
      <c r="D1398" t="s">
        <v>218</v>
      </c>
      <c r="E1398">
        <v>438</v>
      </c>
      <c r="F1398">
        <v>0</v>
      </c>
      <c r="G1398" t="s">
        <v>62</v>
      </c>
      <c r="H1398" t="s">
        <v>66</v>
      </c>
      <c r="L1398">
        <v>0</v>
      </c>
      <c r="M1398">
        <v>1</v>
      </c>
      <c r="P1398" t="s">
        <v>215</v>
      </c>
      <c r="Q1398">
        <v>1239774</v>
      </c>
      <c r="R1398" t="s">
        <v>210</v>
      </c>
      <c r="S1398">
        <v>1464</v>
      </c>
      <c r="T1398" t="s">
        <v>216</v>
      </c>
      <c r="U1398" t="s">
        <v>217</v>
      </c>
      <c r="V1398" t="s">
        <v>215</v>
      </c>
      <c r="W1398" s="2">
        <v>41671</v>
      </c>
    </row>
    <row r="1399" spans="1:23" x14ac:dyDescent="0.3">
      <c r="A1399">
        <v>593</v>
      </c>
      <c r="B1399" t="s">
        <v>23</v>
      </c>
      <c r="C1399" s="1">
        <v>41698</v>
      </c>
      <c r="D1399" t="s">
        <v>219</v>
      </c>
      <c r="E1399">
        <v>102.43</v>
      </c>
      <c r="F1399">
        <v>0</v>
      </c>
      <c r="G1399" t="s">
        <v>62</v>
      </c>
      <c r="H1399" t="s">
        <v>66</v>
      </c>
      <c r="L1399">
        <v>0</v>
      </c>
      <c r="M1399">
        <v>1</v>
      </c>
      <c r="P1399" t="s">
        <v>215</v>
      </c>
      <c r="Q1399">
        <v>1239774</v>
      </c>
      <c r="R1399" t="s">
        <v>210</v>
      </c>
      <c r="S1399">
        <v>1465</v>
      </c>
      <c r="T1399" t="s">
        <v>216</v>
      </c>
      <c r="U1399" t="s">
        <v>217</v>
      </c>
      <c r="V1399" t="s">
        <v>215</v>
      </c>
      <c r="W1399" s="2">
        <v>41671</v>
      </c>
    </row>
    <row r="1400" spans="1:23" x14ac:dyDescent="0.3">
      <c r="A1400">
        <v>593</v>
      </c>
      <c r="B1400" t="s">
        <v>23</v>
      </c>
      <c r="C1400" s="1">
        <v>41698</v>
      </c>
      <c r="D1400" t="s">
        <v>218</v>
      </c>
      <c r="E1400">
        <v>118.29</v>
      </c>
      <c r="F1400">
        <v>0</v>
      </c>
      <c r="G1400" t="s">
        <v>62</v>
      </c>
      <c r="H1400" t="s">
        <v>66</v>
      </c>
      <c r="L1400">
        <v>0</v>
      </c>
      <c r="M1400">
        <v>1</v>
      </c>
      <c r="P1400" t="s">
        <v>215</v>
      </c>
      <c r="Q1400">
        <v>1239774</v>
      </c>
      <c r="R1400" t="s">
        <v>210</v>
      </c>
      <c r="S1400">
        <v>1477</v>
      </c>
      <c r="T1400" t="s">
        <v>216</v>
      </c>
      <c r="U1400" t="s">
        <v>217</v>
      </c>
      <c r="V1400" t="s">
        <v>215</v>
      </c>
      <c r="W1400" s="2">
        <v>41671</v>
      </c>
    </row>
    <row r="1401" spans="1:23" x14ac:dyDescent="0.3">
      <c r="A1401">
        <v>593</v>
      </c>
      <c r="B1401" t="s">
        <v>23</v>
      </c>
      <c r="C1401" s="1">
        <v>41698</v>
      </c>
      <c r="D1401" t="s">
        <v>219</v>
      </c>
      <c r="E1401">
        <v>27.66</v>
      </c>
      <c r="F1401">
        <v>0</v>
      </c>
      <c r="G1401" t="s">
        <v>62</v>
      </c>
      <c r="H1401" t="s">
        <v>66</v>
      </c>
      <c r="L1401">
        <v>0</v>
      </c>
      <c r="M1401">
        <v>1</v>
      </c>
      <c r="P1401" t="s">
        <v>215</v>
      </c>
      <c r="Q1401">
        <v>1239774</v>
      </c>
      <c r="R1401" t="s">
        <v>210</v>
      </c>
      <c r="S1401">
        <v>1478</v>
      </c>
      <c r="T1401" t="s">
        <v>216</v>
      </c>
      <c r="U1401" t="s">
        <v>217</v>
      </c>
      <c r="V1401" t="s">
        <v>215</v>
      </c>
      <c r="W1401" s="2">
        <v>41671</v>
      </c>
    </row>
    <row r="1402" spans="1:23" x14ac:dyDescent="0.3">
      <c r="A1402">
        <v>593</v>
      </c>
      <c r="B1402" t="s">
        <v>23</v>
      </c>
      <c r="C1402" s="1">
        <v>41698</v>
      </c>
      <c r="D1402" t="s">
        <v>218</v>
      </c>
      <c r="E1402">
        <v>185.52</v>
      </c>
      <c r="F1402">
        <v>0</v>
      </c>
      <c r="G1402" t="s">
        <v>62</v>
      </c>
      <c r="H1402" t="s">
        <v>66</v>
      </c>
      <c r="L1402">
        <v>0</v>
      </c>
      <c r="M1402">
        <v>1</v>
      </c>
      <c r="P1402" t="s">
        <v>215</v>
      </c>
      <c r="Q1402">
        <v>1239774</v>
      </c>
      <c r="R1402" t="s">
        <v>210</v>
      </c>
      <c r="S1402">
        <v>1488</v>
      </c>
      <c r="T1402" t="s">
        <v>216</v>
      </c>
      <c r="U1402" t="s">
        <v>217</v>
      </c>
      <c r="V1402" t="s">
        <v>215</v>
      </c>
      <c r="W1402" s="2">
        <v>41671</v>
      </c>
    </row>
    <row r="1403" spans="1:23" x14ac:dyDescent="0.3">
      <c r="A1403">
        <v>593</v>
      </c>
      <c r="B1403" t="s">
        <v>23</v>
      </c>
      <c r="C1403" s="1">
        <v>41698</v>
      </c>
      <c r="D1403" t="s">
        <v>219</v>
      </c>
      <c r="E1403">
        <v>43.38</v>
      </c>
      <c r="F1403">
        <v>0</v>
      </c>
      <c r="G1403" t="s">
        <v>62</v>
      </c>
      <c r="H1403" t="s">
        <v>66</v>
      </c>
      <c r="L1403">
        <v>0</v>
      </c>
      <c r="M1403">
        <v>1</v>
      </c>
      <c r="P1403" t="s">
        <v>215</v>
      </c>
      <c r="Q1403">
        <v>1239774</v>
      </c>
      <c r="R1403" t="s">
        <v>210</v>
      </c>
      <c r="S1403">
        <v>1489</v>
      </c>
      <c r="T1403" t="s">
        <v>216</v>
      </c>
      <c r="U1403" t="s">
        <v>217</v>
      </c>
      <c r="V1403" t="s">
        <v>215</v>
      </c>
      <c r="W1403" s="2">
        <v>41671</v>
      </c>
    </row>
    <row r="1404" spans="1:23" x14ac:dyDescent="0.3">
      <c r="A1404">
        <v>593</v>
      </c>
      <c r="B1404" t="s">
        <v>23</v>
      </c>
      <c r="C1404" s="1">
        <v>41698</v>
      </c>
      <c r="D1404" t="s">
        <v>1041</v>
      </c>
      <c r="E1404">
        <v>0</v>
      </c>
      <c r="F1404">
        <v>968.53</v>
      </c>
      <c r="G1404" t="s">
        <v>62</v>
      </c>
      <c r="H1404" t="s">
        <v>66</v>
      </c>
      <c r="L1404">
        <v>0</v>
      </c>
      <c r="M1404">
        <v>1</v>
      </c>
      <c r="P1404" t="s">
        <v>1042</v>
      </c>
      <c r="Q1404">
        <v>1239508</v>
      </c>
      <c r="R1404" t="s">
        <v>315</v>
      </c>
      <c r="S1404">
        <v>16</v>
      </c>
      <c r="T1404" t="s">
        <v>29</v>
      </c>
      <c r="U1404" t="s">
        <v>30</v>
      </c>
      <c r="V1404" t="s">
        <v>31</v>
      </c>
      <c r="W1404" s="2">
        <v>41671</v>
      </c>
    </row>
    <row r="1405" spans="1:23" x14ac:dyDescent="0.3">
      <c r="A1405">
        <v>593</v>
      </c>
      <c r="B1405" t="s">
        <v>23</v>
      </c>
      <c r="C1405" s="1">
        <v>41717</v>
      </c>
      <c r="D1405" t="s">
        <v>130</v>
      </c>
      <c r="E1405">
        <v>0</v>
      </c>
      <c r="F1405">
        <v>88.95</v>
      </c>
      <c r="G1405" t="s">
        <v>62</v>
      </c>
      <c r="H1405" t="s">
        <v>66</v>
      </c>
      <c r="L1405">
        <v>0</v>
      </c>
      <c r="M1405">
        <v>1</v>
      </c>
      <c r="P1405" t="s">
        <v>53</v>
      </c>
      <c r="Q1405">
        <v>1240442</v>
      </c>
      <c r="R1405" t="s">
        <v>54</v>
      </c>
      <c r="S1405">
        <v>15</v>
      </c>
      <c r="T1405" t="s">
        <v>55</v>
      </c>
      <c r="U1405" t="s">
        <v>56</v>
      </c>
      <c r="V1405" t="s">
        <v>53</v>
      </c>
      <c r="W1405" s="2">
        <v>41699</v>
      </c>
    </row>
    <row r="1406" spans="1:23" x14ac:dyDescent="0.3">
      <c r="A1406">
        <v>593</v>
      </c>
      <c r="B1406" t="s">
        <v>23</v>
      </c>
      <c r="C1406" s="1">
        <v>41717</v>
      </c>
      <c r="D1406" t="s">
        <v>131</v>
      </c>
      <c r="E1406">
        <v>0.94</v>
      </c>
      <c r="F1406">
        <v>0</v>
      </c>
      <c r="G1406" t="s">
        <v>87</v>
      </c>
      <c r="H1406" t="s">
        <v>66</v>
      </c>
      <c r="L1406">
        <v>0</v>
      </c>
      <c r="M1406">
        <v>1</v>
      </c>
      <c r="P1406" t="s">
        <v>53</v>
      </c>
      <c r="Q1406">
        <v>1240435</v>
      </c>
      <c r="R1406" t="s">
        <v>54</v>
      </c>
      <c r="S1406">
        <v>216</v>
      </c>
      <c r="T1406" t="s">
        <v>55</v>
      </c>
      <c r="U1406" t="s">
        <v>56</v>
      </c>
      <c r="V1406" t="s">
        <v>53</v>
      </c>
      <c r="W1406" s="2">
        <v>41699</v>
      </c>
    </row>
    <row r="1407" spans="1:23" x14ac:dyDescent="0.3">
      <c r="A1407">
        <v>593</v>
      </c>
      <c r="B1407" t="s">
        <v>23</v>
      </c>
      <c r="C1407" s="1">
        <v>41717</v>
      </c>
      <c r="D1407" t="s">
        <v>131</v>
      </c>
      <c r="E1407">
        <v>0.39</v>
      </c>
      <c r="F1407">
        <v>0</v>
      </c>
      <c r="G1407" t="s">
        <v>88</v>
      </c>
      <c r="H1407" t="s">
        <v>66</v>
      </c>
      <c r="L1407">
        <v>0</v>
      </c>
      <c r="M1407">
        <v>1</v>
      </c>
      <c r="P1407" t="s">
        <v>53</v>
      </c>
      <c r="Q1407">
        <v>1240435</v>
      </c>
      <c r="R1407" t="s">
        <v>54</v>
      </c>
      <c r="S1407">
        <v>228</v>
      </c>
      <c r="T1407" t="s">
        <v>55</v>
      </c>
      <c r="U1407" t="s">
        <v>56</v>
      </c>
      <c r="V1407" t="s">
        <v>53</v>
      </c>
      <c r="W1407" s="2">
        <v>41699</v>
      </c>
    </row>
    <row r="1408" spans="1:23" x14ac:dyDescent="0.3">
      <c r="A1408">
        <v>593</v>
      </c>
      <c r="B1408" t="s">
        <v>23</v>
      </c>
      <c r="C1408" s="1">
        <v>41717</v>
      </c>
      <c r="D1408" t="s">
        <v>131</v>
      </c>
      <c r="E1408">
        <v>0.03</v>
      </c>
      <c r="F1408">
        <v>0</v>
      </c>
      <c r="G1408" t="s">
        <v>89</v>
      </c>
      <c r="H1408" t="s">
        <v>66</v>
      </c>
      <c r="L1408">
        <v>0</v>
      </c>
      <c r="M1408">
        <v>1</v>
      </c>
      <c r="P1408" t="s">
        <v>53</v>
      </c>
      <c r="Q1408">
        <v>1240435</v>
      </c>
      <c r="R1408" t="s">
        <v>54</v>
      </c>
      <c r="S1408">
        <v>234</v>
      </c>
      <c r="T1408" t="s">
        <v>55</v>
      </c>
      <c r="U1408" t="s">
        <v>56</v>
      </c>
      <c r="V1408" t="s">
        <v>53</v>
      </c>
      <c r="W1408" s="2">
        <v>41699</v>
      </c>
    </row>
    <row r="1409" spans="1:23" x14ac:dyDescent="0.3">
      <c r="A1409">
        <v>593</v>
      </c>
      <c r="B1409" t="s">
        <v>23</v>
      </c>
      <c r="C1409" s="1">
        <v>41717</v>
      </c>
      <c r="D1409" t="s">
        <v>131</v>
      </c>
      <c r="E1409">
        <v>1.03</v>
      </c>
      <c r="F1409">
        <v>0</v>
      </c>
      <c r="G1409" t="s">
        <v>90</v>
      </c>
      <c r="H1409" t="s">
        <v>66</v>
      </c>
      <c r="L1409">
        <v>0</v>
      </c>
      <c r="M1409">
        <v>1</v>
      </c>
      <c r="P1409" t="s">
        <v>53</v>
      </c>
      <c r="Q1409">
        <v>1240435</v>
      </c>
      <c r="R1409" t="s">
        <v>54</v>
      </c>
      <c r="S1409">
        <v>243</v>
      </c>
      <c r="T1409" t="s">
        <v>55</v>
      </c>
      <c r="U1409" t="s">
        <v>56</v>
      </c>
      <c r="V1409" t="s">
        <v>53</v>
      </c>
      <c r="W1409" s="2">
        <v>41699</v>
      </c>
    </row>
    <row r="1410" spans="1:23" x14ac:dyDescent="0.3">
      <c r="A1410">
        <v>593</v>
      </c>
      <c r="B1410" t="s">
        <v>23</v>
      </c>
      <c r="C1410" s="1">
        <v>41717</v>
      </c>
      <c r="D1410" t="s">
        <v>131</v>
      </c>
      <c r="E1410">
        <v>2.7</v>
      </c>
      <c r="F1410">
        <v>0</v>
      </c>
      <c r="G1410" t="s">
        <v>91</v>
      </c>
      <c r="H1410" t="s">
        <v>66</v>
      </c>
      <c r="L1410">
        <v>0</v>
      </c>
      <c r="M1410">
        <v>1</v>
      </c>
      <c r="P1410" t="s">
        <v>53</v>
      </c>
      <c r="Q1410">
        <v>1240435</v>
      </c>
      <c r="R1410" t="s">
        <v>54</v>
      </c>
      <c r="S1410">
        <v>256</v>
      </c>
      <c r="T1410" t="s">
        <v>55</v>
      </c>
      <c r="U1410" t="s">
        <v>56</v>
      </c>
      <c r="V1410" t="s">
        <v>53</v>
      </c>
      <c r="W1410" s="2">
        <v>41699</v>
      </c>
    </row>
    <row r="1411" spans="1:23" x14ac:dyDescent="0.3">
      <c r="A1411">
        <v>593</v>
      </c>
      <c r="B1411" t="s">
        <v>23</v>
      </c>
      <c r="C1411" s="1">
        <v>41717</v>
      </c>
      <c r="D1411" t="s">
        <v>131</v>
      </c>
      <c r="E1411">
        <v>0.59</v>
      </c>
      <c r="F1411">
        <v>0</v>
      </c>
      <c r="G1411" t="s">
        <v>92</v>
      </c>
      <c r="H1411" t="s">
        <v>66</v>
      </c>
      <c r="L1411">
        <v>0</v>
      </c>
      <c r="M1411">
        <v>1</v>
      </c>
      <c r="P1411" t="s">
        <v>53</v>
      </c>
      <c r="Q1411">
        <v>1240435</v>
      </c>
      <c r="R1411" t="s">
        <v>54</v>
      </c>
      <c r="S1411">
        <v>270</v>
      </c>
      <c r="T1411" t="s">
        <v>55</v>
      </c>
      <c r="U1411" t="s">
        <v>56</v>
      </c>
      <c r="V1411" t="s">
        <v>53</v>
      </c>
      <c r="W1411" s="2">
        <v>41699</v>
      </c>
    </row>
    <row r="1412" spans="1:23" x14ac:dyDescent="0.3">
      <c r="A1412">
        <v>593</v>
      </c>
      <c r="B1412" t="s">
        <v>23</v>
      </c>
      <c r="C1412" s="1">
        <v>41717</v>
      </c>
      <c r="D1412" t="s">
        <v>131</v>
      </c>
      <c r="E1412">
        <v>1.81</v>
      </c>
      <c r="F1412">
        <v>0</v>
      </c>
      <c r="G1412" t="s">
        <v>93</v>
      </c>
      <c r="H1412" t="s">
        <v>66</v>
      </c>
      <c r="L1412">
        <v>0</v>
      </c>
      <c r="M1412">
        <v>1</v>
      </c>
      <c r="P1412" t="s">
        <v>53</v>
      </c>
      <c r="Q1412">
        <v>1240435</v>
      </c>
      <c r="R1412" t="s">
        <v>54</v>
      </c>
      <c r="S1412">
        <v>282</v>
      </c>
      <c r="T1412" t="s">
        <v>55</v>
      </c>
      <c r="U1412" t="s">
        <v>56</v>
      </c>
      <c r="V1412" t="s">
        <v>53</v>
      </c>
      <c r="W1412" s="2">
        <v>41699</v>
      </c>
    </row>
    <row r="1413" spans="1:23" x14ac:dyDescent="0.3">
      <c r="A1413">
        <v>593</v>
      </c>
      <c r="B1413" t="s">
        <v>23</v>
      </c>
      <c r="C1413" s="1">
        <v>41717</v>
      </c>
      <c r="D1413" t="s">
        <v>131</v>
      </c>
      <c r="E1413">
        <v>1.42</v>
      </c>
      <c r="F1413">
        <v>0</v>
      </c>
      <c r="G1413" t="s">
        <v>51</v>
      </c>
      <c r="H1413" t="s">
        <v>66</v>
      </c>
      <c r="L1413">
        <v>0</v>
      </c>
      <c r="M1413">
        <v>1</v>
      </c>
      <c r="P1413" t="s">
        <v>53</v>
      </c>
      <c r="Q1413">
        <v>1240435</v>
      </c>
      <c r="R1413" t="s">
        <v>54</v>
      </c>
      <c r="S1413">
        <v>299</v>
      </c>
      <c r="T1413" t="s">
        <v>55</v>
      </c>
      <c r="U1413" t="s">
        <v>56</v>
      </c>
      <c r="V1413" t="s">
        <v>53</v>
      </c>
      <c r="W1413" s="2">
        <v>41699</v>
      </c>
    </row>
    <row r="1414" spans="1:23" x14ac:dyDescent="0.3">
      <c r="A1414">
        <v>593</v>
      </c>
      <c r="B1414" t="s">
        <v>23</v>
      </c>
      <c r="C1414" s="1">
        <v>41717</v>
      </c>
      <c r="D1414" t="s">
        <v>131</v>
      </c>
      <c r="E1414">
        <v>18.559999999999999</v>
      </c>
      <c r="F1414">
        <v>0</v>
      </c>
      <c r="G1414" t="s">
        <v>58</v>
      </c>
      <c r="H1414" t="s">
        <v>66</v>
      </c>
      <c r="L1414">
        <v>0</v>
      </c>
      <c r="M1414">
        <v>1</v>
      </c>
      <c r="P1414" t="s">
        <v>53</v>
      </c>
      <c r="Q1414">
        <v>1240435</v>
      </c>
      <c r="R1414" t="s">
        <v>54</v>
      </c>
      <c r="S1414">
        <v>313</v>
      </c>
      <c r="T1414" t="s">
        <v>55</v>
      </c>
      <c r="U1414" t="s">
        <v>56</v>
      </c>
      <c r="V1414" t="s">
        <v>53</v>
      </c>
      <c r="W1414" s="2">
        <v>41699</v>
      </c>
    </row>
    <row r="1415" spans="1:23" x14ac:dyDescent="0.3">
      <c r="A1415">
        <v>593</v>
      </c>
      <c r="B1415" t="s">
        <v>23</v>
      </c>
      <c r="C1415" s="1">
        <v>41717</v>
      </c>
      <c r="D1415" t="s">
        <v>131</v>
      </c>
      <c r="E1415">
        <v>0.21</v>
      </c>
      <c r="F1415">
        <v>0</v>
      </c>
      <c r="G1415" t="s">
        <v>59</v>
      </c>
      <c r="H1415" t="s">
        <v>66</v>
      </c>
      <c r="L1415">
        <v>0</v>
      </c>
      <c r="M1415">
        <v>1</v>
      </c>
      <c r="P1415" t="s">
        <v>53</v>
      </c>
      <c r="Q1415">
        <v>1240435</v>
      </c>
      <c r="R1415" t="s">
        <v>54</v>
      </c>
      <c r="S1415">
        <v>327</v>
      </c>
      <c r="T1415" t="s">
        <v>55</v>
      </c>
      <c r="U1415" t="s">
        <v>56</v>
      </c>
      <c r="V1415" t="s">
        <v>53</v>
      </c>
      <c r="W1415" s="2">
        <v>41699</v>
      </c>
    </row>
    <row r="1416" spans="1:23" x14ac:dyDescent="0.3">
      <c r="A1416">
        <v>593</v>
      </c>
      <c r="B1416" t="s">
        <v>23</v>
      </c>
      <c r="C1416" s="1">
        <v>41717</v>
      </c>
      <c r="D1416" t="s">
        <v>131</v>
      </c>
      <c r="E1416">
        <v>0.25</v>
      </c>
      <c r="F1416">
        <v>0</v>
      </c>
      <c r="G1416" t="s">
        <v>60</v>
      </c>
      <c r="H1416" t="s">
        <v>66</v>
      </c>
      <c r="L1416">
        <v>0</v>
      </c>
      <c r="M1416">
        <v>1</v>
      </c>
      <c r="P1416" t="s">
        <v>53</v>
      </c>
      <c r="Q1416">
        <v>1240435</v>
      </c>
      <c r="R1416" t="s">
        <v>54</v>
      </c>
      <c r="S1416">
        <v>342</v>
      </c>
      <c r="T1416" t="s">
        <v>55</v>
      </c>
      <c r="U1416" t="s">
        <v>56</v>
      </c>
      <c r="V1416" t="s">
        <v>53</v>
      </c>
      <c r="W1416" s="2">
        <v>41699</v>
      </c>
    </row>
    <row r="1417" spans="1:23" x14ac:dyDescent="0.3">
      <c r="A1417">
        <v>593</v>
      </c>
      <c r="B1417" t="s">
        <v>23</v>
      </c>
      <c r="C1417" s="1">
        <v>41717</v>
      </c>
      <c r="D1417" t="s">
        <v>131</v>
      </c>
      <c r="E1417">
        <v>1.4</v>
      </c>
      <c r="F1417">
        <v>0</v>
      </c>
      <c r="G1417" t="s">
        <v>72</v>
      </c>
      <c r="H1417" t="s">
        <v>66</v>
      </c>
      <c r="L1417">
        <v>0</v>
      </c>
      <c r="M1417">
        <v>1</v>
      </c>
      <c r="P1417" t="s">
        <v>53</v>
      </c>
      <c r="Q1417">
        <v>1240435</v>
      </c>
      <c r="R1417" t="s">
        <v>54</v>
      </c>
      <c r="S1417">
        <v>355</v>
      </c>
      <c r="T1417" t="s">
        <v>55</v>
      </c>
      <c r="U1417" t="s">
        <v>56</v>
      </c>
      <c r="V1417" t="s">
        <v>53</v>
      </c>
      <c r="W1417" s="2">
        <v>41699</v>
      </c>
    </row>
    <row r="1418" spans="1:23" x14ac:dyDescent="0.3">
      <c r="A1418">
        <v>593</v>
      </c>
      <c r="B1418" t="s">
        <v>23</v>
      </c>
      <c r="C1418" s="1">
        <v>41717</v>
      </c>
      <c r="D1418" t="s">
        <v>131</v>
      </c>
      <c r="E1418">
        <v>0.32</v>
      </c>
      <c r="F1418">
        <v>0</v>
      </c>
      <c r="G1418" t="s">
        <v>61</v>
      </c>
      <c r="H1418" t="s">
        <v>66</v>
      </c>
      <c r="L1418">
        <v>0</v>
      </c>
      <c r="M1418">
        <v>1</v>
      </c>
      <c r="P1418" t="s">
        <v>53</v>
      </c>
      <c r="Q1418">
        <v>1240435</v>
      </c>
      <c r="R1418" t="s">
        <v>54</v>
      </c>
      <c r="S1418">
        <v>368</v>
      </c>
      <c r="T1418" t="s">
        <v>55</v>
      </c>
      <c r="U1418" t="s">
        <v>56</v>
      </c>
      <c r="V1418" t="s">
        <v>53</v>
      </c>
      <c r="W1418" s="2">
        <v>41699</v>
      </c>
    </row>
    <row r="1419" spans="1:23" x14ac:dyDescent="0.3">
      <c r="A1419">
        <v>593</v>
      </c>
      <c r="B1419" t="s">
        <v>23</v>
      </c>
      <c r="C1419" s="1">
        <v>41717</v>
      </c>
      <c r="D1419" t="s">
        <v>131</v>
      </c>
      <c r="E1419">
        <v>0.05</v>
      </c>
      <c r="F1419">
        <v>0</v>
      </c>
      <c r="G1419" t="s">
        <v>44</v>
      </c>
      <c r="H1419" t="s">
        <v>66</v>
      </c>
      <c r="L1419">
        <v>0</v>
      </c>
      <c r="M1419">
        <v>1</v>
      </c>
      <c r="P1419" t="s">
        <v>53</v>
      </c>
      <c r="Q1419">
        <v>1240435</v>
      </c>
      <c r="R1419" t="s">
        <v>54</v>
      </c>
      <c r="S1419">
        <v>380</v>
      </c>
      <c r="T1419" t="s">
        <v>55</v>
      </c>
      <c r="U1419" t="s">
        <v>56</v>
      </c>
      <c r="V1419" t="s">
        <v>53</v>
      </c>
      <c r="W1419" s="2">
        <v>41699</v>
      </c>
    </row>
    <row r="1420" spans="1:23" x14ac:dyDescent="0.3">
      <c r="A1420">
        <v>593</v>
      </c>
      <c r="B1420" t="s">
        <v>23</v>
      </c>
      <c r="C1420" s="1">
        <v>41717</v>
      </c>
      <c r="D1420" t="s">
        <v>131</v>
      </c>
      <c r="E1420">
        <v>0.23</v>
      </c>
      <c r="F1420">
        <v>0</v>
      </c>
      <c r="G1420" t="s">
        <v>62</v>
      </c>
      <c r="H1420" t="s">
        <v>66</v>
      </c>
      <c r="L1420">
        <v>0</v>
      </c>
      <c r="M1420">
        <v>1</v>
      </c>
      <c r="P1420" t="s">
        <v>53</v>
      </c>
      <c r="Q1420">
        <v>1240435</v>
      </c>
      <c r="R1420" t="s">
        <v>54</v>
      </c>
      <c r="S1420">
        <v>391</v>
      </c>
      <c r="T1420" t="s">
        <v>55</v>
      </c>
      <c r="U1420" t="s">
        <v>56</v>
      </c>
      <c r="V1420" t="s">
        <v>53</v>
      </c>
      <c r="W1420" s="2">
        <v>41699</v>
      </c>
    </row>
    <row r="1421" spans="1:23" x14ac:dyDescent="0.3">
      <c r="A1421">
        <v>593</v>
      </c>
      <c r="B1421" t="s">
        <v>23</v>
      </c>
      <c r="C1421" s="1">
        <v>41717</v>
      </c>
      <c r="D1421" t="s">
        <v>131</v>
      </c>
      <c r="E1421">
        <v>0.09</v>
      </c>
      <c r="F1421">
        <v>0</v>
      </c>
      <c r="G1421" t="s">
        <v>33</v>
      </c>
      <c r="H1421" t="s">
        <v>66</v>
      </c>
      <c r="L1421">
        <v>0</v>
      </c>
      <c r="M1421">
        <v>1</v>
      </c>
      <c r="P1421" t="s">
        <v>53</v>
      </c>
      <c r="Q1421">
        <v>1240435</v>
      </c>
      <c r="R1421" t="s">
        <v>54</v>
      </c>
      <c r="S1421">
        <v>401</v>
      </c>
      <c r="T1421" t="s">
        <v>55</v>
      </c>
      <c r="U1421" t="s">
        <v>56</v>
      </c>
      <c r="V1421" t="s">
        <v>53</v>
      </c>
      <c r="W1421" s="2">
        <v>41699</v>
      </c>
    </row>
    <row r="1422" spans="1:23" x14ac:dyDescent="0.3">
      <c r="A1422">
        <v>593</v>
      </c>
      <c r="B1422" t="s">
        <v>23</v>
      </c>
      <c r="C1422" s="1">
        <v>41717</v>
      </c>
      <c r="D1422" t="s">
        <v>137</v>
      </c>
      <c r="E1422">
        <v>1.65</v>
      </c>
      <c r="F1422">
        <v>0</v>
      </c>
      <c r="G1422" t="s">
        <v>87</v>
      </c>
      <c r="H1422" t="s">
        <v>66</v>
      </c>
      <c r="L1422">
        <v>0</v>
      </c>
      <c r="M1422">
        <v>1</v>
      </c>
      <c r="P1422" t="s">
        <v>53</v>
      </c>
      <c r="Q1422">
        <v>1240432</v>
      </c>
      <c r="R1422" t="s">
        <v>54</v>
      </c>
      <c r="S1422">
        <v>248</v>
      </c>
      <c r="T1422" t="s">
        <v>55</v>
      </c>
      <c r="U1422" t="s">
        <v>56</v>
      </c>
      <c r="V1422" t="s">
        <v>53</v>
      </c>
      <c r="W1422" s="2">
        <v>41699</v>
      </c>
    </row>
    <row r="1423" spans="1:23" x14ac:dyDescent="0.3">
      <c r="A1423">
        <v>593</v>
      </c>
      <c r="B1423" t="s">
        <v>23</v>
      </c>
      <c r="C1423" s="1">
        <v>41717</v>
      </c>
      <c r="D1423" t="s">
        <v>137</v>
      </c>
      <c r="E1423">
        <v>0.8</v>
      </c>
      <c r="F1423">
        <v>0</v>
      </c>
      <c r="G1423" t="s">
        <v>88</v>
      </c>
      <c r="H1423" t="s">
        <v>66</v>
      </c>
      <c r="L1423">
        <v>0</v>
      </c>
      <c r="M1423">
        <v>1</v>
      </c>
      <c r="P1423" t="s">
        <v>53</v>
      </c>
      <c r="Q1423">
        <v>1240432</v>
      </c>
      <c r="R1423" t="s">
        <v>54</v>
      </c>
      <c r="S1423">
        <v>263</v>
      </c>
      <c r="T1423" t="s">
        <v>55</v>
      </c>
      <c r="U1423" t="s">
        <v>56</v>
      </c>
      <c r="V1423" t="s">
        <v>53</v>
      </c>
      <c r="W1423" s="2">
        <v>41699</v>
      </c>
    </row>
    <row r="1424" spans="1:23" x14ac:dyDescent="0.3">
      <c r="A1424">
        <v>593</v>
      </c>
      <c r="B1424" t="s">
        <v>23</v>
      </c>
      <c r="C1424" s="1">
        <v>41717</v>
      </c>
      <c r="D1424" t="s">
        <v>137</v>
      </c>
      <c r="E1424">
        <v>0.03</v>
      </c>
      <c r="F1424">
        <v>0</v>
      </c>
      <c r="G1424" t="s">
        <v>89</v>
      </c>
      <c r="H1424" t="s">
        <v>66</v>
      </c>
      <c r="L1424">
        <v>0</v>
      </c>
      <c r="M1424">
        <v>1</v>
      </c>
      <c r="P1424" t="s">
        <v>53</v>
      </c>
      <c r="Q1424">
        <v>1240432</v>
      </c>
      <c r="R1424" t="s">
        <v>54</v>
      </c>
      <c r="S1424">
        <v>273</v>
      </c>
      <c r="T1424" t="s">
        <v>55</v>
      </c>
      <c r="U1424" t="s">
        <v>56</v>
      </c>
      <c r="V1424" t="s">
        <v>53</v>
      </c>
      <c r="W1424" s="2">
        <v>41699</v>
      </c>
    </row>
    <row r="1425" spans="1:23" x14ac:dyDescent="0.3">
      <c r="A1425">
        <v>593</v>
      </c>
      <c r="B1425" t="s">
        <v>23</v>
      </c>
      <c r="C1425" s="1">
        <v>41717</v>
      </c>
      <c r="D1425" t="s">
        <v>137</v>
      </c>
      <c r="E1425">
        <v>1.35</v>
      </c>
      <c r="F1425">
        <v>0</v>
      </c>
      <c r="G1425" t="s">
        <v>90</v>
      </c>
      <c r="H1425" t="s">
        <v>66</v>
      </c>
      <c r="L1425">
        <v>0</v>
      </c>
      <c r="M1425">
        <v>1</v>
      </c>
      <c r="P1425" t="s">
        <v>53</v>
      </c>
      <c r="Q1425">
        <v>1240432</v>
      </c>
      <c r="R1425" t="s">
        <v>54</v>
      </c>
      <c r="S1425">
        <v>286</v>
      </c>
      <c r="T1425" t="s">
        <v>55</v>
      </c>
      <c r="U1425" t="s">
        <v>56</v>
      </c>
      <c r="V1425" t="s">
        <v>53</v>
      </c>
      <c r="W1425" s="2">
        <v>41699</v>
      </c>
    </row>
    <row r="1426" spans="1:23" x14ac:dyDescent="0.3">
      <c r="A1426">
        <v>593</v>
      </c>
      <c r="B1426" t="s">
        <v>23</v>
      </c>
      <c r="C1426" s="1">
        <v>41717</v>
      </c>
      <c r="D1426" t="s">
        <v>137</v>
      </c>
      <c r="E1426">
        <v>2.83</v>
      </c>
      <c r="F1426">
        <v>0</v>
      </c>
      <c r="G1426" t="s">
        <v>91</v>
      </c>
      <c r="H1426" t="s">
        <v>66</v>
      </c>
      <c r="L1426">
        <v>0</v>
      </c>
      <c r="M1426">
        <v>1</v>
      </c>
      <c r="P1426" t="s">
        <v>53</v>
      </c>
      <c r="Q1426">
        <v>1240432</v>
      </c>
      <c r="R1426" t="s">
        <v>54</v>
      </c>
      <c r="S1426">
        <v>300</v>
      </c>
      <c r="T1426" t="s">
        <v>55</v>
      </c>
      <c r="U1426" t="s">
        <v>56</v>
      </c>
      <c r="V1426" t="s">
        <v>53</v>
      </c>
      <c r="W1426" s="2">
        <v>41699</v>
      </c>
    </row>
    <row r="1427" spans="1:23" x14ac:dyDescent="0.3">
      <c r="A1427">
        <v>593</v>
      </c>
      <c r="B1427" t="s">
        <v>23</v>
      </c>
      <c r="C1427" s="1">
        <v>41717</v>
      </c>
      <c r="D1427" t="s">
        <v>137</v>
      </c>
      <c r="E1427">
        <v>0.71</v>
      </c>
      <c r="F1427">
        <v>0</v>
      </c>
      <c r="G1427" t="s">
        <v>92</v>
      </c>
      <c r="H1427" t="s">
        <v>66</v>
      </c>
      <c r="L1427">
        <v>0</v>
      </c>
      <c r="M1427">
        <v>1</v>
      </c>
      <c r="P1427" t="s">
        <v>53</v>
      </c>
      <c r="Q1427">
        <v>1240432</v>
      </c>
      <c r="R1427" t="s">
        <v>54</v>
      </c>
      <c r="S1427">
        <v>316</v>
      </c>
      <c r="T1427" t="s">
        <v>55</v>
      </c>
      <c r="U1427" t="s">
        <v>56</v>
      </c>
      <c r="V1427" t="s">
        <v>53</v>
      </c>
      <c r="W1427" s="2">
        <v>41699</v>
      </c>
    </row>
    <row r="1428" spans="1:23" x14ac:dyDescent="0.3">
      <c r="A1428">
        <v>593</v>
      </c>
      <c r="B1428" t="s">
        <v>23</v>
      </c>
      <c r="C1428" s="1">
        <v>41717</v>
      </c>
      <c r="D1428" t="s">
        <v>137</v>
      </c>
      <c r="E1428">
        <v>3.53</v>
      </c>
      <c r="F1428">
        <v>0</v>
      </c>
      <c r="G1428" t="s">
        <v>93</v>
      </c>
      <c r="H1428" t="s">
        <v>66</v>
      </c>
      <c r="L1428">
        <v>0</v>
      </c>
      <c r="M1428">
        <v>1</v>
      </c>
      <c r="P1428" t="s">
        <v>53</v>
      </c>
      <c r="Q1428">
        <v>1240432</v>
      </c>
      <c r="R1428" t="s">
        <v>54</v>
      </c>
      <c r="S1428">
        <v>332</v>
      </c>
      <c r="T1428" t="s">
        <v>55</v>
      </c>
      <c r="U1428" t="s">
        <v>56</v>
      </c>
      <c r="V1428" t="s">
        <v>53</v>
      </c>
      <c r="W1428" s="2">
        <v>41699</v>
      </c>
    </row>
    <row r="1429" spans="1:23" x14ac:dyDescent="0.3">
      <c r="A1429">
        <v>593</v>
      </c>
      <c r="B1429" t="s">
        <v>23</v>
      </c>
      <c r="C1429" s="1">
        <v>41717</v>
      </c>
      <c r="D1429" t="s">
        <v>137</v>
      </c>
      <c r="E1429">
        <v>1.34</v>
      </c>
      <c r="F1429">
        <v>0</v>
      </c>
      <c r="G1429" t="s">
        <v>51</v>
      </c>
      <c r="H1429" t="s">
        <v>66</v>
      </c>
      <c r="L1429">
        <v>0</v>
      </c>
      <c r="M1429">
        <v>1</v>
      </c>
      <c r="P1429" t="s">
        <v>53</v>
      </c>
      <c r="Q1429">
        <v>1240432</v>
      </c>
      <c r="R1429" t="s">
        <v>54</v>
      </c>
      <c r="S1429">
        <v>349</v>
      </c>
      <c r="T1429" t="s">
        <v>55</v>
      </c>
      <c r="U1429" t="s">
        <v>56</v>
      </c>
      <c r="V1429" t="s">
        <v>53</v>
      </c>
      <c r="W1429" s="2">
        <v>41699</v>
      </c>
    </row>
    <row r="1430" spans="1:23" x14ac:dyDescent="0.3">
      <c r="A1430">
        <v>593</v>
      </c>
      <c r="B1430" t="s">
        <v>23</v>
      </c>
      <c r="C1430" s="1">
        <v>41717</v>
      </c>
      <c r="D1430" t="s">
        <v>137</v>
      </c>
      <c r="E1430">
        <v>0.95</v>
      </c>
      <c r="F1430">
        <v>0</v>
      </c>
      <c r="G1430" t="s">
        <v>58</v>
      </c>
      <c r="H1430" t="s">
        <v>66</v>
      </c>
      <c r="L1430">
        <v>0</v>
      </c>
      <c r="M1430">
        <v>1</v>
      </c>
      <c r="P1430" t="s">
        <v>53</v>
      </c>
      <c r="Q1430">
        <v>1240432</v>
      </c>
      <c r="R1430" t="s">
        <v>54</v>
      </c>
      <c r="S1430">
        <v>365</v>
      </c>
      <c r="T1430" t="s">
        <v>55</v>
      </c>
      <c r="U1430" t="s">
        <v>56</v>
      </c>
      <c r="V1430" t="s">
        <v>53</v>
      </c>
      <c r="W1430" s="2">
        <v>41699</v>
      </c>
    </row>
    <row r="1431" spans="1:23" x14ac:dyDescent="0.3">
      <c r="A1431">
        <v>593</v>
      </c>
      <c r="B1431" t="s">
        <v>23</v>
      </c>
      <c r="C1431" s="1">
        <v>41717</v>
      </c>
      <c r="D1431" t="s">
        <v>137</v>
      </c>
      <c r="E1431">
        <v>0.89</v>
      </c>
      <c r="F1431">
        <v>0</v>
      </c>
      <c r="G1431" t="s">
        <v>59</v>
      </c>
      <c r="H1431" t="s">
        <v>66</v>
      </c>
      <c r="L1431">
        <v>0</v>
      </c>
      <c r="M1431">
        <v>1</v>
      </c>
      <c r="P1431" t="s">
        <v>53</v>
      </c>
      <c r="Q1431">
        <v>1240432</v>
      </c>
      <c r="R1431" t="s">
        <v>54</v>
      </c>
      <c r="S1431">
        <v>379</v>
      </c>
      <c r="T1431" t="s">
        <v>55</v>
      </c>
      <c r="U1431" t="s">
        <v>56</v>
      </c>
      <c r="V1431" t="s">
        <v>53</v>
      </c>
      <c r="W1431" s="2">
        <v>41699</v>
      </c>
    </row>
    <row r="1432" spans="1:23" x14ac:dyDescent="0.3">
      <c r="A1432">
        <v>593</v>
      </c>
      <c r="B1432" t="s">
        <v>23</v>
      </c>
      <c r="C1432" s="1">
        <v>41717</v>
      </c>
      <c r="D1432" t="s">
        <v>137</v>
      </c>
      <c r="E1432">
        <v>10.1</v>
      </c>
      <c r="F1432">
        <v>0</v>
      </c>
      <c r="G1432" t="s">
        <v>60</v>
      </c>
      <c r="H1432" t="s">
        <v>66</v>
      </c>
      <c r="L1432">
        <v>0</v>
      </c>
      <c r="M1432">
        <v>1</v>
      </c>
      <c r="P1432" t="s">
        <v>53</v>
      </c>
      <c r="Q1432">
        <v>1240432</v>
      </c>
      <c r="R1432" t="s">
        <v>54</v>
      </c>
      <c r="S1432">
        <v>395</v>
      </c>
      <c r="T1432" t="s">
        <v>55</v>
      </c>
      <c r="U1432" t="s">
        <v>56</v>
      </c>
      <c r="V1432" t="s">
        <v>53</v>
      </c>
      <c r="W1432" s="2">
        <v>41699</v>
      </c>
    </row>
    <row r="1433" spans="1:23" x14ac:dyDescent="0.3">
      <c r="A1433">
        <v>593</v>
      </c>
      <c r="B1433" t="s">
        <v>23</v>
      </c>
      <c r="C1433" s="1">
        <v>41717</v>
      </c>
      <c r="D1433" t="s">
        <v>137</v>
      </c>
      <c r="E1433">
        <v>1.62</v>
      </c>
      <c r="F1433">
        <v>0</v>
      </c>
      <c r="G1433" t="s">
        <v>72</v>
      </c>
      <c r="H1433" t="s">
        <v>66</v>
      </c>
      <c r="L1433">
        <v>0</v>
      </c>
      <c r="M1433">
        <v>1</v>
      </c>
      <c r="P1433" t="s">
        <v>53</v>
      </c>
      <c r="Q1433">
        <v>1240432</v>
      </c>
      <c r="R1433" t="s">
        <v>54</v>
      </c>
      <c r="S1433">
        <v>410</v>
      </c>
      <c r="T1433" t="s">
        <v>55</v>
      </c>
      <c r="U1433" t="s">
        <v>56</v>
      </c>
      <c r="V1433" t="s">
        <v>53</v>
      </c>
      <c r="W1433" s="2">
        <v>41699</v>
      </c>
    </row>
    <row r="1434" spans="1:23" x14ac:dyDescent="0.3">
      <c r="A1434">
        <v>593</v>
      </c>
      <c r="B1434" t="s">
        <v>23</v>
      </c>
      <c r="C1434" s="1">
        <v>41717</v>
      </c>
      <c r="D1434" t="s">
        <v>137</v>
      </c>
      <c r="E1434">
        <v>0.13</v>
      </c>
      <c r="F1434">
        <v>0</v>
      </c>
      <c r="G1434" t="s">
        <v>61</v>
      </c>
      <c r="H1434" t="s">
        <v>66</v>
      </c>
      <c r="L1434">
        <v>0</v>
      </c>
      <c r="M1434">
        <v>1</v>
      </c>
      <c r="P1434" t="s">
        <v>53</v>
      </c>
      <c r="Q1434">
        <v>1240432</v>
      </c>
      <c r="R1434" t="s">
        <v>54</v>
      </c>
      <c r="S1434">
        <v>424</v>
      </c>
      <c r="T1434" t="s">
        <v>55</v>
      </c>
      <c r="U1434" t="s">
        <v>56</v>
      </c>
      <c r="V1434" t="s">
        <v>53</v>
      </c>
      <c r="W1434" s="2">
        <v>41699</v>
      </c>
    </row>
    <row r="1435" spans="1:23" x14ac:dyDescent="0.3">
      <c r="A1435">
        <v>593</v>
      </c>
      <c r="B1435" t="s">
        <v>23</v>
      </c>
      <c r="C1435" s="1">
        <v>41717</v>
      </c>
      <c r="D1435" t="s">
        <v>137</v>
      </c>
      <c r="E1435">
        <v>0.05</v>
      </c>
      <c r="F1435">
        <v>0</v>
      </c>
      <c r="G1435" t="s">
        <v>44</v>
      </c>
      <c r="H1435" t="s">
        <v>66</v>
      </c>
      <c r="L1435">
        <v>0</v>
      </c>
      <c r="M1435">
        <v>1</v>
      </c>
      <c r="P1435" t="s">
        <v>53</v>
      </c>
      <c r="Q1435">
        <v>1240432</v>
      </c>
      <c r="R1435" t="s">
        <v>54</v>
      </c>
      <c r="S1435">
        <v>436</v>
      </c>
      <c r="T1435" t="s">
        <v>55</v>
      </c>
      <c r="U1435" t="s">
        <v>56</v>
      </c>
      <c r="V1435" t="s">
        <v>53</v>
      </c>
      <c r="W1435" s="2">
        <v>41699</v>
      </c>
    </row>
    <row r="1436" spans="1:23" x14ac:dyDescent="0.3">
      <c r="A1436">
        <v>593</v>
      </c>
      <c r="B1436" t="s">
        <v>23</v>
      </c>
      <c r="C1436" s="1">
        <v>41717</v>
      </c>
      <c r="D1436" t="s">
        <v>137</v>
      </c>
      <c r="E1436">
        <v>0</v>
      </c>
      <c r="F1436">
        <v>8.84</v>
      </c>
      <c r="G1436" t="s">
        <v>62</v>
      </c>
      <c r="H1436" t="s">
        <v>66</v>
      </c>
      <c r="L1436">
        <v>0</v>
      </c>
      <c r="M1436">
        <v>1</v>
      </c>
      <c r="P1436" t="s">
        <v>53</v>
      </c>
      <c r="Q1436">
        <v>1240432</v>
      </c>
      <c r="R1436" t="s">
        <v>54</v>
      </c>
      <c r="S1436">
        <v>448</v>
      </c>
      <c r="T1436" t="s">
        <v>55</v>
      </c>
      <c r="U1436" t="s">
        <v>56</v>
      </c>
      <c r="V1436" t="s">
        <v>53</v>
      </c>
      <c r="W1436" s="2">
        <v>41699</v>
      </c>
    </row>
    <row r="1437" spans="1:23" x14ac:dyDescent="0.3">
      <c r="A1437">
        <v>593</v>
      </c>
      <c r="B1437" t="s">
        <v>23</v>
      </c>
      <c r="C1437" s="1">
        <v>41717</v>
      </c>
      <c r="D1437" t="s">
        <v>137</v>
      </c>
      <c r="E1437">
        <v>0.17</v>
      </c>
      <c r="F1437">
        <v>0</v>
      </c>
      <c r="G1437" t="s">
        <v>33</v>
      </c>
      <c r="H1437" t="s">
        <v>66</v>
      </c>
      <c r="L1437">
        <v>0</v>
      </c>
      <c r="M1437">
        <v>1</v>
      </c>
      <c r="P1437" t="s">
        <v>53</v>
      </c>
      <c r="Q1437">
        <v>1240432</v>
      </c>
      <c r="R1437" t="s">
        <v>54</v>
      </c>
      <c r="S1437">
        <v>464</v>
      </c>
      <c r="T1437" t="s">
        <v>55</v>
      </c>
      <c r="U1437" t="s">
        <v>56</v>
      </c>
      <c r="V1437" t="s">
        <v>53</v>
      </c>
      <c r="W1437" s="2">
        <v>41699</v>
      </c>
    </row>
    <row r="1438" spans="1:23" x14ac:dyDescent="0.3">
      <c r="A1438">
        <v>593</v>
      </c>
      <c r="B1438" t="s">
        <v>23</v>
      </c>
      <c r="C1438" s="1">
        <v>41718</v>
      </c>
      <c r="D1438" t="s">
        <v>129</v>
      </c>
      <c r="E1438">
        <v>0</v>
      </c>
      <c r="F1438">
        <v>10.6</v>
      </c>
      <c r="G1438" t="s">
        <v>62</v>
      </c>
      <c r="H1438" t="s">
        <v>66</v>
      </c>
      <c r="L1438">
        <v>0</v>
      </c>
      <c r="M1438">
        <v>1</v>
      </c>
      <c r="P1438" t="s">
        <v>53</v>
      </c>
      <c r="Q1438">
        <v>1240459</v>
      </c>
      <c r="R1438" t="s">
        <v>54</v>
      </c>
      <c r="S1438">
        <v>18</v>
      </c>
      <c r="T1438" t="s">
        <v>55</v>
      </c>
      <c r="U1438" t="s">
        <v>56</v>
      </c>
      <c r="V1438" t="s">
        <v>53</v>
      </c>
      <c r="W1438" s="2">
        <v>41699</v>
      </c>
    </row>
    <row r="1439" spans="1:23" x14ac:dyDescent="0.3">
      <c r="A1439">
        <v>593</v>
      </c>
      <c r="B1439" t="s">
        <v>23</v>
      </c>
      <c r="C1439" s="1">
        <v>41729</v>
      </c>
      <c r="D1439" t="s">
        <v>124</v>
      </c>
      <c r="E1439">
        <v>42.91</v>
      </c>
      <c r="F1439">
        <v>0</v>
      </c>
      <c r="G1439" t="s">
        <v>62</v>
      </c>
      <c r="H1439" t="s">
        <v>66</v>
      </c>
      <c r="L1439">
        <v>0</v>
      </c>
      <c r="M1439">
        <v>1</v>
      </c>
      <c r="P1439" t="s">
        <v>53</v>
      </c>
      <c r="Q1439">
        <v>1241806</v>
      </c>
      <c r="R1439" t="s">
        <v>54</v>
      </c>
      <c r="S1439">
        <v>20</v>
      </c>
      <c r="T1439" t="s">
        <v>55</v>
      </c>
      <c r="U1439" t="s">
        <v>56</v>
      </c>
      <c r="V1439" t="s">
        <v>53</v>
      </c>
      <c r="W1439" s="2">
        <v>41699</v>
      </c>
    </row>
    <row r="1440" spans="1:23" x14ac:dyDescent="0.3">
      <c r="A1440">
        <v>593</v>
      </c>
      <c r="B1440" t="s">
        <v>23</v>
      </c>
      <c r="C1440" s="1">
        <v>41729</v>
      </c>
      <c r="D1440" t="s">
        <v>218</v>
      </c>
      <c r="E1440">
        <v>7.76</v>
      </c>
      <c r="F1440">
        <v>0</v>
      </c>
      <c r="G1440" t="s">
        <v>62</v>
      </c>
      <c r="H1440" t="s">
        <v>66</v>
      </c>
      <c r="L1440">
        <v>0</v>
      </c>
      <c r="M1440">
        <v>1</v>
      </c>
      <c r="P1440" t="s">
        <v>215</v>
      </c>
      <c r="Q1440">
        <v>1241558</v>
      </c>
      <c r="R1440" t="s">
        <v>210</v>
      </c>
      <c r="S1440">
        <v>1152</v>
      </c>
      <c r="T1440" t="s">
        <v>216</v>
      </c>
      <c r="U1440" t="s">
        <v>217</v>
      </c>
      <c r="V1440" t="s">
        <v>215</v>
      </c>
      <c r="W1440" s="2">
        <v>41699</v>
      </c>
    </row>
    <row r="1441" spans="1:23" x14ac:dyDescent="0.3">
      <c r="A1441">
        <v>593</v>
      </c>
      <c r="B1441" t="s">
        <v>23</v>
      </c>
      <c r="C1441" s="1">
        <v>41729</v>
      </c>
      <c r="D1441" t="s">
        <v>219</v>
      </c>
      <c r="E1441">
        <v>1.82</v>
      </c>
      <c r="F1441">
        <v>0</v>
      </c>
      <c r="G1441" t="s">
        <v>62</v>
      </c>
      <c r="H1441" t="s">
        <v>66</v>
      </c>
      <c r="L1441">
        <v>0</v>
      </c>
      <c r="M1441">
        <v>1</v>
      </c>
      <c r="P1441" t="s">
        <v>215</v>
      </c>
      <c r="Q1441">
        <v>1241558</v>
      </c>
      <c r="R1441" t="s">
        <v>210</v>
      </c>
      <c r="S1441">
        <v>1153</v>
      </c>
      <c r="T1441" t="s">
        <v>216</v>
      </c>
      <c r="U1441" t="s">
        <v>217</v>
      </c>
      <c r="V1441" t="s">
        <v>215</v>
      </c>
      <c r="W1441" s="2">
        <v>41699</v>
      </c>
    </row>
    <row r="1442" spans="1:23" x14ac:dyDescent="0.3">
      <c r="A1442">
        <v>593</v>
      </c>
      <c r="B1442" t="s">
        <v>23</v>
      </c>
      <c r="C1442" s="1">
        <v>41729</v>
      </c>
      <c r="D1442" t="s">
        <v>218</v>
      </c>
      <c r="E1442">
        <v>649.5</v>
      </c>
      <c r="F1442">
        <v>0</v>
      </c>
      <c r="G1442" t="s">
        <v>62</v>
      </c>
      <c r="H1442" t="s">
        <v>66</v>
      </c>
      <c r="L1442">
        <v>0</v>
      </c>
      <c r="M1442">
        <v>1</v>
      </c>
      <c r="P1442" t="s">
        <v>215</v>
      </c>
      <c r="Q1442">
        <v>1241558</v>
      </c>
      <c r="R1442" t="s">
        <v>210</v>
      </c>
      <c r="S1442">
        <v>1163</v>
      </c>
      <c r="T1442" t="s">
        <v>216</v>
      </c>
      <c r="U1442" t="s">
        <v>217</v>
      </c>
      <c r="V1442" t="s">
        <v>215</v>
      </c>
      <c r="W1442" s="2">
        <v>41699</v>
      </c>
    </row>
    <row r="1443" spans="1:23" x14ac:dyDescent="0.3">
      <c r="A1443">
        <v>593</v>
      </c>
      <c r="B1443" t="s">
        <v>23</v>
      </c>
      <c r="C1443" s="1">
        <v>41729</v>
      </c>
      <c r="D1443" t="s">
        <v>219</v>
      </c>
      <c r="E1443">
        <v>151.79</v>
      </c>
      <c r="F1443">
        <v>0</v>
      </c>
      <c r="G1443" t="s">
        <v>62</v>
      </c>
      <c r="H1443" t="s">
        <v>66</v>
      </c>
      <c r="L1443">
        <v>0</v>
      </c>
      <c r="M1443">
        <v>1</v>
      </c>
      <c r="P1443" t="s">
        <v>215</v>
      </c>
      <c r="Q1443">
        <v>1241558</v>
      </c>
      <c r="R1443" t="s">
        <v>210</v>
      </c>
      <c r="S1443">
        <v>1164</v>
      </c>
      <c r="T1443" t="s">
        <v>216</v>
      </c>
      <c r="U1443" t="s">
        <v>217</v>
      </c>
      <c r="V1443" t="s">
        <v>215</v>
      </c>
      <c r="W1443" s="2">
        <v>41699</v>
      </c>
    </row>
    <row r="1444" spans="1:23" x14ac:dyDescent="0.3">
      <c r="A1444">
        <v>593</v>
      </c>
      <c r="B1444" t="s">
        <v>23</v>
      </c>
      <c r="C1444" s="1">
        <v>41729</v>
      </c>
      <c r="D1444" t="s">
        <v>218</v>
      </c>
      <c r="E1444" s="3">
        <v>1277.8800000000001</v>
      </c>
      <c r="F1444">
        <v>0</v>
      </c>
      <c r="G1444" t="s">
        <v>62</v>
      </c>
      <c r="H1444" t="s">
        <v>66</v>
      </c>
      <c r="L1444">
        <v>0</v>
      </c>
      <c r="M1444">
        <v>1</v>
      </c>
      <c r="P1444" t="s">
        <v>215</v>
      </c>
      <c r="Q1444">
        <v>1241558</v>
      </c>
      <c r="R1444" t="s">
        <v>210</v>
      </c>
      <c r="S1444">
        <v>1175</v>
      </c>
      <c r="T1444" t="s">
        <v>216</v>
      </c>
      <c r="U1444" t="s">
        <v>217</v>
      </c>
      <c r="V1444" t="s">
        <v>215</v>
      </c>
      <c r="W1444" s="2">
        <v>41699</v>
      </c>
    </row>
    <row r="1445" spans="1:23" x14ac:dyDescent="0.3">
      <c r="A1445">
        <v>593</v>
      </c>
      <c r="B1445" t="s">
        <v>23</v>
      </c>
      <c r="C1445" s="1">
        <v>41729</v>
      </c>
      <c r="D1445" t="s">
        <v>219</v>
      </c>
      <c r="E1445">
        <v>298.61</v>
      </c>
      <c r="F1445">
        <v>0</v>
      </c>
      <c r="G1445" t="s">
        <v>62</v>
      </c>
      <c r="H1445" t="s">
        <v>66</v>
      </c>
      <c r="L1445">
        <v>0</v>
      </c>
      <c r="M1445">
        <v>1</v>
      </c>
      <c r="P1445" t="s">
        <v>215</v>
      </c>
      <c r="Q1445">
        <v>1241558</v>
      </c>
      <c r="R1445" t="s">
        <v>210</v>
      </c>
      <c r="S1445">
        <v>1176</v>
      </c>
      <c r="T1445" t="s">
        <v>216</v>
      </c>
      <c r="U1445" t="s">
        <v>217</v>
      </c>
      <c r="V1445" t="s">
        <v>215</v>
      </c>
      <c r="W1445" s="2">
        <v>41699</v>
      </c>
    </row>
    <row r="1446" spans="1:23" x14ac:dyDescent="0.3">
      <c r="A1446">
        <v>593</v>
      </c>
      <c r="B1446" t="s">
        <v>23</v>
      </c>
      <c r="C1446" s="1">
        <v>41729</v>
      </c>
      <c r="D1446" t="s">
        <v>218</v>
      </c>
      <c r="E1446">
        <v>371</v>
      </c>
      <c r="F1446">
        <v>0</v>
      </c>
      <c r="G1446" t="s">
        <v>62</v>
      </c>
      <c r="H1446" t="s">
        <v>66</v>
      </c>
      <c r="L1446">
        <v>0</v>
      </c>
      <c r="M1446">
        <v>1</v>
      </c>
      <c r="P1446" t="s">
        <v>215</v>
      </c>
      <c r="Q1446">
        <v>1241558</v>
      </c>
      <c r="R1446" t="s">
        <v>210</v>
      </c>
      <c r="S1446">
        <v>1186</v>
      </c>
      <c r="T1446" t="s">
        <v>216</v>
      </c>
      <c r="U1446" t="s">
        <v>217</v>
      </c>
      <c r="V1446" t="s">
        <v>215</v>
      </c>
      <c r="W1446" s="2">
        <v>41699</v>
      </c>
    </row>
    <row r="1447" spans="1:23" x14ac:dyDescent="0.3">
      <c r="A1447">
        <v>593</v>
      </c>
      <c r="B1447" t="s">
        <v>23</v>
      </c>
      <c r="C1447" s="1">
        <v>41729</v>
      </c>
      <c r="D1447" t="s">
        <v>219</v>
      </c>
      <c r="E1447">
        <v>86.78</v>
      </c>
      <c r="F1447">
        <v>0</v>
      </c>
      <c r="G1447" t="s">
        <v>62</v>
      </c>
      <c r="H1447" t="s">
        <v>66</v>
      </c>
      <c r="L1447">
        <v>0</v>
      </c>
      <c r="M1447">
        <v>1</v>
      </c>
      <c r="P1447" t="s">
        <v>215</v>
      </c>
      <c r="Q1447">
        <v>1241558</v>
      </c>
      <c r="R1447" t="s">
        <v>210</v>
      </c>
      <c r="S1447">
        <v>1187</v>
      </c>
      <c r="T1447" t="s">
        <v>216</v>
      </c>
      <c r="U1447" t="s">
        <v>217</v>
      </c>
      <c r="V1447" t="s">
        <v>215</v>
      </c>
      <c r="W1447" s="2">
        <v>41699</v>
      </c>
    </row>
    <row r="1448" spans="1:23" x14ac:dyDescent="0.3">
      <c r="A1448">
        <v>593</v>
      </c>
      <c r="B1448" t="s">
        <v>23</v>
      </c>
      <c r="C1448" s="1">
        <v>41729</v>
      </c>
      <c r="D1448" t="s">
        <v>218</v>
      </c>
      <c r="E1448" s="3">
        <v>1254.8699999999999</v>
      </c>
      <c r="F1448">
        <v>0</v>
      </c>
      <c r="G1448" t="s">
        <v>62</v>
      </c>
      <c r="H1448" t="s">
        <v>66</v>
      </c>
      <c r="L1448">
        <v>0</v>
      </c>
      <c r="M1448">
        <v>1</v>
      </c>
      <c r="P1448" t="s">
        <v>215</v>
      </c>
      <c r="Q1448">
        <v>1241558</v>
      </c>
      <c r="R1448" t="s">
        <v>210</v>
      </c>
      <c r="S1448">
        <v>1198</v>
      </c>
      <c r="T1448" t="s">
        <v>216</v>
      </c>
      <c r="U1448" t="s">
        <v>217</v>
      </c>
      <c r="V1448" t="s">
        <v>215</v>
      </c>
      <c r="W1448" s="2">
        <v>41699</v>
      </c>
    </row>
    <row r="1449" spans="1:23" x14ac:dyDescent="0.3">
      <c r="A1449">
        <v>593</v>
      </c>
      <c r="B1449" t="s">
        <v>23</v>
      </c>
      <c r="C1449" s="1">
        <v>41729</v>
      </c>
      <c r="D1449" t="s">
        <v>219</v>
      </c>
      <c r="E1449">
        <v>293.54000000000002</v>
      </c>
      <c r="F1449">
        <v>0</v>
      </c>
      <c r="G1449" t="s">
        <v>62</v>
      </c>
      <c r="H1449" t="s">
        <v>66</v>
      </c>
      <c r="L1449">
        <v>0</v>
      </c>
      <c r="M1449">
        <v>1</v>
      </c>
      <c r="P1449" t="s">
        <v>215</v>
      </c>
      <c r="Q1449">
        <v>1241558</v>
      </c>
      <c r="R1449" t="s">
        <v>210</v>
      </c>
      <c r="S1449">
        <v>1199</v>
      </c>
      <c r="T1449" t="s">
        <v>216</v>
      </c>
      <c r="U1449" t="s">
        <v>217</v>
      </c>
      <c r="V1449" t="s">
        <v>215</v>
      </c>
      <c r="W1449" s="2">
        <v>41699</v>
      </c>
    </row>
    <row r="1450" spans="1:23" x14ac:dyDescent="0.3">
      <c r="A1450">
        <v>593</v>
      </c>
      <c r="B1450" t="s">
        <v>23</v>
      </c>
      <c r="C1450" s="1">
        <v>41729</v>
      </c>
      <c r="D1450" t="s">
        <v>218</v>
      </c>
      <c r="E1450" s="3">
        <v>1027.6300000000001</v>
      </c>
      <c r="F1450">
        <v>0</v>
      </c>
      <c r="G1450" t="s">
        <v>62</v>
      </c>
      <c r="H1450" t="s">
        <v>66</v>
      </c>
      <c r="L1450">
        <v>0</v>
      </c>
      <c r="M1450">
        <v>1</v>
      </c>
      <c r="P1450" t="s">
        <v>215</v>
      </c>
      <c r="Q1450">
        <v>1241558</v>
      </c>
      <c r="R1450" t="s">
        <v>210</v>
      </c>
      <c r="S1450">
        <v>1210</v>
      </c>
      <c r="T1450" t="s">
        <v>216</v>
      </c>
      <c r="U1450" t="s">
        <v>217</v>
      </c>
      <c r="V1450" t="s">
        <v>215</v>
      </c>
      <c r="W1450" s="2">
        <v>41699</v>
      </c>
    </row>
    <row r="1451" spans="1:23" x14ac:dyDescent="0.3">
      <c r="A1451">
        <v>593</v>
      </c>
      <c r="B1451" t="s">
        <v>23</v>
      </c>
      <c r="C1451" s="1">
        <v>41729</v>
      </c>
      <c r="D1451" t="s">
        <v>219</v>
      </c>
      <c r="E1451">
        <v>240.14</v>
      </c>
      <c r="F1451">
        <v>0</v>
      </c>
      <c r="G1451" t="s">
        <v>62</v>
      </c>
      <c r="H1451" t="s">
        <v>66</v>
      </c>
      <c r="L1451">
        <v>0</v>
      </c>
      <c r="M1451">
        <v>1</v>
      </c>
      <c r="P1451" t="s">
        <v>215</v>
      </c>
      <c r="Q1451">
        <v>1241558</v>
      </c>
      <c r="R1451" t="s">
        <v>210</v>
      </c>
      <c r="S1451">
        <v>1211</v>
      </c>
      <c r="T1451" t="s">
        <v>216</v>
      </c>
      <c r="U1451" t="s">
        <v>217</v>
      </c>
      <c r="V1451" t="s">
        <v>215</v>
      </c>
      <c r="W1451" s="2">
        <v>41699</v>
      </c>
    </row>
    <row r="1452" spans="1:23" x14ac:dyDescent="0.3">
      <c r="A1452">
        <v>593</v>
      </c>
      <c r="B1452" t="s">
        <v>23</v>
      </c>
      <c r="C1452" s="1">
        <v>41729</v>
      </c>
      <c r="D1452" t="s">
        <v>218</v>
      </c>
      <c r="E1452">
        <v>601.07000000000005</v>
      </c>
      <c r="F1452">
        <v>0</v>
      </c>
      <c r="G1452" t="s">
        <v>62</v>
      </c>
      <c r="H1452" t="s">
        <v>66</v>
      </c>
      <c r="L1452">
        <v>0</v>
      </c>
      <c r="M1452">
        <v>1</v>
      </c>
      <c r="P1452" t="s">
        <v>215</v>
      </c>
      <c r="Q1452">
        <v>1241558</v>
      </c>
      <c r="R1452" t="s">
        <v>210</v>
      </c>
      <c r="S1452">
        <v>1221</v>
      </c>
      <c r="T1452" t="s">
        <v>216</v>
      </c>
      <c r="U1452" t="s">
        <v>217</v>
      </c>
      <c r="V1452" t="s">
        <v>215</v>
      </c>
      <c r="W1452" s="2">
        <v>41699</v>
      </c>
    </row>
    <row r="1453" spans="1:23" x14ac:dyDescent="0.3">
      <c r="A1453">
        <v>593</v>
      </c>
      <c r="B1453" t="s">
        <v>23</v>
      </c>
      <c r="C1453" s="1">
        <v>41729</v>
      </c>
      <c r="D1453" t="s">
        <v>219</v>
      </c>
      <c r="E1453">
        <v>140.46</v>
      </c>
      <c r="F1453">
        <v>0</v>
      </c>
      <c r="G1453" t="s">
        <v>62</v>
      </c>
      <c r="H1453" t="s">
        <v>66</v>
      </c>
      <c r="L1453">
        <v>0</v>
      </c>
      <c r="M1453">
        <v>1</v>
      </c>
      <c r="P1453" t="s">
        <v>215</v>
      </c>
      <c r="Q1453">
        <v>1241558</v>
      </c>
      <c r="R1453" t="s">
        <v>210</v>
      </c>
      <c r="S1453">
        <v>1222</v>
      </c>
      <c r="T1453" t="s">
        <v>216</v>
      </c>
      <c r="U1453" t="s">
        <v>217</v>
      </c>
      <c r="V1453" t="s">
        <v>215</v>
      </c>
      <c r="W1453" s="2">
        <v>41699</v>
      </c>
    </row>
    <row r="1454" spans="1:23" x14ac:dyDescent="0.3">
      <c r="A1454">
        <v>593</v>
      </c>
      <c r="B1454" t="s">
        <v>23</v>
      </c>
      <c r="C1454" s="1">
        <v>41729</v>
      </c>
      <c r="D1454" t="s">
        <v>218</v>
      </c>
      <c r="E1454">
        <v>131.93</v>
      </c>
      <c r="F1454">
        <v>0</v>
      </c>
      <c r="G1454" t="s">
        <v>62</v>
      </c>
      <c r="H1454" t="s">
        <v>66</v>
      </c>
      <c r="L1454">
        <v>0</v>
      </c>
      <c r="M1454">
        <v>1</v>
      </c>
      <c r="P1454" t="s">
        <v>215</v>
      </c>
      <c r="Q1454">
        <v>1241558</v>
      </c>
      <c r="R1454" t="s">
        <v>210</v>
      </c>
      <c r="S1454">
        <v>1232</v>
      </c>
      <c r="T1454" t="s">
        <v>216</v>
      </c>
      <c r="U1454" t="s">
        <v>217</v>
      </c>
      <c r="V1454" t="s">
        <v>215</v>
      </c>
      <c r="W1454" s="2">
        <v>41699</v>
      </c>
    </row>
    <row r="1455" spans="1:23" x14ac:dyDescent="0.3">
      <c r="A1455">
        <v>593</v>
      </c>
      <c r="B1455" t="s">
        <v>23</v>
      </c>
      <c r="C1455" s="1">
        <v>41729</v>
      </c>
      <c r="D1455" t="s">
        <v>219</v>
      </c>
      <c r="E1455">
        <v>30.86</v>
      </c>
      <c r="F1455">
        <v>0</v>
      </c>
      <c r="G1455" t="s">
        <v>62</v>
      </c>
      <c r="H1455" t="s">
        <v>66</v>
      </c>
      <c r="L1455">
        <v>0</v>
      </c>
      <c r="M1455">
        <v>1</v>
      </c>
      <c r="P1455" t="s">
        <v>215</v>
      </c>
      <c r="Q1455">
        <v>1241558</v>
      </c>
      <c r="R1455" t="s">
        <v>210</v>
      </c>
      <c r="S1455">
        <v>1233</v>
      </c>
      <c r="T1455" t="s">
        <v>216</v>
      </c>
      <c r="U1455" t="s">
        <v>217</v>
      </c>
      <c r="V1455" t="s">
        <v>215</v>
      </c>
      <c r="W1455" s="2">
        <v>41699</v>
      </c>
    </row>
    <row r="1456" spans="1:23" x14ac:dyDescent="0.3">
      <c r="A1456">
        <v>593</v>
      </c>
      <c r="B1456" t="s">
        <v>23</v>
      </c>
      <c r="C1456" s="1">
        <v>41729</v>
      </c>
      <c r="D1456" t="s">
        <v>218</v>
      </c>
      <c r="E1456">
        <v>70.78</v>
      </c>
      <c r="F1456">
        <v>0</v>
      </c>
      <c r="G1456" t="s">
        <v>62</v>
      </c>
      <c r="H1456" t="s">
        <v>66</v>
      </c>
      <c r="L1456">
        <v>0</v>
      </c>
      <c r="M1456">
        <v>1</v>
      </c>
      <c r="P1456" t="s">
        <v>215</v>
      </c>
      <c r="Q1456">
        <v>1241558</v>
      </c>
      <c r="R1456" t="s">
        <v>210</v>
      </c>
      <c r="S1456">
        <v>1243</v>
      </c>
      <c r="T1456" t="s">
        <v>216</v>
      </c>
      <c r="U1456" t="s">
        <v>217</v>
      </c>
      <c r="V1456" t="s">
        <v>215</v>
      </c>
      <c r="W1456" s="2">
        <v>41699</v>
      </c>
    </row>
    <row r="1457" spans="1:23" x14ac:dyDescent="0.3">
      <c r="A1457">
        <v>593</v>
      </c>
      <c r="B1457" t="s">
        <v>23</v>
      </c>
      <c r="C1457" s="1">
        <v>41729</v>
      </c>
      <c r="D1457" t="s">
        <v>219</v>
      </c>
      <c r="E1457">
        <v>16.489999999999998</v>
      </c>
      <c r="F1457">
        <v>0</v>
      </c>
      <c r="G1457" t="s">
        <v>62</v>
      </c>
      <c r="H1457" t="s">
        <v>66</v>
      </c>
      <c r="L1457">
        <v>0</v>
      </c>
      <c r="M1457">
        <v>1</v>
      </c>
      <c r="P1457" t="s">
        <v>215</v>
      </c>
      <c r="Q1457">
        <v>1241558</v>
      </c>
      <c r="R1457" t="s">
        <v>210</v>
      </c>
      <c r="S1457">
        <v>1244</v>
      </c>
      <c r="T1457" t="s">
        <v>216</v>
      </c>
      <c r="U1457" t="s">
        <v>217</v>
      </c>
      <c r="V1457" t="s">
        <v>215</v>
      </c>
      <c r="W1457" s="2">
        <v>41699</v>
      </c>
    </row>
    <row r="1458" spans="1:23" x14ac:dyDescent="0.3">
      <c r="A1458">
        <v>593</v>
      </c>
      <c r="B1458" t="s">
        <v>23</v>
      </c>
      <c r="C1458" s="1">
        <v>41747</v>
      </c>
      <c r="D1458" t="s">
        <v>123</v>
      </c>
      <c r="E1458">
        <v>0</v>
      </c>
      <c r="F1458">
        <v>107.36</v>
      </c>
      <c r="G1458" t="s">
        <v>62</v>
      </c>
      <c r="H1458" t="s">
        <v>66</v>
      </c>
      <c r="L1458">
        <v>0</v>
      </c>
      <c r="M1458">
        <v>1</v>
      </c>
      <c r="P1458" t="s">
        <v>53</v>
      </c>
      <c r="Q1458">
        <v>1242244</v>
      </c>
      <c r="R1458" t="s">
        <v>54</v>
      </c>
      <c r="S1458">
        <v>18</v>
      </c>
      <c r="T1458" t="s">
        <v>55</v>
      </c>
      <c r="U1458" t="s">
        <v>56</v>
      </c>
      <c r="V1458" t="s">
        <v>53</v>
      </c>
      <c r="W1458" s="2">
        <v>41730</v>
      </c>
    </row>
    <row r="1459" spans="1:23" x14ac:dyDescent="0.3">
      <c r="A1459">
        <v>593</v>
      </c>
      <c r="B1459" t="s">
        <v>23</v>
      </c>
      <c r="C1459" s="1">
        <v>41750</v>
      </c>
      <c r="D1459" t="s">
        <v>120</v>
      </c>
      <c r="E1459">
        <v>0</v>
      </c>
      <c r="F1459">
        <v>2.4300000000000002</v>
      </c>
      <c r="G1459" t="s">
        <v>62</v>
      </c>
      <c r="H1459" t="s">
        <v>66</v>
      </c>
      <c r="L1459">
        <v>0</v>
      </c>
      <c r="M1459">
        <v>1</v>
      </c>
      <c r="P1459" t="s">
        <v>53</v>
      </c>
      <c r="Q1459">
        <v>1242380</v>
      </c>
      <c r="R1459" t="s">
        <v>54</v>
      </c>
      <c r="S1459">
        <v>19</v>
      </c>
      <c r="T1459" t="s">
        <v>55</v>
      </c>
      <c r="U1459" t="s">
        <v>56</v>
      </c>
      <c r="V1459" t="s">
        <v>53</v>
      </c>
      <c r="W1459" s="2">
        <v>41730</v>
      </c>
    </row>
    <row r="1460" spans="1:23" x14ac:dyDescent="0.3">
      <c r="A1460">
        <v>593</v>
      </c>
      <c r="B1460" t="s">
        <v>23</v>
      </c>
      <c r="C1460" s="1">
        <v>41750</v>
      </c>
      <c r="D1460" t="s">
        <v>121</v>
      </c>
      <c r="E1460">
        <v>0</v>
      </c>
      <c r="F1460">
        <v>3.08</v>
      </c>
      <c r="G1460" t="s">
        <v>62</v>
      </c>
      <c r="H1460" t="s">
        <v>66</v>
      </c>
      <c r="L1460">
        <v>0</v>
      </c>
      <c r="M1460">
        <v>1</v>
      </c>
      <c r="P1460" t="s">
        <v>53</v>
      </c>
      <c r="Q1460">
        <v>1242380</v>
      </c>
      <c r="R1460" t="s">
        <v>54</v>
      </c>
      <c r="S1460">
        <v>20</v>
      </c>
      <c r="T1460" t="s">
        <v>55</v>
      </c>
      <c r="U1460" t="s">
        <v>56</v>
      </c>
      <c r="V1460" t="s">
        <v>53</v>
      </c>
      <c r="W1460" s="2">
        <v>41730</v>
      </c>
    </row>
    <row r="1461" spans="1:23" x14ac:dyDescent="0.3">
      <c r="A1461">
        <v>593</v>
      </c>
      <c r="B1461" t="s">
        <v>23</v>
      </c>
      <c r="C1461" s="1">
        <v>41750</v>
      </c>
      <c r="D1461" t="s">
        <v>122</v>
      </c>
      <c r="E1461">
        <v>24.3</v>
      </c>
      <c r="F1461">
        <v>0</v>
      </c>
      <c r="G1461" t="s">
        <v>62</v>
      </c>
      <c r="H1461" t="s">
        <v>66</v>
      </c>
      <c r="L1461">
        <v>0</v>
      </c>
      <c r="M1461">
        <v>1</v>
      </c>
      <c r="P1461" t="s">
        <v>53</v>
      </c>
      <c r="Q1461">
        <v>1242329</v>
      </c>
      <c r="R1461" t="s">
        <v>54</v>
      </c>
      <c r="S1461">
        <v>23</v>
      </c>
      <c r="T1461" t="s">
        <v>55</v>
      </c>
      <c r="U1461" t="s">
        <v>56</v>
      </c>
      <c r="V1461" t="s">
        <v>53</v>
      </c>
      <c r="W1461" s="2">
        <v>41730</v>
      </c>
    </row>
    <row r="1462" spans="1:23" x14ac:dyDescent="0.3">
      <c r="A1462">
        <v>593</v>
      </c>
      <c r="B1462" t="s">
        <v>23</v>
      </c>
      <c r="C1462" s="1">
        <v>41759</v>
      </c>
      <c r="E1462">
        <v>0</v>
      </c>
      <c r="F1462">
        <v>1.1599999999999999</v>
      </c>
      <c r="G1462" t="s">
        <v>62</v>
      </c>
      <c r="H1462" t="s">
        <v>66</v>
      </c>
      <c r="L1462">
        <v>0</v>
      </c>
      <c r="M1462">
        <v>1</v>
      </c>
      <c r="P1462" t="s">
        <v>53</v>
      </c>
      <c r="Q1462">
        <v>1243287</v>
      </c>
      <c r="R1462" t="s">
        <v>54</v>
      </c>
      <c r="S1462">
        <v>18</v>
      </c>
      <c r="T1462" t="s">
        <v>55</v>
      </c>
      <c r="U1462" t="s">
        <v>56</v>
      </c>
      <c r="V1462" t="s">
        <v>53</v>
      </c>
      <c r="W1462" s="2">
        <v>41730</v>
      </c>
    </row>
    <row r="1463" spans="1:23" x14ac:dyDescent="0.3">
      <c r="A1463">
        <v>593</v>
      </c>
      <c r="B1463" t="s">
        <v>23</v>
      </c>
      <c r="C1463" s="1">
        <v>41759</v>
      </c>
      <c r="E1463">
        <v>0</v>
      </c>
      <c r="F1463">
        <v>38.799999999999997</v>
      </c>
      <c r="G1463" t="s">
        <v>62</v>
      </c>
      <c r="H1463" t="s">
        <v>66</v>
      </c>
      <c r="L1463">
        <v>0</v>
      </c>
      <c r="M1463">
        <v>1</v>
      </c>
      <c r="P1463" t="s">
        <v>53</v>
      </c>
      <c r="Q1463">
        <v>1242967</v>
      </c>
      <c r="R1463" t="s">
        <v>54</v>
      </c>
      <c r="S1463">
        <v>12</v>
      </c>
      <c r="T1463" t="s">
        <v>55</v>
      </c>
      <c r="U1463" t="s">
        <v>56</v>
      </c>
      <c r="V1463" t="s">
        <v>53</v>
      </c>
      <c r="W1463" s="2">
        <v>41730</v>
      </c>
    </row>
    <row r="1464" spans="1:23" x14ac:dyDescent="0.3">
      <c r="A1464">
        <v>593</v>
      </c>
      <c r="B1464" t="s">
        <v>23</v>
      </c>
      <c r="C1464" s="1">
        <v>41759</v>
      </c>
      <c r="D1464" t="s">
        <v>218</v>
      </c>
      <c r="E1464">
        <v>28.66</v>
      </c>
      <c r="F1464">
        <v>0</v>
      </c>
      <c r="G1464" t="s">
        <v>62</v>
      </c>
      <c r="H1464" t="s">
        <v>66</v>
      </c>
      <c r="L1464">
        <v>0</v>
      </c>
      <c r="M1464">
        <v>1</v>
      </c>
      <c r="P1464" t="s">
        <v>215</v>
      </c>
      <c r="Q1464">
        <v>1243241</v>
      </c>
      <c r="R1464" t="s">
        <v>210</v>
      </c>
      <c r="S1464">
        <v>1130</v>
      </c>
      <c r="T1464" t="s">
        <v>216</v>
      </c>
      <c r="U1464" t="s">
        <v>217</v>
      </c>
      <c r="V1464" t="s">
        <v>215</v>
      </c>
      <c r="W1464" s="2">
        <v>41730</v>
      </c>
    </row>
    <row r="1465" spans="1:23" x14ac:dyDescent="0.3">
      <c r="A1465">
        <v>593</v>
      </c>
      <c r="B1465" t="s">
        <v>23</v>
      </c>
      <c r="C1465" s="1">
        <v>41759</v>
      </c>
      <c r="D1465" t="s">
        <v>219</v>
      </c>
      <c r="E1465">
        <v>6.7</v>
      </c>
      <c r="F1465">
        <v>0</v>
      </c>
      <c r="G1465" t="s">
        <v>62</v>
      </c>
      <c r="H1465" t="s">
        <v>66</v>
      </c>
      <c r="L1465">
        <v>0</v>
      </c>
      <c r="M1465">
        <v>1</v>
      </c>
      <c r="P1465" t="s">
        <v>215</v>
      </c>
      <c r="Q1465">
        <v>1243241</v>
      </c>
      <c r="R1465" t="s">
        <v>210</v>
      </c>
      <c r="S1465">
        <v>1131</v>
      </c>
      <c r="T1465" t="s">
        <v>216</v>
      </c>
      <c r="U1465" t="s">
        <v>217</v>
      </c>
      <c r="V1465" t="s">
        <v>215</v>
      </c>
      <c r="W1465" s="2">
        <v>41730</v>
      </c>
    </row>
    <row r="1466" spans="1:23" x14ac:dyDescent="0.3">
      <c r="A1466">
        <v>593</v>
      </c>
      <c r="B1466" t="s">
        <v>23</v>
      </c>
      <c r="C1466" s="1">
        <v>41759</v>
      </c>
      <c r="D1466" t="s">
        <v>218</v>
      </c>
      <c r="E1466">
        <v>665.1</v>
      </c>
      <c r="F1466">
        <v>0</v>
      </c>
      <c r="G1466" t="s">
        <v>62</v>
      </c>
      <c r="H1466" t="s">
        <v>66</v>
      </c>
      <c r="L1466">
        <v>0</v>
      </c>
      <c r="M1466">
        <v>1</v>
      </c>
      <c r="P1466" t="s">
        <v>215</v>
      </c>
      <c r="Q1466">
        <v>1243241</v>
      </c>
      <c r="R1466" t="s">
        <v>210</v>
      </c>
      <c r="S1466">
        <v>1141</v>
      </c>
      <c r="T1466" t="s">
        <v>216</v>
      </c>
      <c r="U1466" t="s">
        <v>217</v>
      </c>
      <c r="V1466" t="s">
        <v>215</v>
      </c>
      <c r="W1466" s="2">
        <v>41730</v>
      </c>
    </row>
    <row r="1467" spans="1:23" x14ac:dyDescent="0.3">
      <c r="A1467">
        <v>593</v>
      </c>
      <c r="B1467" t="s">
        <v>23</v>
      </c>
      <c r="C1467" s="1">
        <v>41759</v>
      </c>
      <c r="D1467" t="s">
        <v>219</v>
      </c>
      <c r="E1467">
        <v>155.47</v>
      </c>
      <c r="F1467">
        <v>0</v>
      </c>
      <c r="G1467" t="s">
        <v>62</v>
      </c>
      <c r="H1467" t="s">
        <v>66</v>
      </c>
      <c r="L1467">
        <v>0</v>
      </c>
      <c r="M1467">
        <v>1</v>
      </c>
      <c r="P1467" t="s">
        <v>215</v>
      </c>
      <c r="Q1467">
        <v>1243241</v>
      </c>
      <c r="R1467" t="s">
        <v>210</v>
      </c>
      <c r="S1467">
        <v>1142</v>
      </c>
      <c r="T1467" t="s">
        <v>216</v>
      </c>
      <c r="U1467" t="s">
        <v>217</v>
      </c>
      <c r="V1467" t="s">
        <v>215</v>
      </c>
      <c r="W1467" s="2">
        <v>41730</v>
      </c>
    </row>
    <row r="1468" spans="1:23" x14ac:dyDescent="0.3">
      <c r="A1468">
        <v>593</v>
      </c>
      <c r="B1468" t="s">
        <v>23</v>
      </c>
      <c r="C1468" s="1">
        <v>41759</v>
      </c>
      <c r="D1468" t="s">
        <v>218</v>
      </c>
      <c r="E1468" s="3">
        <v>2056.59</v>
      </c>
      <c r="F1468">
        <v>0</v>
      </c>
      <c r="G1468" t="s">
        <v>62</v>
      </c>
      <c r="H1468" t="s">
        <v>66</v>
      </c>
      <c r="L1468">
        <v>0</v>
      </c>
      <c r="M1468">
        <v>1</v>
      </c>
      <c r="P1468" t="s">
        <v>215</v>
      </c>
      <c r="Q1468">
        <v>1243241</v>
      </c>
      <c r="R1468" t="s">
        <v>210</v>
      </c>
      <c r="S1468">
        <v>1152</v>
      </c>
      <c r="T1468" t="s">
        <v>216</v>
      </c>
      <c r="U1468" t="s">
        <v>217</v>
      </c>
      <c r="V1468" t="s">
        <v>215</v>
      </c>
      <c r="W1468" s="2">
        <v>41730</v>
      </c>
    </row>
    <row r="1469" spans="1:23" x14ac:dyDescent="0.3">
      <c r="A1469">
        <v>593</v>
      </c>
      <c r="B1469" t="s">
        <v>23</v>
      </c>
      <c r="C1469" s="1">
        <v>41759</v>
      </c>
      <c r="D1469" t="s">
        <v>219</v>
      </c>
      <c r="E1469">
        <v>481.02</v>
      </c>
      <c r="F1469">
        <v>0</v>
      </c>
      <c r="G1469" t="s">
        <v>62</v>
      </c>
      <c r="H1469" t="s">
        <v>66</v>
      </c>
      <c r="L1469">
        <v>0</v>
      </c>
      <c r="M1469">
        <v>1</v>
      </c>
      <c r="P1469" t="s">
        <v>215</v>
      </c>
      <c r="Q1469">
        <v>1243241</v>
      </c>
      <c r="R1469" t="s">
        <v>210</v>
      </c>
      <c r="S1469">
        <v>1153</v>
      </c>
      <c r="T1469" t="s">
        <v>216</v>
      </c>
      <c r="U1469" t="s">
        <v>217</v>
      </c>
      <c r="V1469" t="s">
        <v>215</v>
      </c>
      <c r="W1469" s="2">
        <v>41730</v>
      </c>
    </row>
    <row r="1470" spans="1:23" x14ac:dyDescent="0.3">
      <c r="A1470">
        <v>593</v>
      </c>
      <c r="B1470" t="s">
        <v>23</v>
      </c>
      <c r="C1470" s="1">
        <v>41759</v>
      </c>
      <c r="D1470" t="s">
        <v>218</v>
      </c>
      <c r="E1470">
        <v>609.07000000000005</v>
      </c>
      <c r="F1470">
        <v>0</v>
      </c>
      <c r="G1470" t="s">
        <v>62</v>
      </c>
      <c r="H1470" t="s">
        <v>66</v>
      </c>
      <c r="L1470">
        <v>0</v>
      </c>
      <c r="M1470">
        <v>1</v>
      </c>
      <c r="P1470" t="s">
        <v>215</v>
      </c>
      <c r="Q1470">
        <v>1243241</v>
      </c>
      <c r="R1470" t="s">
        <v>210</v>
      </c>
      <c r="S1470">
        <v>1163</v>
      </c>
      <c r="T1470" t="s">
        <v>216</v>
      </c>
      <c r="U1470" t="s">
        <v>217</v>
      </c>
      <c r="V1470" t="s">
        <v>215</v>
      </c>
      <c r="W1470" s="2">
        <v>41730</v>
      </c>
    </row>
    <row r="1471" spans="1:23" x14ac:dyDescent="0.3">
      <c r="A1471">
        <v>593</v>
      </c>
      <c r="B1471" t="s">
        <v>23</v>
      </c>
      <c r="C1471" s="1">
        <v>41759</v>
      </c>
      <c r="D1471" t="s">
        <v>219</v>
      </c>
      <c r="E1471">
        <v>142.51</v>
      </c>
      <c r="F1471">
        <v>0</v>
      </c>
      <c r="G1471" t="s">
        <v>62</v>
      </c>
      <c r="H1471" t="s">
        <v>66</v>
      </c>
      <c r="L1471">
        <v>0</v>
      </c>
      <c r="M1471">
        <v>1</v>
      </c>
      <c r="P1471" t="s">
        <v>215</v>
      </c>
      <c r="Q1471">
        <v>1243241</v>
      </c>
      <c r="R1471" t="s">
        <v>210</v>
      </c>
      <c r="S1471">
        <v>1164</v>
      </c>
      <c r="T1471" t="s">
        <v>216</v>
      </c>
      <c r="U1471" t="s">
        <v>217</v>
      </c>
      <c r="V1471" t="s">
        <v>215</v>
      </c>
      <c r="W1471" s="2">
        <v>41730</v>
      </c>
    </row>
    <row r="1472" spans="1:23" x14ac:dyDescent="0.3">
      <c r="A1472">
        <v>593</v>
      </c>
      <c r="B1472" t="s">
        <v>23</v>
      </c>
      <c r="C1472" s="1">
        <v>41759</v>
      </c>
      <c r="D1472" t="s">
        <v>218</v>
      </c>
      <c r="E1472" s="3">
        <v>1564.02</v>
      </c>
      <c r="F1472">
        <v>0</v>
      </c>
      <c r="G1472" t="s">
        <v>62</v>
      </c>
      <c r="H1472" t="s">
        <v>66</v>
      </c>
      <c r="L1472">
        <v>0</v>
      </c>
      <c r="M1472">
        <v>1</v>
      </c>
      <c r="P1472" t="s">
        <v>215</v>
      </c>
      <c r="Q1472">
        <v>1243241</v>
      </c>
      <c r="R1472" t="s">
        <v>210</v>
      </c>
      <c r="S1472">
        <v>1175</v>
      </c>
      <c r="T1472" t="s">
        <v>216</v>
      </c>
      <c r="U1472" t="s">
        <v>217</v>
      </c>
      <c r="V1472" t="s">
        <v>215</v>
      </c>
      <c r="W1472" s="2">
        <v>41730</v>
      </c>
    </row>
    <row r="1473" spans="1:23" x14ac:dyDescent="0.3">
      <c r="A1473">
        <v>593</v>
      </c>
      <c r="B1473" t="s">
        <v>23</v>
      </c>
      <c r="C1473" s="1">
        <v>41759</v>
      </c>
      <c r="D1473" t="s">
        <v>219</v>
      </c>
      <c r="E1473">
        <v>365.82</v>
      </c>
      <c r="F1473">
        <v>0</v>
      </c>
      <c r="G1473" t="s">
        <v>62</v>
      </c>
      <c r="H1473" t="s">
        <v>66</v>
      </c>
      <c r="L1473">
        <v>0</v>
      </c>
      <c r="M1473">
        <v>1</v>
      </c>
      <c r="P1473" t="s">
        <v>215</v>
      </c>
      <c r="Q1473">
        <v>1243241</v>
      </c>
      <c r="R1473" t="s">
        <v>210</v>
      </c>
      <c r="S1473">
        <v>1176</v>
      </c>
      <c r="T1473" t="s">
        <v>216</v>
      </c>
      <c r="U1473" t="s">
        <v>217</v>
      </c>
      <c r="V1473" t="s">
        <v>215</v>
      </c>
      <c r="W1473" s="2">
        <v>41730</v>
      </c>
    </row>
    <row r="1474" spans="1:23" x14ac:dyDescent="0.3">
      <c r="A1474">
        <v>593</v>
      </c>
      <c r="B1474" t="s">
        <v>23</v>
      </c>
      <c r="C1474" s="1">
        <v>41759</v>
      </c>
      <c r="D1474" t="s">
        <v>218</v>
      </c>
      <c r="E1474" s="3">
        <v>1432.59</v>
      </c>
      <c r="F1474">
        <v>0</v>
      </c>
      <c r="G1474" t="s">
        <v>62</v>
      </c>
      <c r="H1474" t="s">
        <v>66</v>
      </c>
      <c r="L1474">
        <v>0</v>
      </c>
      <c r="M1474">
        <v>1</v>
      </c>
      <c r="P1474" t="s">
        <v>215</v>
      </c>
      <c r="Q1474">
        <v>1243241</v>
      </c>
      <c r="R1474" t="s">
        <v>210</v>
      </c>
      <c r="S1474">
        <v>1186</v>
      </c>
      <c r="T1474" t="s">
        <v>216</v>
      </c>
      <c r="U1474" t="s">
        <v>217</v>
      </c>
      <c r="V1474" t="s">
        <v>215</v>
      </c>
      <c r="W1474" s="2">
        <v>41730</v>
      </c>
    </row>
    <row r="1475" spans="1:23" x14ac:dyDescent="0.3">
      <c r="A1475">
        <v>593</v>
      </c>
      <c r="B1475" t="s">
        <v>23</v>
      </c>
      <c r="C1475" s="1">
        <v>41759</v>
      </c>
      <c r="D1475" t="s">
        <v>219</v>
      </c>
      <c r="E1475">
        <v>334.96</v>
      </c>
      <c r="F1475">
        <v>0</v>
      </c>
      <c r="G1475" t="s">
        <v>62</v>
      </c>
      <c r="H1475" t="s">
        <v>66</v>
      </c>
      <c r="L1475">
        <v>0</v>
      </c>
      <c r="M1475">
        <v>1</v>
      </c>
      <c r="P1475" t="s">
        <v>215</v>
      </c>
      <c r="Q1475">
        <v>1243241</v>
      </c>
      <c r="R1475" t="s">
        <v>210</v>
      </c>
      <c r="S1475">
        <v>1187</v>
      </c>
      <c r="T1475" t="s">
        <v>216</v>
      </c>
      <c r="U1475" t="s">
        <v>217</v>
      </c>
      <c r="V1475" t="s">
        <v>215</v>
      </c>
      <c r="W1475" s="2">
        <v>41730</v>
      </c>
    </row>
    <row r="1476" spans="1:23" x14ac:dyDescent="0.3">
      <c r="A1476">
        <v>593</v>
      </c>
      <c r="B1476" t="s">
        <v>23</v>
      </c>
      <c r="C1476" s="1">
        <v>41759</v>
      </c>
      <c r="D1476" t="s">
        <v>218</v>
      </c>
      <c r="E1476">
        <v>574.87</v>
      </c>
      <c r="F1476">
        <v>0</v>
      </c>
      <c r="G1476" t="s">
        <v>62</v>
      </c>
      <c r="H1476" t="s">
        <v>66</v>
      </c>
      <c r="L1476">
        <v>0</v>
      </c>
      <c r="M1476">
        <v>1</v>
      </c>
      <c r="P1476" t="s">
        <v>215</v>
      </c>
      <c r="Q1476">
        <v>1243241</v>
      </c>
      <c r="R1476" t="s">
        <v>210</v>
      </c>
      <c r="S1476">
        <v>1197</v>
      </c>
      <c r="T1476" t="s">
        <v>216</v>
      </c>
      <c r="U1476" t="s">
        <v>217</v>
      </c>
      <c r="V1476" t="s">
        <v>215</v>
      </c>
      <c r="W1476" s="2">
        <v>41730</v>
      </c>
    </row>
    <row r="1477" spans="1:23" x14ac:dyDescent="0.3">
      <c r="A1477">
        <v>593</v>
      </c>
      <c r="B1477" t="s">
        <v>23</v>
      </c>
      <c r="C1477" s="1">
        <v>41759</v>
      </c>
      <c r="D1477" t="s">
        <v>219</v>
      </c>
      <c r="E1477">
        <v>134.55000000000001</v>
      </c>
      <c r="F1477">
        <v>0</v>
      </c>
      <c r="G1477" t="s">
        <v>62</v>
      </c>
      <c r="H1477" t="s">
        <v>66</v>
      </c>
      <c r="L1477">
        <v>0</v>
      </c>
      <c r="M1477">
        <v>1</v>
      </c>
      <c r="P1477" t="s">
        <v>215</v>
      </c>
      <c r="Q1477">
        <v>1243241</v>
      </c>
      <c r="R1477" t="s">
        <v>210</v>
      </c>
      <c r="S1477">
        <v>1198</v>
      </c>
      <c r="T1477" t="s">
        <v>216</v>
      </c>
      <c r="U1477" t="s">
        <v>217</v>
      </c>
      <c r="V1477" t="s">
        <v>215</v>
      </c>
      <c r="W1477" s="2">
        <v>41730</v>
      </c>
    </row>
    <row r="1478" spans="1:23" x14ac:dyDescent="0.3">
      <c r="A1478">
        <v>593</v>
      </c>
      <c r="B1478" t="s">
        <v>23</v>
      </c>
      <c r="C1478" s="1">
        <v>41759</v>
      </c>
      <c r="D1478" t="s">
        <v>218</v>
      </c>
      <c r="E1478">
        <v>135.25</v>
      </c>
      <c r="F1478">
        <v>0</v>
      </c>
      <c r="G1478" t="s">
        <v>62</v>
      </c>
      <c r="H1478" t="s">
        <v>66</v>
      </c>
      <c r="L1478">
        <v>0</v>
      </c>
      <c r="M1478">
        <v>1</v>
      </c>
      <c r="P1478" t="s">
        <v>215</v>
      </c>
      <c r="Q1478">
        <v>1243241</v>
      </c>
      <c r="R1478" t="s">
        <v>210</v>
      </c>
      <c r="S1478">
        <v>1208</v>
      </c>
      <c r="T1478" t="s">
        <v>216</v>
      </c>
      <c r="U1478" t="s">
        <v>217</v>
      </c>
      <c r="V1478" t="s">
        <v>215</v>
      </c>
      <c r="W1478" s="2">
        <v>41730</v>
      </c>
    </row>
    <row r="1479" spans="1:23" x14ac:dyDescent="0.3">
      <c r="A1479">
        <v>593</v>
      </c>
      <c r="B1479" t="s">
        <v>23</v>
      </c>
      <c r="C1479" s="1">
        <v>41759</v>
      </c>
      <c r="D1479" t="s">
        <v>219</v>
      </c>
      <c r="E1479">
        <v>31.63</v>
      </c>
      <c r="F1479">
        <v>0</v>
      </c>
      <c r="G1479" t="s">
        <v>62</v>
      </c>
      <c r="H1479" t="s">
        <v>66</v>
      </c>
      <c r="L1479">
        <v>0</v>
      </c>
      <c r="M1479">
        <v>1</v>
      </c>
      <c r="P1479" t="s">
        <v>215</v>
      </c>
      <c r="Q1479">
        <v>1243241</v>
      </c>
      <c r="R1479" t="s">
        <v>210</v>
      </c>
      <c r="S1479">
        <v>1209</v>
      </c>
      <c r="T1479" t="s">
        <v>216</v>
      </c>
      <c r="U1479" t="s">
        <v>217</v>
      </c>
      <c r="V1479" t="s">
        <v>215</v>
      </c>
      <c r="W1479" s="2">
        <v>41730</v>
      </c>
    </row>
    <row r="1480" spans="1:23" x14ac:dyDescent="0.3">
      <c r="A1480">
        <v>593</v>
      </c>
      <c r="B1480" t="s">
        <v>23</v>
      </c>
      <c r="C1480" s="1">
        <v>41759</v>
      </c>
      <c r="D1480" t="s">
        <v>218</v>
      </c>
      <c r="E1480">
        <v>57.87</v>
      </c>
      <c r="F1480">
        <v>0</v>
      </c>
      <c r="G1480" t="s">
        <v>62</v>
      </c>
      <c r="H1480" t="s">
        <v>66</v>
      </c>
      <c r="L1480">
        <v>0</v>
      </c>
      <c r="M1480">
        <v>1</v>
      </c>
      <c r="P1480" t="s">
        <v>215</v>
      </c>
      <c r="Q1480">
        <v>1243241</v>
      </c>
      <c r="R1480" t="s">
        <v>210</v>
      </c>
      <c r="S1480">
        <v>1219</v>
      </c>
      <c r="T1480" t="s">
        <v>216</v>
      </c>
      <c r="U1480" t="s">
        <v>217</v>
      </c>
      <c r="V1480" t="s">
        <v>215</v>
      </c>
      <c r="W1480" s="2">
        <v>41730</v>
      </c>
    </row>
    <row r="1481" spans="1:23" x14ac:dyDescent="0.3">
      <c r="A1481">
        <v>593</v>
      </c>
      <c r="B1481" t="s">
        <v>23</v>
      </c>
      <c r="C1481" s="1">
        <v>41759</v>
      </c>
      <c r="D1481" t="s">
        <v>219</v>
      </c>
      <c r="E1481">
        <v>13.5</v>
      </c>
      <c r="F1481">
        <v>0</v>
      </c>
      <c r="G1481" t="s">
        <v>62</v>
      </c>
      <c r="H1481" t="s">
        <v>66</v>
      </c>
      <c r="L1481">
        <v>0</v>
      </c>
      <c r="M1481">
        <v>1</v>
      </c>
      <c r="P1481" t="s">
        <v>215</v>
      </c>
      <c r="Q1481">
        <v>1243241</v>
      </c>
      <c r="R1481" t="s">
        <v>210</v>
      </c>
      <c r="S1481">
        <v>1220</v>
      </c>
      <c r="T1481" t="s">
        <v>216</v>
      </c>
      <c r="U1481" t="s">
        <v>217</v>
      </c>
      <c r="V1481" t="s">
        <v>215</v>
      </c>
      <c r="W1481" s="2">
        <v>41730</v>
      </c>
    </row>
    <row r="1482" spans="1:23" x14ac:dyDescent="0.3">
      <c r="A1482">
        <v>593</v>
      </c>
      <c r="B1482" t="s">
        <v>23</v>
      </c>
      <c r="C1482" s="1">
        <v>41778</v>
      </c>
      <c r="E1482">
        <v>0</v>
      </c>
      <c r="F1482">
        <v>17.420000000000002</v>
      </c>
      <c r="G1482" t="s">
        <v>62</v>
      </c>
      <c r="H1482" t="s">
        <v>66</v>
      </c>
      <c r="L1482">
        <v>0</v>
      </c>
      <c r="M1482">
        <v>1</v>
      </c>
      <c r="P1482" t="s">
        <v>53</v>
      </c>
      <c r="Q1482">
        <v>1244084</v>
      </c>
      <c r="R1482" t="s">
        <v>54</v>
      </c>
      <c r="S1482">
        <v>17</v>
      </c>
      <c r="T1482" t="s">
        <v>55</v>
      </c>
      <c r="U1482" t="s">
        <v>56</v>
      </c>
      <c r="V1482" t="s">
        <v>53</v>
      </c>
      <c r="W1482" s="2">
        <v>41760</v>
      </c>
    </row>
    <row r="1483" spans="1:23" x14ac:dyDescent="0.3">
      <c r="A1483">
        <v>593</v>
      </c>
      <c r="B1483" t="s">
        <v>23</v>
      </c>
      <c r="C1483" s="1">
        <v>41790</v>
      </c>
      <c r="E1483">
        <v>0</v>
      </c>
      <c r="F1483">
        <v>39.89</v>
      </c>
      <c r="G1483" t="s">
        <v>62</v>
      </c>
      <c r="H1483" t="s">
        <v>66</v>
      </c>
      <c r="L1483">
        <v>0</v>
      </c>
      <c r="M1483">
        <v>1</v>
      </c>
      <c r="P1483" t="s">
        <v>53</v>
      </c>
      <c r="Q1483">
        <v>1245020</v>
      </c>
      <c r="R1483" t="s">
        <v>54</v>
      </c>
      <c r="S1483">
        <v>22</v>
      </c>
      <c r="T1483" t="s">
        <v>55</v>
      </c>
      <c r="U1483" t="s">
        <v>56</v>
      </c>
      <c r="V1483" t="s">
        <v>53</v>
      </c>
      <c r="W1483" s="2">
        <v>41760</v>
      </c>
    </row>
    <row r="1484" spans="1:23" x14ac:dyDescent="0.3">
      <c r="A1484">
        <v>593</v>
      </c>
      <c r="B1484" t="s">
        <v>23</v>
      </c>
      <c r="C1484" s="1">
        <v>41790</v>
      </c>
      <c r="D1484" t="s">
        <v>218</v>
      </c>
      <c r="E1484">
        <v>19.29</v>
      </c>
      <c r="F1484">
        <v>0</v>
      </c>
      <c r="G1484" t="s">
        <v>62</v>
      </c>
      <c r="H1484" t="s">
        <v>66</v>
      </c>
      <c r="L1484">
        <v>0</v>
      </c>
      <c r="M1484">
        <v>1</v>
      </c>
      <c r="P1484" t="s">
        <v>215</v>
      </c>
      <c r="Q1484">
        <v>1244811</v>
      </c>
      <c r="R1484" t="s">
        <v>210</v>
      </c>
      <c r="S1484">
        <v>1101</v>
      </c>
      <c r="T1484" t="s">
        <v>216</v>
      </c>
      <c r="U1484" t="s">
        <v>217</v>
      </c>
      <c r="V1484" t="s">
        <v>215</v>
      </c>
      <c r="W1484" s="2">
        <v>41760</v>
      </c>
    </row>
    <row r="1485" spans="1:23" x14ac:dyDescent="0.3">
      <c r="A1485">
        <v>593</v>
      </c>
      <c r="B1485" t="s">
        <v>23</v>
      </c>
      <c r="C1485" s="1">
        <v>41790</v>
      </c>
      <c r="D1485" t="s">
        <v>219</v>
      </c>
      <c r="E1485">
        <v>4.5</v>
      </c>
      <c r="F1485">
        <v>0</v>
      </c>
      <c r="G1485" t="s">
        <v>62</v>
      </c>
      <c r="H1485" t="s">
        <v>66</v>
      </c>
      <c r="L1485">
        <v>0</v>
      </c>
      <c r="M1485">
        <v>1</v>
      </c>
      <c r="P1485" t="s">
        <v>215</v>
      </c>
      <c r="Q1485">
        <v>1244811</v>
      </c>
      <c r="R1485" t="s">
        <v>210</v>
      </c>
      <c r="S1485">
        <v>1102</v>
      </c>
      <c r="T1485" t="s">
        <v>216</v>
      </c>
      <c r="U1485" t="s">
        <v>217</v>
      </c>
      <c r="V1485" t="s">
        <v>215</v>
      </c>
      <c r="W1485" s="2">
        <v>41760</v>
      </c>
    </row>
    <row r="1486" spans="1:23" x14ac:dyDescent="0.3">
      <c r="A1486">
        <v>593</v>
      </c>
      <c r="B1486" t="s">
        <v>23</v>
      </c>
      <c r="C1486" s="1">
        <v>41790</v>
      </c>
      <c r="D1486" t="s">
        <v>218</v>
      </c>
      <c r="E1486">
        <v>670.04</v>
      </c>
      <c r="F1486">
        <v>0</v>
      </c>
      <c r="G1486" t="s">
        <v>62</v>
      </c>
      <c r="H1486" t="s">
        <v>66</v>
      </c>
      <c r="L1486">
        <v>0</v>
      </c>
      <c r="M1486">
        <v>1</v>
      </c>
      <c r="P1486" t="s">
        <v>215</v>
      </c>
      <c r="Q1486">
        <v>1244811</v>
      </c>
      <c r="R1486" t="s">
        <v>210</v>
      </c>
      <c r="S1486">
        <v>1112</v>
      </c>
      <c r="T1486" t="s">
        <v>216</v>
      </c>
      <c r="U1486" t="s">
        <v>217</v>
      </c>
      <c r="V1486" t="s">
        <v>215</v>
      </c>
      <c r="W1486" s="2">
        <v>41760</v>
      </c>
    </row>
    <row r="1487" spans="1:23" x14ac:dyDescent="0.3">
      <c r="A1487">
        <v>593</v>
      </c>
      <c r="B1487" t="s">
        <v>23</v>
      </c>
      <c r="C1487" s="1">
        <v>41790</v>
      </c>
      <c r="D1487" t="s">
        <v>219</v>
      </c>
      <c r="E1487">
        <v>156.66</v>
      </c>
      <c r="F1487">
        <v>0</v>
      </c>
      <c r="G1487" t="s">
        <v>62</v>
      </c>
      <c r="H1487" t="s">
        <v>66</v>
      </c>
      <c r="L1487">
        <v>0</v>
      </c>
      <c r="M1487">
        <v>1</v>
      </c>
      <c r="P1487" t="s">
        <v>215</v>
      </c>
      <c r="Q1487">
        <v>1244811</v>
      </c>
      <c r="R1487" t="s">
        <v>210</v>
      </c>
      <c r="S1487">
        <v>1113</v>
      </c>
      <c r="T1487" t="s">
        <v>216</v>
      </c>
      <c r="U1487" t="s">
        <v>217</v>
      </c>
      <c r="V1487" t="s">
        <v>215</v>
      </c>
      <c r="W1487" s="2">
        <v>41760</v>
      </c>
    </row>
    <row r="1488" spans="1:23" x14ac:dyDescent="0.3">
      <c r="A1488">
        <v>593</v>
      </c>
      <c r="B1488" t="s">
        <v>23</v>
      </c>
      <c r="C1488" s="1">
        <v>41790</v>
      </c>
      <c r="D1488" t="s">
        <v>218</v>
      </c>
      <c r="E1488" s="3">
        <v>2149.1799999999998</v>
      </c>
      <c r="F1488">
        <v>0</v>
      </c>
      <c r="G1488" t="s">
        <v>62</v>
      </c>
      <c r="H1488" t="s">
        <v>66</v>
      </c>
      <c r="L1488">
        <v>0</v>
      </c>
      <c r="M1488">
        <v>1</v>
      </c>
      <c r="P1488" t="s">
        <v>215</v>
      </c>
      <c r="Q1488">
        <v>1244811</v>
      </c>
      <c r="R1488" t="s">
        <v>210</v>
      </c>
      <c r="S1488">
        <v>1123</v>
      </c>
      <c r="T1488" t="s">
        <v>216</v>
      </c>
      <c r="U1488" t="s">
        <v>217</v>
      </c>
      <c r="V1488" t="s">
        <v>215</v>
      </c>
      <c r="W1488" s="2">
        <v>41760</v>
      </c>
    </row>
    <row r="1489" spans="1:23" x14ac:dyDescent="0.3">
      <c r="A1489">
        <v>593</v>
      </c>
      <c r="B1489" t="s">
        <v>23</v>
      </c>
      <c r="C1489" s="1">
        <v>41790</v>
      </c>
      <c r="D1489" t="s">
        <v>219</v>
      </c>
      <c r="E1489">
        <v>502.78</v>
      </c>
      <c r="F1489">
        <v>0</v>
      </c>
      <c r="G1489" t="s">
        <v>62</v>
      </c>
      <c r="H1489" t="s">
        <v>66</v>
      </c>
      <c r="L1489">
        <v>0</v>
      </c>
      <c r="M1489">
        <v>1</v>
      </c>
      <c r="P1489" t="s">
        <v>215</v>
      </c>
      <c r="Q1489">
        <v>1244811</v>
      </c>
      <c r="R1489" t="s">
        <v>210</v>
      </c>
      <c r="S1489">
        <v>1124</v>
      </c>
      <c r="T1489" t="s">
        <v>216</v>
      </c>
      <c r="U1489" t="s">
        <v>217</v>
      </c>
      <c r="V1489" t="s">
        <v>215</v>
      </c>
      <c r="W1489" s="2">
        <v>41760</v>
      </c>
    </row>
    <row r="1490" spans="1:23" x14ac:dyDescent="0.3">
      <c r="A1490">
        <v>593</v>
      </c>
      <c r="B1490" t="s">
        <v>23</v>
      </c>
      <c r="C1490" s="1">
        <v>41790</v>
      </c>
      <c r="D1490" t="s">
        <v>218</v>
      </c>
      <c r="E1490">
        <v>485.57</v>
      </c>
      <c r="F1490">
        <v>0</v>
      </c>
      <c r="G1490" t="s">
        <v>62</v>
      </c>
      <c r="H1490" t="s">
        <v>66</v>
      </c>
      <c r="L1490">
        <v>0</v>
      </c>
      <c r="M1490">
        <v>1</v>
      </c>
      <c r="P1490" t="s">
        <v>215</v>
      </c>
      <c r="Q1490">
        <v>1244811</v>
      </c>
      <c r="R1490" t="s">
        <v>210</v>
      </c>
      <c r="S1490">
        <v>1134</v>
      </c>
      <c r="T1490" t="s">
        <v>216</v>
      </c>
      <c r="U1490" t="s">
        <v>217</v>
      </c>
      <c r="V1490" t="s">
        <v>215</v>
      </c>
      <c r="W1490" s="2">
        <v>41760</v>
      </c>
    </row>
    <row r="1491" spans="1:23" x14ac:dyDescent="0.3">
      <c r="A1491">
        <v>593</v>
      </c>
      <c r="B1491" t="s">
        <v>23</v>
      </c>
      <c r="C1491" s="1">
        <v>41790</v>
      </c>
      <c r="D1491" t="s">
        <v>219</v>
      </c>
      <c r="E1491">
        <v>113.51</v>
      </c>
      <c r="F1491">
        <v>0</v>
      </c>
      <c r="G1491" t="s">
        <v>62</v>
      </c>
      <c r="H1491" t="s">
        <v>66</v>
      </c>
      <c r="L1491">
        <v>0</v>
      </c>
      <c r="M1491">
        <v>1</v>
      </c>
      <c r="P1491" t="s">
        <v>215</v>
      </c>
      <c r="Q1491">
        <v>1244811</v>
      </c>
      <c r="R1491" t="s">
        <v>210</v>
      </c>
      <c r="S1491">
        <v>1135</v>
      </c>
      <c r="T1491" t="s">
        <v>216</v>
      </c>
      <c r="U1491" t="s">
        <v>217</v>
      </c>
      <c r="V1491" t="s">
        <v>215</v>
      </c>
      <c r="W1491" s="2">
        <v>41760</v>
      </c>
    </row>
    <row r="1492" spans="1:23" x14ac:dyDescent="0.3">
      <c r="A1492">
        <v>593</v>
      </c>
      <c r="B1492" t="s">
        <v>23</v>
      </c>
      <c r="C1492" s="1">
        <v>41790</v>
      </c>
      <c r="D1492" t="s">
        <v>218</v>
      </c>
      <c r="E1492" s="3">
        <v>1110.8699999999999</v>
      </c>
      <c r="F1492">
        <v>0</v>
      </c>
      <c r="G1492" t="s">
        <v>62</v>
      </c>
      <c r="H1492" t="s">
        <v>66</v>
      </c>
      <c r="L1492">
        <v>0</v>
      </c>
      <c r="M1492">
        <v>1</v>
      </c>
      <c r="P1492" t="s">
        <v>215</v>
      </c>
      <c r="Q1492">
        <v>1244811</v>
      </c>
      <c r="R1492" t="s">
        <v>210</v>
      </c>
      <c r="S1492">
        <v>1146</v>
      </c>
      <c r="T1492" t="s">
        <v>216</v>
      </c>
      <c r="U1492" t="s">
        <v>217</v>
      </c>
      <c r="V1492" t="s">
        <v>215</v>
      </c>
      <c r="W1492" s="2">
        <v>41760</v>
      </c>
    </row>
    <row r="1493" spans="1:23" x14ac:dyDescent="0.3">
      <c r="A1493">
        <v>593</v>
      </c>
      <c r="B1493" t="s">
        <v>23</v>
      </c>
      <c r="C1493" s="1">
        <v>41790</v>
      </c>
      <c r="D1493" t="s">
        <v>219</v>
      </c>
      <c r="E1493">
        <v>259.86</v>
      </c>
      <c r="F1493">
        <v>0</v>
      </c>
      <c r="G1493" t="s">
        <v>62</v>
      </c>
      <c r="H1493" t="s">
        <v>66</v>
      </c>
      <c r="L1493">
        <v>0</v>
      </c>
      <c r="M1493">
        <v>1</v>
      </c>
      <c r="P1493" t="s">
        <v>215</v>
      </c>
      <c r="Q1493">
        <v>1244811</v>
      </c>
      <c r="R1493" t="s">
        <v>210</v>
      </c>
      <c r="S1493">
        <v>1147</v>
      </c>
      <c r="T1493" t="s">
        <v>216</v>
      </c>
      <c r="U1493" t="s">
        <v>217</v>
      </c>
      <c r="V1493" t="s">
        <v>215</v>
      </c>
      <c r="W1493" s="2">
        <v>41760</v>
      </c>
    </row>
    <row r="1494" spans="1:23" x14ac:dyDescent="0.3">
      <c r="A1494">
        <v>593</v>
      </c>
      <c r="B1494" t="s">
        <v>23</v>
      </c>
      <c r="C1494" s="1">
        <v>41790</v>
      </c>
      <c r="D1494" t="s">
        <v>218</v>
      </c>
      <c r="E1494" s="3">
        <v>1058.72</v>
      </c>
      <c r="F1494">
        <v>0</v>
      </c>
      <c r="G1494" t="s">
        <v>62</v>
      </c>
      <c r="H1494" t="s">
        <v>66</v>
      </c>
      <c r="L1494">
        <v>0</v>
      </c>
      <c r="M1494">
        <v>1</v>
      </c>
      <c r="P1494" t="s">
        <v>215</v>
      </c>
      <c r="Q1494">
        <v>1244811</v>
      </c>
      <c r="R1494" t="s">
        <v>210</v>
      </c>
      <c r="S1494">
        <v>1157</v>
      </c>
      <c r="T1494" t="s">
        <v>216</v>
      </c>
      <c r="U1494" t="s">
        <v>217</v>
      </c>
      <c r="V1494" t="s">
        <v>215</v>
      </c>
      <c r="W1494" s="2">
        <v>41760</v>
      </c>
    </row>
    <row r="1495" spans="1:23" x14ac:dyDescent="0.3">
      <c r="A1495">
        <v>593</v>
      </c>
      <c r="B1495" t="s">
        <v>23</v>
      </c>
      <c r="C1495" s="1">
        <v>41790</v>
      </c>
      <c r="D1495" t="s">
        <v>219</v>
      </c>
      <c r="E1495">
        <v>247.76</v>
      </c>
      <c r="F1495">
        <v>0</v>
      </c>
      <c r="G1495" t="s">
        <v>62</v>
      </c>
      <c r="H1495" t="s">
        <v>66</v>
      </c>
      <c r="L1495">
        <v>0</v>
      </c>
      <c r="M1495">
        <v>1</v>
      </c>
      <c r="P1495" t="s">
        <v>215</v>
      </c>
      <c r="Q1495">
        <v>1244811</v>
      </c>
      <c r="R1495" t="s">
        <v>210</v>
      </c>
      <c r="S1495">
        <v>1158</v>
      </c>
      <c r="T1495" t="s">
        <v>216</v>
      </c>
      <c r="U1495" t="s">
        <v>217</v>
      </c>
      <c r="V1495" t="s">
        <v>215</v>
      </c>
      <c r="W1495" s="2">
        <v>41760</v>
      </c>
    </row>
    <row r="1496" spans="1:23" x14ac:dyDescent="0.3">
      <c r="A1496">
        <v>593</v>
      </c>
      <c r="B1496" t="s">
        <v>23</v>
      </c>
      <c r="C1496" s="1">
        <v>41790</v>
      </c>
      <c r="D1496" t="s">
        <v>218</v>
      </c>
      <c r="E1496">
        <v>586.70000000000005</v>
      </c>
      <c r="F1496">
        <v>0</v>
      </c>
      <c r="G1496" t="s">
        <v>62</v>
      </c>
      <c r="H1496" t="s">
        <v>66</v>
      </c>
      <c r="L1496">
        <v>0</v>
      </c>
      <c r="M1496">
        <v>1</v>
      </c>
      <c r="P1496" t="s">
        <v>215</v>
      </c>
      <c r="Q1496">
        <v>1244811</v>
      </c>
      <c r="R1496" t="s">
        <v>210</v>
      </c>
      <c r="S1496">
        <v>1168</v>
      </c>
      <c r="T1496" t="s">
        <v>216</v>
      </c>
      <c r="U1496" t="s">
        <v>217</v>
      </c>
      <c r="V1496" t="s">
        <v>215</v>
      </c>
      <c r="W1496" s="2">
        <v>41760</v>
      </c>
    </row>
    <row r="1497" spans="1:23" x14ac:dyDescent="0.3">
      <c r="A1497">
        <v>593</v>
      </c>
      <c r="B1497" t="s">
        <v>23</v>
      </c>
      <c r="C1497" s="1">
        <v>41790</v>
      </c>
      <c r="D1497" t="s">
        <v>219</v>
      </c>
      <c r="E1497">
        <v>137.28</v>
      </c>
      <c r="F1497">
        <v>0</v>
      </c>
      <c r="G1497" t="s">
        <v>62</v>
      </c>
      <c r="H1497" t="s">
        <v>66</v>
      </c>
      <c r="L1497">
        <v>0</v>
      </c>
      <c r="M1497">
        <v>1</v>
      </c>
      <c r="P1497" t="s">
        <v>215</v>
      </c>
      <c r="Q1497">
        <v>1244811</v>
      </c>
      <c r="R1497" t="s">
        <v>210</v>
      </c>
      <c r="S1497">
        <v>1169</v>
      </c>
      <c r="T1497" t="s">
        <v>216</v>
      </c>
      <c r="U1497" t="s">
        <v>217</v>
      </c>
      <c r="V1497" t="s">
        <v>215</v>
      </c>
      <c r="W1497" s="2">
        <v>41760</v>
      </c>
    </row>
    <row r="1498" spans="1:23" x14ac:dyDescent="0.3">
      <c r="A1498">
        <v>593</v>
      </c>
      <c r="B1498" t="s">
        <v>23</v>
      </c>
      <c r="C1498" s="1">
        <v>41790</v>
      </c>
      <c r="D1498" t="s">
        <v>218</v>
      </c>
      <c r="E1498">
        <v>200.23</v>
      </c>
      <c r="F1498">
        <v>0</v>
      </c>
      <c r="G1498" t="s">
        <v>62</v>
      </c>
      <c r="H1498" t="s">
        <v>66</v>
      </c>
      <c r="L1498">
        <v>0</v>
      </c>
      <c r="M1498">
        <v>1</v>
      </c>
      <c r="P1498" t="s">
        <v>215</v>
      </c>
      <c r="Q1498">
        <v>1244811</v>
      </c>
      <c r="R1498" t="s">
        <v>210</v>
      </c>
      <c r="S1498">
        <v>1179</v>
      </c>
      <c r="T1498" t="s">
        <v>216</v>
      </c>
      <c r="U1498" t="s">
        <v>217</v>
      </c>
      <c r="V1498" t="s">
        <v>215</v>
      </c>
      <c r="W1498" s="2">
        <v>41760</v>
      </c>
    </row>
    <row r="1499" spans="1:23" x14ac:dyDescent="0.3">
      <c r="A1499">
        <v>593</v>
      </c>
      <c r="B1499" t="s">
        <v>23</v>
      </c>
      <c r="C1499" s="1">
        <v>41790</v>
      </c>
      <c r="D1499" t="s">
        <v>219</v>
      </c>
      <c r="E1499">
        <v>46.81</v>
      </c>
      <c r="F1499">
        <v>0</v>
      </c>
      <c r="G1499" t="s">
        <v>62</v>
      </c>
      <c r="H1499" t="s">
        <v>66</v>
      </c>
      <c r="L1499">
        <v>0</v>
      </c>
      <c r="M1499">
        <v>1</v>
      </c>
      <c r="P1499" t="s">
        <v>215</v>
      </c>
      <c r="Q1499">
        <v>1244811</v>
      </c>
      <c r="R1499" t="s">
        <v>210</v>
      </c>
      <c r="S1499">
        <v>1180</v>
      </c>
      <c r="T1499" t="s">
        <v>216</v>
      </c>
      <c r="U1499" t="s">
        <v>217</v>
      </c>
      <c r="V1499" t="s">
        <v>215</v>
      </c>
      <c r="W1499" s="2">
        <v>41760</v>
      </c>
    </row>
    <row r="1500" spans="1:23" x14ac:dyDescent="0.3">
      <c r="A1500">
        <v>593</v>
      </c>
      <c r="B1500" t="s">
        <v>23</v>
      </c>
      <c r="C1500" s="1">
        <v>41790</v>
      </c>
      <c r="D1500" t="s">
        <v>218</v>
      </c>
      <c r="E1500">
        <v>79.27</v>
      </c>
      <c r="F1500">
        <v>0</v>
      </c>
      <c r="G1500" t="s">
        <v>62</v>
      </c>
      <c r="H1500" t="s">
        <v>66</v>
      </c>
      <c r="L1500">
        <v>0</v>
      </c>
      <c r="M1500">
        <v>1</v>
      </c>
      <c r="P1500" t="s">
        <v>215</v>
      </c>
      <c r="Q1500">
        <v>1244811</v>
      </c>
      <c r="R1500" t="s">
        <v>210</v>
      </c>
      <c r="S1500">
        <v>1190</v>
      </c>
      <c r="T1500" t="s">
        <v>216</v>
      </c>
      <c r="U1500" t="s">
        <v>217</v>
      </c>
      <c r="V1500" t="s">
        <v>215</v>
      </c>
      <c r="W1500" s="2">
        <v>41760</v>
      </c>
    </row>
    <row r="1501" spans="1:23" x14ac:dyDescent="0.3">
      <c r="A1501">
        <v>593</v>
      </c>
      <c r="B1501" t="s">
        <v>23</v>
      </c>
      <c r="C1501" s="1">
        <v>41790</v>
      </c>
      <c r="D1501" t="s">
        <v>219</v>
      </c>
      <c r="E1501">
        <v>18.52</v>
      </c>
      <c r="F1501">
        <v>0</v>
      </c>
      <c r="G1501" t="s">
        <v>62</v>
      </c>
      <c r="H1501" t="s">
        <v>66</v>
      </c>
      <c r="L1501">
        <v>0</v>
      </c>
      <c r="M1501">
        <v>1</v>
      </c>
      <c r="P1501" t="s">
        <v>215</v>
      </c>
      <c r="Q1501">
        <v>1244811</v>
      </c>
      <c r="R1501" t="s">
        <v>210</v>
      </c>
      <c r="S1501">
        <v>1191</v>
      </c>
      <c r="T1501" t="s">
        <v>216</v>
      </c>
      <c r="U1501" t="s">
        <v>217</v>
      </c>
      <c r="V1501" t="s">
        <v>215</v>
      </c>
      <c r="W1501" s="2">
        <v>41760</v>
      </c>
    </row>
    <row r="1502" spans="1:23" x14ac:dyDescent="0.3">
      <c r="A1502">
        <v>593</v>
      </c>
      <c r="B1502" t="s">
        <v>23</v>
      </c>
      <c r="C1502" s="1">
        <v>41820</v>
      </c>
      <c r="E1502">
        <v>0</v>
      </c>
      <c r="F1502">
        <v>2.5</v>
      </c>
      <c r="G1502" t="s">
        <v>62</v>
      </c>
      <c r="H1502" t="s">
        <v>66</v>
      </c>
      <c r="L1502">
        <v>0</v>
      </c>
      <c r="M1502">
        <v>1</v>
      </c>
      <c r="P1502" t="s">
        <v>53</v>
      </c>
      <c r="Q1502">
        <v>1248640</v>
      </c>
      <c r="R1502" t="s">
        <v>54</v>
      </c>
      <c r="S1502">
        <v>15</v>
      </c>
      <c r="T1502" t="s">
        <v>55</v>
      </c>
      <c r="U1502" t="s">
        <v>56</v>
      </c>
      <c r="V1502" t="s">
        <v>53</v>
      </c>
      <c r="W1502" s="2">
        <v>41791</v>
      </c>
    </row>
    <row r="1503" spans="1:23" x14ac:dyDescent="0.3">
      <c r="A1503">
        <v>593</v>
      </c>
      <c r="B1503" t="s">
        <v>23</v>
      </c>
      <c r="C1503" s="1">
        <v>41820</v>
      </c>
      <c r="D1503" t="s">
        <v>76</v>
      </c>
      <c r="E1503">
        <v>0</v>
      </c>
      <c r="F1503">
        <v>1.53</v>
      </c>
      <c r="G1503" t="s">
        <v>62</v>
      </c>
      <c r="H1503" t="s">
        <v>66</v>
      </c>
      <c r="L1503">
        <v>0</v>
      </c>
      <c r="M1503">
        <v>1</v>
      </c>
      <c r="P1503" t="s">
        <v>53</v>
      </c>
      <c r="Q1503">
        <v>1247849</v>
      </c>
      <c r="R1503" t="s">
        <v>54</v>
      </c>
      <c r="S1503">
        <v>10</v>
      </c>
      <c r="T1503" t="s">
        <v>55</v>
      </c>
      <c r="U1503" t="s">
        <v>56</v>
      </c>
      <c r="V1503" t="s">
        <v>53</v>
      </c>
      <c r="W1503" s="2">
        <v>41791</v>
      </c>
    </row>
    <row r="1504" spans="1:23" x14ac:dyDescent="0.3">
      <c r="A1504">
        <v>593</v>
      </c>
      <c r="B1504" t="s">
        <v>23</v>
      </c>
      <c r="C1504" s="1">
        <v>41820</v>
      </c>
      <c r="D1504" t="s">
        <v>218</v>
      </c>
      <c r="E1504">
        <v>36.049999999999997</v>
      </c>
      <c r="F1504">
        <v>0</v>
      </c>
      <c r="G1504" t="s">
        <v>62</v>
      </c>
      <c r="H1504" t="s">
        <v>66</v>
      </c>
      <c r="L1504">
        <v>0</v>
      </c>
      <c r="M1504">
        <v>1</v>
      </c>
      <c r="P1504" t="s">
        <v>215</v>
      </c>
      <c r="Q1504">
        <v>1248513</v>
      </c>
      <c r="R1504" t="s">
        <v>210</v>
      </c>
      <c r="S1504">
        <v>1054</v>
      </c>
      <c r="T1504" t="s">
        <v>216</v>
      </c>
      <c r="U1504" t="s">
        <v>217</v>
      </c>
      <c r="V1504" t="s">
        <v>215</v>
      </c>
      <c r="W1504" s="2">
        <v>41791</v>
      </c>
    </row>
    <row r="1505" spans="1:23" x14ac:dyDescent="0.3">
      <c r="A1505">
        <v>593</v>
      </c>
      <c r="B1505" t="s">
        <v>23</v>
      </c>
      <c r="C1505" s="1">
        <v>41820</v>
      </c>
      <c r="D1505" t="s">
        <v>219</v>
      </c>
      <c r="E1505">
        <v>8.4499999999999993</v>
      </c>
      <c r="F1505">
        <v>0</v>
      </c>
      <c r="G1505" t="s">
        <v>62</v>
      </c>
      <c r="H1505" t="s">
        <v>66</v>
      </c>
      <c r="L1505">
        <v>0</v>
      </c>
      <c r="M1505">
        <v>1</v>
      </c>
      <c r="P1505" t="s">
        <v>215</v>
      </c>
      <c r="Q1505">
        <v>1248513</v>
      </c>
      <c r="R1505" t="s">
        <v>210</v>
      </c>
      <c r="S1505">
        <v>1055</v>
      </c>
      <c r="T1505" t="s">
        <v>216</v>
      </c>
      <c r="U1505" t="s">
        <v>217</v>
      </c>
      <c r="V1505" t="s">
        <v>215</v>
      </c>
      <c r="W1505" s="2">
        <v>41791</v>
      </c>
    </row>
    <row r="1506" spans="1:23" x14ac:dyDescent="0.3">
      <c r="A1506">
        <v>593</v>
      </c>
      <c r="B1506" t="s">
        <v>23</v>
      </c>
      <c r="C1506" s="1">
        <v>41820</v>
      </c>
      <c r="D1506" t="s">
        <v>218</v>
      </c>
      <c r="E1506">
        <v>767.63</v>
      </c>
      <c r="F1506">
        <v>0</v>
      </c>
      <c r="G1506" t="s">
        <v>62</v>
      </c>
      <c r="H1506" t="s">
        <v>66</v>
      </c>
      <c r="L1506">
        <v>0</v>
      </c>
      <c r="M1506">
        <v>1</v>
      </c>
      <c r="P1506" t="s">
        <v>215</v>
      </c>
      <c r="Q1506">
        <v>1248513</v>
      </c>
      <c r="R1506" t="s">
        <v>210</v>
      </c>
      <c r="S1506">
        <v>1065</v>
      </c>
      <c r="T1506" t="s">
        <v>216</v>
      </c>
      <c r="U1506" t="s">
        <v>217</v>
      </c>
      <c r="V1506" t="s">
        <v>215</v>
      </c>
      <c r="W1506" s="2">
        <v>41791</v>
      </c>
    </row>
    <row r="1507" spans="1:23" x14ac:dyDescent="0.3">
      <c r="A1507">
        <v>593</v>
      </c>
      <c r="B1507" t="s">
        <v>23</v>
      </c>
      <c r="C1507" s="1">
        <v>41820</v>
      </c>
      <c r="D1507" t="s">
        <v>219</v>
      </c>
      <c r="E1507">
        <v>179.46</v>
      </c>
      <c r="F1507">
        <v>0</v>
      </c>
      <c r="G1507" t="s">
        <v>62</v>
      </c>
      <c r="H1507" t="s">
        <v>66</v>
      </c>
      <c r="L1507">
        <v>0</v>
      </c>
      <c r="M1507">
        <v>1</v>
      </c>
      <c r="P1507" t="s">
        <v>215</v>
      </c>
      <c r="Q1507">
        <v>1248513</v>
      </c>
      <c r="R1507" t="s">
        <v>210</v>
      </c>
      <c r="S1507">
        <v>1066</v>
      </c>
      <c r="T1507" t="s">
        <v>216</v>
      </c>
      <c r="U1507" t="s">
        <v>217</v>
      </c>
      <c r="V1507" t="s">
        <v>215</v>
      </c>
      <c r="W1507" s="2">
        <v>41791</v>
      </c>
    </row>
    <row r="1508" spans="1:23" x14ac:dyDescent="0.3">
      <c r="A1508">
        <v>593</v>
      </c>
      <c r="B1508" t="s">
        <v>23</v>
      </c>
      <c r="C1508" s="1">
        <v>41820</v>
      </c>
      <c r="D1508" t="s">
        <v>218</v>
      </c>
      <c r="E1508" s="3">
        <v>2511.48</v>
      </c>
      <c r="F1508">
        <v>0</v>
      </c>
      <c r="G1508" t="s">
        <v>62</v>
      </c>
      <c r="H1508" t="s">
        <v>66</v>
      </c>
      <c r="L1508">
        <v>0</v>
      </c>
      <c r="M1508">
        <v>1</v>
      </c>
      <c r="P1508" t="s">
        <v>215</v>
      </c>
      <c r="Q1508">
        <v>1248513</v>
      </c>
      <c r="R1508" t="s">
        <v>210</v>
      </c>
      <c r="S1508">
        <v>1076</v>
      </c>
      <c r="T1508" t="s">
        <v>216</v>
      </c>
      <c r="U1508" t="s">
        <v>217</v>
      </c>
      <c r="V1508" t="s">
        <v>215</v>
      </c>
      <c r="W1508" s="2">
        <v>41791</v>
      </c>
    </row>
    <row r="1509" spans="1:23" x14ac:dyDescent="0.3">
      <c r="A1509">
        <v>593</v>
      </c>
      <c r="B1509" t="s">
        <v>23</v>
      </c>
      <c r="C1509" s="1">
        <v>41820</v>
      </c>
      <c r="D1509" t="s">
        <v>219</v>
      </c>
      <c r="E1509">
        <v>587.16</v>
      </c>
      <c r="F1509">
        <v>0</v>
      </c>
      <c r="G1509" t="s">
        <v>62</v>
      </c>
      <c r="H1509" t="s">
        <v>66</v>
      </c>
      <c r="L1509">
        <v>0</v>
      </c>
      <c r="M1509">
        <v>1</v>
      </c>
      <c r="P1509" t="s">
        <v>215</v>
      </c>
      <c r="Q1509">
        <v>1248513</v>
      </c>
      <c r="R1509" t="s">
        <v>210</v>
      </c>
      <c r="S1509">
        <v>1077</v>
      </c>
      <c r="T1509" t="s">
        <v>216</v>
      </c>
      <c r="U1509" t="s">
        <v>217</v>
      </c>
      <c r="V1509" t="s">
        <v>215</v>
      </c>
      <c r="W1509" s="2">
        <v>41791</v>
      </c>
    </row>
    <row r="1510" spans="1:23" x14ac:dyDescent="0.3">
      <c r="A1510">
        <v>593</v>
      </c>
      <c r="B1510" t="s">
        <v>23</v>
      </c>
      <c r="C1510" s="1">
        <v>41820</v>
      </c>
      <c r="D1510" t="s">
        <v>218</v>
      </c>
      <c r="E1510">
        <v>444.31</v>
      </c>
      <c r="F1510">
        <v>0</v>
      </c>
      <c r="G1510" t="s">
        <v>62</v>
      </c>
      <c r="H1510" t="s">
        <v>66</v>
      </c>
      <c r="L1510">
        <v>0</v>
      </c>
      <c r="M1510">
        <v>1</v>
      </c>
      <c r="P1510" t="s">
        <v>215</v>
      </c>
      <c r="Q1510">
        <v>1248513</v>
      </c>
      <c r="R1510" t="s">
        <v>210</v>
      </c>
      <c r="S1510">
        <v>1087</v>
      </c>
      <c r="T1510" t="s">
        <v>216</v>
      </c>
      <c r="U1510" t="s">
        <v>217</v>
      </c>
      <c r="V1510" t="s">
        <v>215</v>
      </c>
      <c r="W1510" s="2">
        <v>41791</v>
      </c>
    </row>
    <row r="1511" spans="1:23" x14ac:dyDescent="0.3">
      <c r="A1511">
        <v>593</v>
      </c>
      <c r="B1511" t="s">
        <v>23</v>
      </c>
      <c r="C1511" s="1">
        <v>41820</v>
      </c>
      <c r="D1511" t="s">
        <v>219</v>
      </c>
      <c r="E1511">
        <v>103.95</v>
      </c>
      <c r="F1511">
        <v>0</v>
      </c>
      <c r="G1511" t="s">
        <v>62</v>
      </c>
      <c r="H1511" t="s">
        <v>66</v>
      </c>
      <c r="L1511">
        <v>0</v>
      </c>
      <c r="M1511">
        <v>1</v>
      </c>
      <c r="P1511" t="s">
        <v>215</v>
      </c>
      <c r="Q1511">
        <v>1248513</v>
      </c>
      <c r="R1511" t="s">
        <v>210</v>
      </c>
      <c r="S1511">
        <v>1088</v>
      </c>
      <c r="T1511" t="s">
        <v>216</v>
      </c>
      <c r="U1511" t="s">
        <v>217</v>
      </c>
      <c r="V1511" t="s">
        <v>215</v>
      </c>
      <c r="W1511" s="2">
        <v>41791</v>
      </c>
    </row>
    <row r="1512" spans="1:23" x14ac:dyDescent="0.3">
      <c r="A1512">
        <v>593</v>
      </c>
      <c r="B1512" t="s">
        <v>23</v>
      </c>
      <c r="C1512" s="1">
        <v>41820</v>
      </c>
      <c r="D1512" t="s">
        <v>218</v>
      </c>
      <c r="E1512" s="3">
        <v>1104.17</v>
      </c>
      <c r="F1512">
        <v>0</v>
      </c>
      <c r="G1512" t="s">
        <v>62</v>
      </c>
      <c r="H1512" t="s">
        <v>66</v>
      </c>
      <c r="L1512">
        <v>0</v>
      </c>
      <c r="M1512">
        <v>1</v>
      </c>
      <c r="P1512" t="s">
        <v>215</v>
      </c>
      <c r="Q1512">
        <v>1248513</v>
      </c>
      <c r="R1512" t="s">
        <v>210</v>
      </c>
      <c r="S1512">
        <v>1099</v>
      </c>
      <c r="T1512" t="s">
        <v>216</v>
      </c>
      <c r="U1512" t="s">
        <v>217</v>
      </c>
      <c r="V1512" t="s">
        <v>215</v>
      </c>
      <c r="W1512" s="2">
        <v>41791</v>
      </c>
    </row>
    <row r="1513" spans="1:23" x14ac:dyDescent="0.3">
      <c r="A1513">
        <v>593</v>
      </c>
      <c r="B1513" t="s">
        <v>23</v>
      </c>
      <c r="C1513" s="1">
        <v>41820</v>
      </c>
      <c r="D1513" t="s">
        <v>219</v>
      </c>
      <c r="E1513">
        <v>258.08</v>
      </c>
      <c r="F1513">
        <v>0</v>
      </c>
      <c r="G1513" t="s">
        <v>62</v>
      </c>
      <c r="H1513" t="s">
        <v>66</v>
      </c>
      <c r="L1513">
        <v>0</v>
      </c>
      <c r="M1513">
        <v>1</v>
      </c>
      <c r="P1513" t="s">
        <v>215</v>
      </c>
      <c r="Q1513">
        <v>1248513</v>
      </c>
      <c r="R1513" t="s">
        <v>210</v>
      </c>
      <c r="S1513">
        <v>1100</v>
      </c>
      <c r="T1513" t="s">
        <v>216</v>
      </c>
      <c r="U1513" t="s">
        <v>217</v>
      </c>
      <c r="V1513" t="s">
        <v>215</v>
      </c>
      <c r="W1513" s="2">
        <v>41791</v>
      </c>
    </row>
    <row r="1514" spans="1:23" x14ac:dyDescent="0.3">
      <c r="A1514">
        <v>593</v>
      </c>
      <c r="B1514" t="s">
        <v>23</v>
      </c>
      <c r="C1514" s="1">
        <v>41820</v>
      </c>
      <c r="D1514" t="s">
        <v>218</v>
      </c>
      <c r="E1514" s="3">
        <v>1371.68</v>
      </c>
      <c r="F1514">
        <v>0</v>
      </c>
      <c r="G1514" t="s">
        <v>62</v>
      </c>
      <c r="H1514" t="s">
        <v>66</v>
      </c>
      <c r="L1514">
        <v>0</v>
      </c>
      <c r="M1514">
        <v>1</v>
      </c>
      <c r="P1514" t="s">
        <v>215</v>
      </c>
      <c r="Q1514">
        <v>1248513</v>
      </c>
      <c r="R1514" t="s">
        <v>210</v>
      </c>
      <c r="S1514">
        <v>1110</v>
      </c>
      <c r="T1514" t="s">
        <v>216</v>
      </c>
      <c r="U1514" t="s">
        <v>217</v>
      </c>
      <c r="V1514" t="s">
        <v>215</v>
      </c>
      <c r="W1514" s="2">
        <v>41791</v>
      </c>
    </row>
    <row r="1515" spans="1:23" x14ac:dyDescent="0.3">
      <c r="A1515">
        <v>593</v>
      </c>
      <c r="B1515" t="s">
        <v>23</v>
      </c>
      <c r="C1515" s="1">
        <v>41820</v>
      </c>
      <c r="D1515" t="s">
        <v>219</v>
      </c>
      <c r="E1515">
        <v>320.75</v>
      </c>
      <c r="F1515">
        <v>0</v>
      </c>
      <c r="G1515" t="s">
        <v>62</v>
      </c>
      <c r="H1515" t="s">
        <v>66</v>
      </c>
      <c r="L1515">
        <v>0</v>
      </c>
      <c r="M1515">
        <v>1</v>
      </c>
      <c r="P1515" t="s">
        <v>215</v>
      </c>
      <c r="Q1515">
        <v>1248513</v>
      </c>
      <c r="R1515" t="s">
        <v>210</v>
      </c>
      <c r="S1515">
        <v>1111</v>
      </c>
      <c r="T1515" t="s">
        <v>216</v>
      </c>
      <c r="U1515" t="s">
        <v>217</v>
      </c>
      <c r="V1515" t="s">
        <v>215</v>
      </c>
      <c r="W1515" s="2">
        <v>41791</v>
      </c>
    </row>
    <row r="1516" spans="1:23" x14ac:dyDescent="0.3">
      <c r="A1516">
        <v>593</v>
      </c>
      <c r="B1516" t="s">
        <v>23</v>
      </c>
      <c r="C1516" s="1">
        <v>41820</v>
      </c>
      <c r="D1516" t="s">
        <v>218</v>
      </c>
      <c r="E1516">
        <v>507.69</v>
      </c>
      <c r="F1516">
        <v>0</v>
      </c>
      <c r="G1516" t="s">
        <v>62</v>
      </c>
      <c r="H1516" t="s">
        <v>66</v>
      </c>
      <c r="L1516">
        <v>0</v>
      </c>
      <c r="M1516">
        <v>1</v>
      </c>
      <c r="P1516" t="s">
        <v>215</v>
      </c>
      <c r="Q1516">
        <v>1248513</v>
      </c>
      <c r="R1516" t="s">
        <v>210</v>
      </c>
      <c r="S1516">
        <v>1121</v>
      </c>
      <c r="T1516" t="s">
        <v>216</v>
      </c>
      <c r="U1516" t="s">
        <v>217</v>
      </c>
      <c r="V1516" t="s">
        <v>215</v>
      </c>
      <c r="W1516" s="2">
        <v>41791</v>
      </c>
    </row>
    <row r="1517" spans="1:23" x14ac:dyDescent="0.3">
      <c r="A1517">
        <v>593</v>
      </c>
      <c r="B1517" t="s">
        <v>23</v>
      </c>
      <c r="C1517" s="1">
        <v>41820</v>
      </c>
      <c r="D1517" t="s">
        <v>219</v>
      </c>
      <c r="E1517">
        <v>118.88</v>
      </c>
      <c r="F1517">
        <v>0</v>
      </c>
      <c r="G1517" t="s">
        <v>62</v>
      </c>
      <c r="H1517" t="s">
        <v>66</v>
      </c>
      <c r="L1517">
        <v>0</v>
      </c>
      <c r="M1517">
        <v>1</v>
      </c>
      <c r="P1517" t="s">
        <v>215</v>
      </c>
      <c r="Q1517">
        <v>1248513</v>
      </c>
      <c r="R1517" t="s">
        <v>210</v>
      </c>
      <c r="S1517">
        <v>1122</v>
      </c>
      <c r="T1517" t="s">
        <v>216</v>
      </c>
      <c r="U1517" t="s">
        <v>217</v>
      </c>
      <c r="V1517" t="s">
        <v>215</v>
      </c>
      <c r="W1517" s="2">
        <v>41791</v>
      </c>
    </row>
    <row r="1518" spans="1:23" x14ac:dyDescent="0.3">
      <c r="A1518">
        <v>593</v>
      </c>
      <c r="B1518" t="s">
        <v>23</v>
      </c>
      <c r="C1518" s="1">
        <v>41820</v>
      </c>
      <c r="D1518" t="s">
        <v>218</v>
      </c>
      <c r="E1518">
        <v>74.86</v>
      </c>
      <c r="F1518">
        <v>0</v>
      </c>
      <c r="G1518" t="s">
        <v>62</v>
      </c>
      <c r="H1518" t="s">
        <v>66</v>
      </c>
      <c r="L1518">
        <v>0</v>
      </c>
      <c r="M1518">
        <v>1</v>
      </c>
      <c r="P1518" t="s">
        <v>215</v>
      </c>
      <c r="Q1518">
        <v>1248513</v>
      </c>
      <c r="R1518" t="s">
        <v>210</v>
      </c>
      <c r="S1518">
        <v>1132</v>
      </c>
      <c r="T1518" t="s">
        <v>216</v>
      </c>
      <c r="U1518" t="s">
        <v>217</v>
      </c>
      <c r="V1518" t="s">
        <v>215</v>
      </c>
      <c r="W1518" s="2">
        <v>41791</v>
      </c>
    </row>
    <row r="1519" spans="1:23" x14ac:dyDescent="0.3">
      <c r="A1519">
        <v>593</v>
      </c>
      <c r="B1519" t="s">
        <v>23</v>
      </c>
      <c r="C1519" s="1">
        <v>41820</v>
      </c>
      <c r="D1519" t="s">
        <v>219</v>
      </c>
      <c r="E1519">
        <v>17.47</v>
      </c>
      <c r="F1519">
        <v>0</v>
      </c>
      <c r="G1519" t="s">
        <v>62</v>
      </c>
      <c r="H1519" t="s">
        <v>66</v>
      </c>
      <c r="L1519">
        <v>0</v>
      </c>
      <c r="M1519">
        <v>1</v>
      </c>
      <c r="P1519" t="s">
        <v>215</v>
      </c>
      <c r="Q1519">
        <v>1248513</v>
      </c>
      <c r="R1519" t="s">
        <v>210</v>
      </c>
      <c r="S1519">
        <v>1133</v>
      </c>
      <c r="T1519" t="s">
        <v>216</v>
      </c>
      <c r="U1519" t="s">
        <v>217</v>
      </c>
      <c r="V1519" t="s">
        <v>215</v>
      </c>
      <c r="W1519" s="2">
        <v>41791</v>
      </c>
    </row>
    <row r="1520" spans="1:23" x14ac:dyDescent="0.3">
      <c r="A1520">
        <v>593</v>
      </c>
      <c r="B1520" t="s">
        <v>23</v>
      </c>
      <c r="C1520" s="1">
        <v>41820</v>
      </c>
      <c r="D1520" t="s">
        <v>218</v>
      </c>
      <c r="E1520">
        <v>85.16</v>
      </c>
      <c r="F1520">
        <v>0</v>
      </c>
      <c r="G1520" t="s">
        <v>62</v>
      </c>
      <c r="H1520" t="s">
        <v>66</v>
      </c>
      <c r="L1520">
        <v>0</v>
      </c>
      <c r="M1520">
        <v>1</v>
      </c>
      <c r="P1520" t="s">
        <v>215</v>
      </c>
      <c r="Q1520">
        <v>1248513</v>
      </c>
      <c r="R1520" t="s">
        <v>210</v>
      </c>
      <c r="S1520">
        <v>1143</v>
      </c>
      <c r="T1520" t="s">
        <v>216</v>
      </c>
      <c r="U1520" t="s">
        <v>217</v>
      </c>
      <c r="V1520" t="s">
        <v>215</v>
      </c>
      <c r="W1520" s="2">
        <v>41791</v>
      </c>
    </row>
    <row r="1521" spans="1:23" x14ac:dyDescent="0.3">
      <c r="A1521">
        <v>593</v>
      </c>
      <c r="B1521" t="s">
        <v>23</v>
      </c>
      <c r="C1521" s="1">
        <v>41820</v>
      </c>
      <c r="D1521" t="s">
        <v>219</v>
      </c>
      <c r="E1521">
        <v>19.989999999999998</v>
      </c>
      <c r="F1521">
        <v>0</v>
      </c>
      <c r="G1521" t="s">
        <v>62</v>
      </c>
      <c r="H1521" t="s">
        <v>66</v>
      </c>
      <c r="L1521">
        <v>0</v>
      </c>
      <c r="M1521">
        <v>1</v>
      </c>
      <c r="P1521" t="s">
        <v>215</v>
      </c>
      <c r="Q1521">
        <v>1248513</v>
      </c>
      <c r="R1521" t="s">
        <v>210</v>
      </c>
      <c r="S1521">
        <v>1144</v>
      </c>
      <c r="T1521" t="s">
        <v>216</v>
      </c>
      <c r="U1521" t="s">
        <v>217</v>
      </c>
      <c r="V1521" t="s">
        <v>215</v>
      </c>
      <c r="W1521" s="2">
        <v>41791</v>
      </c>
    </row>
    <row r="1522" spans="1:23" x14ac:dyDescent="0.3">
      <c r="A1522">
        <v>593</v>
      </c>
      <c r="B1522" t="s">
        <v>23</v>
      </c>
      <c r="C1522" s="1">
        <v>41578</v>
      </c>
      <c r="D1522" t="s">
        <v>155</v>
      </c>
      <c r="E1522">
        <v>4.01</v>
      </c>
      <c r="F1522">
        <v>0</v>
      </c>
      <c r="G1522" t="s">
        <v>36</v>
      </c>
      <c r="H1522" t="s">
        <v>69</v>
      </c>
      <c r="L1522">
        <v>0</v>
      </c>
      <c r="M1522">
        <v>1</v>
      </c>
      <c r="P1522" t="s">
        <v>156</v>
      </c>
      <c r="Q1522">
        <v>1232857</v>
      </c>
      <c r="R1522" t="s">
        <v>157</v>
      </c>
      <c r="S1522">
        <v>142</v>
      </c>
      <c r="T1522" t="s">
        <v>55</v>
      </c>
      <c r="U1522" t="s">
        <v>158</v>
      </c>
      <c r="V1522" t="s">
        <v>156</v>
      </c>
      <c r="W1522" s="2">
        <v>41548</v>
      </c>
    </row>
    <row r="1523" spans="1:23" x14ac:dyDescent="0.3">
      <c r="A1523">
        <v>593</v>
      </c>
      <c r="B1523" t="s">
        <v>23</v>
      </c>
      <c r="C1523" s="1">
        <v>41578</v>
      </c>
      <c r="E1523">
        <v>18.809999999999999</v>
      </c>
      <c r="F1523">
        <v>0</v>
      </c>
      <c r="G1523" t="s">
        <v>93</v>
      </c>
      <c r="H1523" t="s">
        <v>69</v>
      </c>
      <c r="L1523">
        <v>0</v>
      </c>
      <c r="M1523">
        <v>1</v>
      </c>
      <c r="P1523" t="s">
        <v>215</v>
      </c>
      <c r="Q1523">
        <v>1232777</v>
      </c>
      <c r="R1523" t="s">
        <v>210</v>
      </c>
      <c r="S1523">
        <v>1299</v>
      </c>
      <c r="T1523" t="s">
        <v>29</v>
      </c>
      <c r="U1523" t="s">
        <v>217</v>
      </c>
      <c r="V1523" t="s">
        <v>215</v>
      </c>
      <c r="W1523" s="2">
        <v>41548</v>
      </c>
    </row>
    <row r="1524" spans="1:23" x14ac:dyDescent="0.3">
      <c r="A1524">
        <v>593</v>
      </c>
      <c r="B1524" t="s">
        <v>23</v>
      </c>
      <c r="C1524" s="1">
        <v>41578</v>
      </c>
      <c r="E1524">
        <v>175.6</v>
      </c>
      <c r="F1524">
        <v>0</v>
      </c>
      <c r="G1524" t="s">
        <v>51</v>
      </c>
      <c r="H1524" t="s">
        <v>69</v>
      </c>
      <c r="L1524">
        <v>0</v>
      </c>
      <c r="M1524">
        <v>1</v>
      </c>
      <c r="P1524" t="s">
        <v>215</v>
      </c>
      <c r="Q1524">
        <v>1232777</v>
      </c>
      <c r="R1524" t="s">
        <v>210</v>
      </c>
      <c r="S1524">
        <v>1310</v>
      </c>
      <c r="T1524" t="s">
        <v>29</v>
      </c>
      <c r="U1524" t="s">
        <v>217</v>
      </c>
      <c r="V1524" t="s">
        <v>215</v>
      </c>
      <c r="W1524" s="2">
        <v>41548</v>
      </c>
    </row>
    <row r="1525" spans="1:23" x14ac:dyDescent="0.3">
      <c r="A1525">
        <v>593</v>
      </c>
      <c r="B1525" t="s">
        <v>23</v>
      </c>
      <c r="C1525" s="1">
        <v>41578</v>
      </c>
      <c r="E1525">
        <v>482.36</v>
      </c>
      <c r="F1525">
        <v>0</v>
      </c>
      <c r="G1525" t="s">
        <v>58</v>
      </c>
      <c r="H1525" t="s">
        <v>69</v>
      </c>
      <c r="L1525">
        <v>0</v>
      </c>
      <c r="M1525">
        <v>1</v>
      </c>
      <c r="P1525" t="s">
        <v>215</v>
      </c>
      <c r="Q1525">
        <v>1232777</v>
      </c>
      <c r="R1525" t="s">
        <v>210</v>
      </c>
      <c r="S1525">
        <v>1322</v>
      </c>
      <c r="T1525" t="s">
        <v>29</v>
      </c>
      <c r="U1525" t="s">
        <v>217</v>
      </c>
      <c r="V1525" t="s">
        <v>215</v>
      </c>
      <c r="W1525" s="2">
        <v>41548</v>
      </c>
    </row>
    <row r="1526" spans="1:23" x14ac:dyDescent="0.3">
      <c r="A1526">
        <v>593</v>
      </c>
      <c r="B1526" t="s">
        <v>23</v>
      </c>
      <c r="C1526" s="1">
        <v>41578</v>
      </c>
      <c r="E1526">
        <v>134.72</v>
      </c>
      <c r="F1526">
        <v>0</v>
      </c>
      <c r="G1526" t="s">
        <v>59</v>
      </c>
      <c r="H1526" t="s">
        <v>69</v>
      </c>
      <c r="L1526">
        <v>0</v>
      </c>
      <c r="M1526">
        <v>1</v>
      </c>
      <c r="P1526" t="s">
        <v>215</v>
      </c>
      <c r="Q1526">
        <v>1232777</v>
      </c>
      <c r="R1526" t="s">
        <v>210</v>
      </c>
      <c r="S1526">
        <v>1335</v>
      </c>
      <c r="T1526" t="s">
        <v>29</v>
      </c>
      <c r="U1526" t="s">
        <v>217</v>
      </c>
      <c r="V1526" t="s">
        <v>215</v>
      </c>
      <c r="W1526" s="2">
        <v>41548</v>
      </c>
    </row>
    <row r="1527" spans="1:23" x14ac:dyDescent="0.3">
      <c r="A1527">
        <v>593</v>
      </c>
      <c r="B1527" t="s">
        <v>23</v>
      </c>
      <c r="C1527" s="1">
        <v>41578</v>
      </c>
      <c r="E1527">
        <v>340.54</v>
      </c>
      <c r="F1527">
        <v>0</v>
      </c>
      <c r="G1527" t="s">
        <v>60</v>
      </c>
      <c r="H1527" t="s">
        <v>69</v>
      </c>
      <c r="L1527">
        <v>0</v>
      </c>
      <c r="M1527">
        <v>1</v>
      </c>
      <c r="P1527" t="s">
        <v>215</v>
      </c>
      <c r="Q1527">
        <v>1232777</v>
      </c>
      <c r="R1527" t="s">
        <v>210</v>
      </c>
      <c r="S1527">
        <v>1346</v>
      </c>
      <c r="T1527" t="s">
        <v>29</v>
      </c>
      <c r="U1527" t="s">
        <v>217</v>
      </c>
      <c r="V1527" t="s">
        <v>215</v>
      </c>
      <c r="W1527" s="2">
        <v>41548</v>
      </c>
    </row>
    <row r="1528" spans="1:23" x14ac:dyDescent="0.3">
      <c r="A1528">
        <v>593</v>
      </c>
      <c r="B1528" t="s">
        <v>23</v>
      </c>
      <c r="C1528" s="1">
        <v>41578</v>
      </c>
      <c r="E1528">
        <v>455.56</v>
      </c>
      <c r="F1528">
        <v>0</v>
      </c>
      <c r="G1528" t="s">
        <v>72</v>
      </c>
      <c r="H1528" t="s">
        <v>69</v>
      </c>
      <c r="L1528">
        <v>0</v>
      </c>
      <c r="M1528">
        <v>1</v>
      </c>
      <c r="P1528" t="s">
        <v>215</v>
      </c>
      <c r="Q1528">
        <v>1232777</v>
      </c>
      <c r="R1528" t="s">
        <v>210</v>
      </c>
      <c r="S1528">
        <v>1359</v>
      </c>
      <c r="T1528" t="s">
        <v>29</v>
      </c>
      <c r="U1528" t="s">
        <v>217</v>
      </c>
      <c r="V1528" t="s">
        <v>215</v>
      </c>
      <c r="W1528" s="2">
        <v>41548</v>
      </c>
    </row>
    <row r="1529" spans="1:23" x14ac:dyDescent="0.3">
      <c r="A1529">
        <v>593</v>
      </c>
      <c r="B1529" t="s">
        <v>23</v>
      </c>
      <c r="C1529" s="1">
        <v>41578</v>
      </c>
      <c r="E1529">
        <v>78.52</v>
      </c>
      <c r="F1529">
        <v>0</v>
      </c>
      <c r="G1529" t="s">
        <v>61</v>
      </c>
      <c r="H1529" t="s">
        <v>69</v>
      </c>
      <c r="L1529">
        <v>0</v>
      </c>
      <c r="M1529">
        <v>1</v>
      </c>
      <c r="P1529" t="s">
        <v>215</v>
      </c>
      <c r="Q1529">
        <v>1232777</v>
      </c>
      <c r="R1529" t="s">
        <v>210</v>
      </c>
      <c r="S1529">
        <v>1372</v>
      </c>
      <c r="T1529" t="s">
        <v>29</v>
      </c>
      <c r="U1529" t="s">
        <v>217</v>
      </c>
      <c r="V1529" t="s">
        <v>215</v>
      </c>
      <c r="W1529" s="2">
        <v>41548</v>
      </c>
    </row>
    <row r="1530" spans="1:23" x14ac:dyDescent="0.3">
      <c r="A1530">
        <v>593</v>
      </c>
      <c r="B1530" t="s">
        <v>23</v>
      </c>
      <c r="C1530" s="1">
        <v>41578</v>
      </c>
      <c r="E1530">
        <v>32.840000000000003</v>
      </c>
      <c r="F1530">
        <v>0</v>
      </c>
      <c r="G1530" t="s">
        <v>33</v>
      </c>
      <c r="H1530" t="s">
        <v>69</v>
      </c>
      <c r="L1530">
        <v>0</v>
      </c>
      <c r="M1530">
        <v>1</v>
      </c>
      <c r="P1530" t="s">
        <v>215</v>
      </c>
      <c r="Q1530">
        <v>1232777</v>
      </c>
      <c r="R1530" t="s">
        <v>210</v>
      </c>
      <c r="S1530">
        <v>1385</v>
      </c>
      <c r="T1530" t="s">
        <v>29</v>
      </c>
      <c r="U1530" t="s">
        <v>217</v>
      </c>
      <c r="V1530" t="s">
        <v>215</v>
      </c>
      <c r="W1530" s="2">
        <v>41548</v>
      </c>
    </row>
    <row r="1531" spans="1:23" x14ac:dyDescent="0.3">
      <c r="A1531">
        <v>593</v>
      </c>
      <c r="B1531" t="s">
        <v>23</v>
      </c>
      <c r="C1531" s="1">
        <v>41608</v>
      </c>
      <c r="E1531">
        <v>0.23</v>
      </c>
      <c r="F1531">
        <v>0</v>
      </c>
      <c r="G1531" t="s">
        <v>87</v>
      </c>
      <c r="H1531" t="s">
        <v>69</v>
      </c>
      <c r="L1531">
        <v>0</v>
      </c>
      <c r="M1531">
        <v>1</v>
      </c>
      <c r="P1531" t="s">
        <v>53</v>
      </c>
      <c r="Q1531">
        <v>1234531</v>
      </c>
      <c r="R1531" t="s">
        <v>54</v>
      </c>
      <c r="S1531">
        <v>208</v>
      </c>
      <c r="T1531" t="s">
        <v>55</v>
      </c>
      <c r="U1531" t="s">
        <v>56</v>
      </c>
      <c r="V1531" t="s">
        <v>53</v>
      </c>
      <c r="W1531" s="2">
        <v>41579</v>
      </c>
    </row>
    <row r="1532" spans="1:23" x14ac:dyDescent="0.3">
      <c r="A1532">
        <v>593</v>
      </c>
      <c r="B1532" t="s">
        <v>23</v>
      </c>
      <c r="C1532" s="1">
        <v>41608</v>
      </c>
      <c r="E1532">
        <v>0.16</v>
      </c>
      <c r="F1532">
        <v>0</v>
      </c>
      <c r="G1532" t="s">
        <v>90</v>
      </c>
      <c r="H1532" t="s">
        <v>69</v>
      </c>
      <c r="L1532">
        <v>0</v>
      </c>
      <c r="M1532">
        <v>1</v>
      </c>
      <c r="P1532" t="s">
        <v>53</v>
      </c>
      <c r="Q1532">
        <v>1234531</v>
      </c>
      <c r="R1532" t="s">
        <v>54</v>
      </c>
      <c r="S1532">
        <v>234</v>
      </c>
      <c r="T1532" t="s">
        <v>55</v>
      </c>
      <c r="U1532" t="s">
        <v>56</v>
      </c>
      <c r="V1532" t="s">
        <v>53</v>
      </c>
      <c r="W1532" s="2">
        <v>41579</v>
      </c>
    </row>
    <row r="1533" spans="1:23" x14ac:dyDescent="0.3">
      <c r="A1533">
        <v>593</v>
      </c>
      <c r="B1533" t="s">
        <v>23</v>
      </c>
      <c r="C1533" s="1">
        <v>41608</v>
      </c>
      <c r="E1533">
        <v>0.43</v>
      </c>
      <c r="F1533">
        <v>0</v>
      </c>
      <c r="G1533" t="s">
        <v>91</v>
      </c>
      <c r="H1533" t="s">
        <v>69</v>
      </c>
      <c r="L1533">
        <v>0</v>
      </c>
      <c r="M1533">
        <v>1</v>
      </c>
      <c r="P1533" t="s">
        <v>53</v>
      </c>
      <c r="Q1533">
        <v>1234531</v>
      </c>
      <c r="R1533" t="s">
        <v>54</v>
      </c>
      <c r="S1533">
        <v>247</v>
      </c>
      <c r="T1533" t="s">
        <v>55</v>
      </c>
      <c r="U1533" t="s">
        <v>56</v>
      </c>
      <c r="V1533" t="s">
        <v>53</v>
      </c>
      <c r="W1533" s="2">
        <v>41579</v>
      </c>
    </row>
    <row r="1534" spans="1:23" x14ac:dyDescent="0.3">
      <c r="A1534">
        <v>593</v>
      </c>
      <c r="B1534" t="s">
        <v>23</v>
      </c>
      <c r="C1534" s="1">
        <v>41608</v>
      </c>
      <c r="E1534">
        <v>0.17</v>
      </c>
      <c r="F1534">
        <v>0</v>
      </c>
      <c r="G1534" t="s">
        <v>93</v>
      </c>
      <c r="H1534" t="s">
        <v>69</v>
      </c>
      <c r="L1534">
        <v>0</v>
      </c>
      <c r="M1534">
        <v>1</v>
      </c>
      <c r="P1534" t="s">
        <v>53</v>
      </c>
      <c r="Q1534">
        <v>1234531</v>
      </c>
      <c r="R1534" t="s">
        <v>54</v>
      </c>
      <c r="S1534">
        <v>272</v>
      </c>
      <c r="T1534" t="s">
        <v>55</v>
      </c>
      <c r="U1534" t="s">
        <v>56</v>
      </c>
      <c r="V1534" t="s">
        <v>53</v>
      </c>
      <c r="W1534" s="2">
        <v>41579</v>
      </c>
    </row>
    <row r="1535" spans="1:23" x14ac:dyDescent="0.3">
      <c r="A1535">
        <v>593</v>
      </c>
      <c r="B1535" t="s">
        <v>23</v>
      </c>
      <c r="C1535" s="1">
        <v>41608</v>
      </c>
      <c r="E1535">
        <v>0.21</v>
      </c>
      <c r="F1535">
        <v>0</v>
      </c>
      <c r="G1535" t="s">
        <v>51</v>
      </c>
      <c r="H1535" t="s">
        <v>69</v>
      </c>
      <c r="L1535">
        <v>0</v>
      </c>
      <c r="M1535">
        <v>1</v>
      </c>
      <c r="P1535" t="s">
        <v>53</v>
      </c>
      <c r="Q1535">
        <v>1234531</v>
      </c>
      <c r="R1535" t="s">
        <v>54</v>
      </c>
      <c r="S1535">
        <v>289</v>
      </c>
      <c r="T1535" t="s">
        <v>55</v>
      </c>
      <c r="U1535" t="s">
        <v>56</v>
      </c>
      <c r="V1535" t="s">
        <v>53</v>
      </c>
      <c r="W1535" s="2">
        <v>41579</v>
      </c>
    </row>
    <row r="1536" spans="1:23" x14ac:dyDescent="0.3">
      <c r="A1536">
        <v>593</v>
      </c>
      <c r="B1536" t="s">
        <v>23</v>
      </c>
      <c r="C1536" s="1">
        <v>41608</v>
      </c>
      <c r="E1536">
        <v>2.5099999999999998</v>
      </c>
      <c r="F1536">
        <v>0</v>
      </c>
      <c r="G1536" t="s">
        <v>58</v>
      </c>
      <c r="H1536" t="s">
        <v>69</v>
      </c>
      <c r="L1536">
        <v>0</v>
      </c>
      <c r="M1536">
        <v>1</v>
      </c>
      <c r="P1536" t="s">
        <v>53</v>
      </c>
      <c r="Q1536">
        <v>1234531</v>
      </c>
      <c r="R1536" t="s">
        <v>54</v>
      </c>
      <c r="S1536">
        <v>303</v>
      </c>
      <c r="T1536" t="s">
        <v>55</v>
      </c>
      <c r="U1536" t="s">
        <v>56</v>
      </c>
      <c r="V1536" t="s">
        <v>53</v>
      </c>
      <c r="W1536" s="2">
        <v>41579</v>
      </c>
    </row>
    <row r="1537" spans="1:23" x14ac:dyDescent="0.3">
      <c r="A1537">
        <v>593</v>
      </c>
      <c r="B1537" t="s">
        <v>23</v>
      </c>
      <c r="C1537" s="1">
        <v>41608</v>
      </c>
      <c r="E1537">
        <v>0.03</v>
      </c>
      <c r="F1537">
        <v>0</v>
      </c>
      <c r="G1537" t="s">
        <v>59</v>
      </c>
      <c r="H1537" t="s">
        <v>69</v>
      </c>
      <c r="L1537">
        <v>0</v>
      </c>
      <c r="M1537">
        <v>1</v>
      </c>
      <c r="P1537" t="s">
        <v>53</v>
      </c>
      <c r="Q1537">
        <v>1234531</v>
      </c>
      <c r="R1537" t="s">
        <v>54</v>
      </c>
      <c r="S1537">
        <v>317</v>
      </c>
      <c r="T1537" t="s">
        <v>55</v>
      </c>
      <c r="U1537" t="s">
        <v>56</v>
      </c>
      <c r="V1537" t="s">
        <v>53</v>
      </c>
      <c r="W1537" s="2">
        <v>41579</v>
      </c>
    </row>
    <row r="1538" spans="1:23" x14ac:dyDescent="0.3">
      <c r="A1538">
        <v>593</v>
      </c>
      <c r="B1538" t="s">
        <v>23</v>
      </c>
      <c r="C1538" s="1">
        <v>41608</v>
      </c>
      <c r="E1538">
        <v>0.04</v>
      </c>
      <c r="F1538">
        <v>0</v>
      </c>
      <c r="G1538" t="s">
        <v>60</v>
      </c>
      <c r="H1538" t="s">
        <v>69</v>
      </c>
      <c r="L1538">
        <v>0</v>
      </c>
      <c r="M1538">
        <v>1</v>
      </c>
      <c r="P1538" t="s">
        <v>53</v>
      </c>
      <c r="Q1538">
        <v>1234531</v>
      </c>
      <c r="R1538" t="s">
        <v>54</v>
      </c>
      <c r="S1538">
        <v>331</v>
      </c>
      <c r="T1538" t="s">
        <v>55</v>
      </c>
      <c r="U1538" t="s">
        <v>56</v>
      </c>
      <c r="V1538" t="s">
        <v>53</v>
      </c>
      <c r="W1538" s="2">
        <v>41579</v>
      </c>
    </row>
    <row r="1539" spans="1:23" x14ac:dyDescent="0.3">
      <c r="A1539">
        <v>593</v>
      </c>
      <c r="B1539" t="s">
        <v>23</v>
      </c>
      <c r="C1539" s="1">
        <v>41608</v>
      </c>
      <c r="E1539">
        <v>0.2</v>
      </c>
      <c r="F1539">
        <v>0</v>
      </c>
      <c r="G1539" t="s">
        <v>72</v>
      </c>
      <c r="H1539" t="s">
        <v>69</v>
      </c>
      <c r="L1539">
        <v>0</v>
      </c>
      <c r="M1539">
        <v>1</v>
      </c>
      <c r="P1539" t="s">
        <v>53</v>
      </c>
      <c r="Q1539">
        <v>1234531</v>
      </c>
      <c r="R1539" t="s">
        <v>54</v>
      </c>
      <c r="S1539">
        <v>344</v>
      </c>
      <c r="T1539" t="s">
        <v>55</v>
      </c>
      <c r="U1539" t="s">
        <v>56</v>
      </c>
      <c r="V1539" t="s">
        <v>53</v>
      </c>
      <c r="W1539" s="2">
        <v>41579</v>
      </c>
    </row>
    <row r="1540" spans="1:23" x14ac:dyDescent="0.3">
      <c r="A1540">
        <v>593</v>
      </c>
      <c r="B1540" t="s">
        <v>23</v>
      </c>
      <c r="C1540" s="1">
        <v>41608</v>
      </c>
      <c r="E1540">
        <v>0.05</v>
      </c>
      <c r="F1540">
        <v>0</v>
      </c>
      <c r="G1540" t="s">
        <v>61</v>
      </c>
      <c r="H1540" t="s">
        <v>69</v>
      </c>
      <c r="L1540">
        <v>0</v>
      </c>
      <c r="M1540">
        <v>1</v>
      </c>
      <c r="P1540" t="s">
        <v>53</v>
      </c>
      <c r="Q1540">
        <v>1234531</v>
      </c>
      <c r="R1540" t="s">
        <v>54</v>
      </c>
      <c r="S1540">
        <v>357</v>
      </c>
      <c r="T1540" t="s">
        <v>55</v>
      </c>
      <c r="U1540" t="s">
        <v>56</v>
      </c>
      <c r="V1540" t="s">
        <v>53</v>
      </c>
      <c r="W1540" s="2">
        <v>41579</v>
      </c>
    </row>
    <row r="1541" spans="1:23" x14ac:dyDescent="0.3">
      <c r="A1541">
        <v>593</v>
      </c>
      <c r="B1541" t="s">
        <v>23</v>
      </c>
      <c r="C1541" s="1">
        <v>41608</v>
      </c>
      <c r="E1541">
        <v>0.01</v>
      </c>
      <c r="F1541">
        <v>0</v>
      </c>
      <c r="G1541" t="s">
        <v>44</v>
      </c>
      <c r="H1541" t="s">
        <v>69</v>
      </c>
      <c r="L1541">
        <v>0</v>
      </c>
      <c r="M1541">
        <v>1</v>
      </c>
      <c r="P1541" t="s">
        <v>53</v>
      </c>
      <c r="Q1541">
        <v>1234531</v>
      </c>
      <c r="R1541" t="s">
        <v>54</v>
      </c>
      <c r="S1541">
        <v>368</v>
      </c>
      <c r="T1541" t="s">
        <v>55</v>
      </c>
      <c r="U1541" t="s">
        <v>56</v>
      </c>
      <c r="V1541" t="s">
        <v>53</v>
      </c>
      <c r="W1541" s="2">
        <v>41579</v>
      </c>
    </row>
    <row r="1542" spans="1:23" x14ac:dyDescent="0.3">
      <c r="A1542">
        <v>593</v>
      </c>
      <c r="B1542" t="s">
        <v>23</v>
      </c>
      <c r="C1542" s="1">
        <v>41608</v>
      </c>
      <c r="E1542">
        <v>0.01</v>
      </c>
      <c r="F1542">
        <v>0</v>
      </c>
      <c r="G1542" t="s">
        <v>33</v>
      </c>
      <c r="H1542" t="s">
        <v>69</v>
      </c>
      <c r="L1542">
        <v>0</v>
      </c>
      <c r="M1542">
        <v>1</v>
      </c>
      <c r="P1542" t="s">
        <v>53</v>
      </c>
      <c r="Q1542">
        <v>1234531</v>
      </c>
      <c r="R1542" t="s">
        <v>54</v>
      </c>
      <c r="S1542">
        <v>385</v>
      </c>
      <c r="T1542" t="s">
        <v>55</v>
      </c>
      <c r="U1542" t="s">
        <v>56</v>
      </c>
      <c r="V1542" t="s">
        <v>53</v>
      </c>
      <c r="W1542" s="2">
        <v>41579</v>
      </c>
    </row>
    <row r="1543" spans="1:23" x14ac:dyDescent="0.3">
      <c r="A1543">
        <v>593</v>
      </c>
      <c r="B1543" t="s">
        <v>23</v>
      </c>
      <c r="C1543" s="1">
        <v>41608</v>
      </c>
      <c r="E1543">
        <v>25.62</v>
      </c>
      <c r="F1543">
        <v>0</v>
      </c>
      <c r="G1543" t="s">
        <v>93</v>
      </c>
      <c r="H1543" t="s">
        <v>69</v>
      </c>
      <c r="L1543">
        <v>0</v>
      </c>
      <c r="M1543">
        <v>1</v>
      </c>
      <c r="P1543" t="s">
        <v>215</v>
      </c>
      <c r="Q1543">
        <v>1233829</v>
      </c>
      <c r="R1543" t="s">
        <v>210</v>
      </c>
      <c r="S1543">
        <v>1321</v>
      </c>
      <c r="T1543" t="s">
        <v>216</v>
      </c>
      <c r="U1543" t="s">
        <v>217</v>
      </c>
      <c r="V1543" t="s">
        <v>215</v>
      </c>
      <c r="W1543" s="2">
        <v>41579</v>
      </c>
    </row>
    <row r="1544" spans="1:23" x14ac:dyDescent="0.3">
      <c r="A1544">
        <v>593</v>
      </c>
      <c r="B1544" t="s">
        <v>23</v>
      </c>
      <c r="C1544" s="1">
        <v>41608</v>
      </c>
      <c r="E1544">
        <v>191.64</v>
      </c>
      <c r="F1544">
        <v>0</v>
      </c>
      <c r="G1544" t="s">
        <v>51</v>
      </c>
      <c r="H1544" t="s">
        <v>69</v>
      </c>
      <c r="L1544">
        <v>0</v>
      </c>
      <c r="M1544">
        <v>1</v>
      </c>
      <c r="P1544" t="s">
        <v>215</v>
      </c>
      <c r="Q1544">
        <v>1233829</v>
      </c>
      <c r="R1544" t="s">
        <v>210</v>
      </c>
      <c r="S1544">
        <v>1332</v>
      </c>
      <c r="T1544" t="s">
        <v>216</v>
      </c>
      <c r="U1544" t="s">
        <v>217</v>
      </c>
      <c r="V1544" t="s">
        <v>215</v>
      </c>
      <c r="W1544" s="2">
        <v>41579</v>
      </c>
    </row>
    <row r="1545" spans="1:23" x14ac:dyDescent="0.3">
      <c r="A1545">
        <v>593</v>
      </c>
      <c r="B1545" t="s">
        <v>23</v>
      </c>
      <c r="C1545" s="1">
        <v>41608</v>
      </c>
      <c r="E1545">
        <v>756.29</v>
      </c>
      <c r="F1545">
        <v>0</v>
      </c>
      <c r="G1545" t="s">
        <v>58</v>
      </c>
      <c r="H1545" t="s">
        <v>69</v>
      </c>
      <c r="L1545">
        <v>0</v>
      </c>
      <c r="M1545">
        <v>1</v>
      </c>
      <c r="P1545" t="s">
        <v>215</v>
      </c>
      <c r="Q1545">
        <v>1233829</v>
      </c>
      <c r="R1545" t="s">
        <v>210</v>
      </c>
      <c r="S1545">
        <v>1343</v>
      </c>
      <c r="T1545" t="s">
        <v>216</v>
      </c>
      <c r="U1545" t="s">
        <v>217</v>
      </c>
      <c r="V1545" t="s">
        <v>215</v>
      </c>
      <c r="W1545" s="2">
        <v>41579</v>
      </c>
    </row>
    <row r="1546" spans="1:23" x14ac:dyDescent="0.3">
      <c r="A1546">
        <v>593</v>
      </c>
      <c r="B1546" t="s">
        <v>23</v>
      </c>
      <c r="C1546" s="1">
        <v>41608</v>
      </c>
      <c r="E1546">
        <v>205.31</v>
      </c>
      <c r="F1546">
        <v>0</v>
      </c>
      <c r="G1546" t="s">
        <v>59</v>
      </c>
      <c r="H1546" t="s">
        <v>69</v>
      </c>
      <c r="L1546">
        <v>0</v>
      </c>
      <c r="M1546">
        <v>1</v>
      </c>
      <c r="P1546" t="s">
        <v>215</v>
      </c>
      <c r="Q1546">
        <v>1233829</v>
      </c>
      <c r="R1546" t="s">
        <v>210</v>
      </c>
      <c r="S1546">
        <v>1356</v>
      </c>
      <c r="T1546" t="s">
        <v>216</v>
      </c>
      <c r="U1546" t="s">
        <v>217</v>
      </c>
      <c r="V1546" t="s">
        <v>215</v>
      </c>
      <c r="W1546" s="2">
        <v>41579</v>
      </c>
    </row>
    <row r="1547" spans="1:23" x14ac:dyDescent="0.3">
      <c r="A1547">
        <v>593</v>
      </c>
      <c r="B1547" t="s">
        <v>23</v>
      </c>
      <c r="C1547" s="1">
        <v>41608</v>
      </c>
      <c r="E1547">
        <v>373.27</v>
      </c>
      <c r="F1547">
        <v>0</v>
      </c>
      <c r="G1547" t="s">
        <v>60</v>
      </c>
      <c r="H1547" t="s">
        <v>69</v>
      </c>
      <c r="L1547">
        <v>0</v>
      </c>
      <c r="M1547">
        <v>1</v>
      </c>
      <c r="P1547" t="s">
        <v>215</v>
      </c>
      <c r="Q1547">
        <v>1233829</v>
      </c>
      <c r="R1547" t="s">
        <v>210</v>
      </c>
      <c r="S1547">
        <v>1367</v>
      </c>
      <c r="T1547" t="s">
        <v>216</v>
      </c>
      <c r="U1547" t="s">
        <v>217</v>
      </c>
      <c r="V1547" t="s">
        <v>215</v>
      </c>
      <c r="W1547" s="2">
        <v>41579</v>
      </c>
    </row>
    <row r="1548" spans="1:23" x14ac:dyDescent="0.3">
      <c r="A1548">
        <v>593</v>
      </c>
      <c r="B1548" t="s">
        <v>23</v>
      </c>
      <c r="C1548" s="1">
        <v>41608</v>
      </c>
      <c r="E1548">
        <v>357.66</v>
      </c>
      <c r="F1548">
        <v>0</v>
      </c>
      <c r="G1548" t="s">
        <v>72</v>
      </c>
      <c r="H1548" t="s">
        <v>69</v>
      </c>
      <c r="L1548">
        <v>0</v>
      </c>
      <c r="M1548">
        <v>1</v>
      </c>
      <c r="P1548" t="s">
        <v>215</v>
      </c>
      <c r="Q1548">
        <v>1233829</v>
      </c>
      <c r="R1548" t="s">
        <v>210</v>
      </c>
      <c r="S1548">
        <v>1380</v>
      </c>
      <c r="T1548" t="s">
        <v>216</v>
      </c>
      <c r="U1548" t="s">
        <v>217</v>
      </c>
      <c r="V1548" t="s">
        <v>215</v>
      </c>
      <c r="W1548" s="2">
        <v>41579</v>
      </c>
    </row>
    <row r="1549" spans="1:23" x14ac:dyDescent="0.3">
      <c r="A1549">
        <v>593</v>
      </c>
      <c r="B1549" t="s">
        <v>23</v>
      </c>
      <c r="C1549" s="1">
        <v>41608</v>
      </c>
      <c r="E1549">
        <v>62.65</v>
      </c>
      <c r="F1549">
        <v>0</v>
      </c>
      <c r="G1549" t="s">
        <v>61</v>
      </c>
      <c r="H1549" t="s">
        <v>69</v>
      </c>
      <c r="L1549">
        <v>0</v>
      </c>
      <c r="M1549">
        <v>1</v>
      </c>
      <c r="P1549" t="s">
        <v>215</v>
      </c>
      <c r="Q1549">
        <v>1233829</v>
      </c>
      <c r="R1549" t="s">
        <v>210</v>
      </c>
      <c r="S1549">
        <v>1393</v>
      </c>
      <c r="T1549" t="s">
        <v>216</v>
      </c>
      <c r="U1549" t="s">
        <v>217</v>
      </c>
      <c r="V1549" t="s">
        <v>215</v>
      </c>
      <c r="W1549" s="2">
        <v>41579</v>
      </c>
    </row>
    <row r="1550" spans="1:23" x14ac:dyDescent="0.3">
      <c r="A1550">
        <v>593</v>
      </c>
      <c r="B1550" t="s">
        <v>23</v>
      </c>
      <c r="C1550" s="1">
        <v>41608</v>
      </c>
      <c r="E1550">
        <v>14.06</v>
      </c>
      <c r="F1550">
        <v>0</v>
      </c>
      <c r="G1550" t="s">
        <v>44</v>
      </c>
      <c r="H1550" t="s">
        <v>69</v>
      </c>
      <c r="L1550">
        <v>0</v>
      </c>
      <c r="M1550">
        <v>1</v>
      </c>
      <c r="P1550" t="s">
        <v>215</v>
      </c>
      <c r="Q1550">
        <v>1233829</v>
      </c>
      <c r="R1550" t="s">
        <v>210</v>
      </c>
      <c r="S1550">
        <v>1406</v>
      </c>
      <c r="T1550" t="s">
        <v>216</v>
      </c>
      <c r="U1550" t="s">
        <v>217</v>
      </c>
      <c r="V1550" t="s">
        <v>215</v>
      </c>
      <c r="W1550" s="2">
        <v>41579</v>
      </c>
    </row>
    <row r="1551" spans="1:23" x14ac:dyDescent="0.3">
      <c r="A1551">
        <v>593</v>
      </c>
      <c r="B1551" t="s">
        <v>23</v>
      </c>
      <c r="C1551" s="1">
        <v>41608</v>
      </c>
      <c r="E1551">
        <v>91.31</v>
      </c>
      <c r="F1551">
        <v>0</v>
      </c>
      <c r="G1551" t="s">
        <v>33</v>
      </c>
      <c r="H1551" t="s">
        <v>69</v>
      </c>
      <c r="L1551">
        <v>0</v>
      </c>
      <c r="M1551">
        <v>1</v>
      </c>
      <c r="P1551" t="s">
        <v>215</v>
      </c>
      <c r="Q1551">
        <v>1233829</v>
      </c>
      <c r="R1551" t="s">
        <v>210</v>
      </c>
      <c r="S1551">
        <v>1417</v>
      </c>
      <c r="T1551" t="s">
        <v>216</v>
      </c>
      <c r="U1551" t="s">
        <v>217</v>
      </c>
      <c r="V1551" t="s">
        <v>215</v>
      </c>
      <c r="W1551" s="2">
        <v>41579</v>
      </c>
    </row>
    <row r="1552" spans="1:23" x14ac:dyDescent="0.3">
      <c r="A1552">
        <v>593</v>
      </c>
      <c r="B1552" t="s">
        <v>23</v>
      </c>
      <c r="C1552" s="1">
        <v>41639</v>
      </c>
      <c r="E1552">
        <v>15.7</v>
      </c>
      <c r="F1552">
        <v>0</v>
      </c>
      <c r="G1552" t="s">
        <v>93</v>
      </c>
      <c r="H1552" t="s">
        <v>69</v>
      </c>
      <c r="L1552">
        <v>0</v>
      </c>
      <c r="M1552">
        <v>1</v>
      </c>
      <c r="P1552" t="s">
        <v>215</v>
      </c>
      <c r="Q1552">
        <v>1235873</v>
      </c>
      <c r="R1552" t="s">
        <v>210</v>
      </c>
      <c r="S1552">
        <v>1134</v>
      </c>
      <c r="T1552" t="s">
        <v>216</v>
      </c>
      <c r="U1552" t="s">
        <v>217</v>
      </c>
      <c r="V1552" t="s">
        <v>215</v>
      </c>
      <c r="W1552" s="2">
        <v>41609</v>
      </c>
    </row>
    <row r="1553" spans="1:23" x14ac:dyDescent="0.3">
      <c r="A1553">
        <v>593</v>
      </c>
      <c r="B1553" t="s">
        <v>23</v>
      </c>
      <c r="C1553" s="1">
        <v>41639</v>
      </c>
      <c r="E1553">
        <v>250.16</v>
      </c>
      <c r="F1553">
        <v>0</v>
      </c>
      <c r="G1553" t="s">
        <v>51</v>
      </c>
      <c r="H1553" t="s">
        <v>69</v>
      </c>
      <c r="L1553">
        <v>0</v>
      </c>
      <c r="M1553">
        <v>1</v>
      </c>
      <c r="P1553" t="s">
        <v>215</v>
      </c>
      <c r="Q1553">
        <v>1235873</v>
      </c>
      <c r="R1553" t="s">
        <v>210</v>
      </c>
      <c r="S1553">
        <v>1145</v>
      </c>
      <c r="T1553" t="s">
        <v>216</v>
      </c>
      <c r="U1553" t="s">
        <v>217</v>
      </c>
      <c r="V1553" t="s">
        <v>215</v>
      </c>
      <c r="W1553" s="2">
        <v>41609</v>
      </c>
    </row>
    <row r="1554" spans="1:23" x14ac:dyDescent="0.3">
      <c r="A1554">
        <v>593</v>
      </c>
      <c r="B1554" t="s">
        <v>23</v>
      </c>
      <c r="C1554" s="1">
        <v>41639</v>
      </c>
      <c r="E1554">
        <v>677.17</v>
      </c>
      <c r="F1554">
        <v>0</v>
      </c>
      <c r="G1554" t="s">
        <v>58</v>
      </c>
      <c r="H1554" t="s">
        <v>69</v>
      </c>
      <c r="L1554">
        <v>0</v>
      </c>
      <c r="M1554">
        <v>1</v>
      </c>
      <c r="P1554" t="s">
        <v>215</v>
      </c>
      <c r="Q1554">
        <v>1235873</v>
      </c>
      <c r="R1554" t="s">
        <v>210</v>
      </c>
      <c r="S1554">
        <v>1157</v>
      </c>
      <c r="T1554" t="s">
        <v>216</v>
      </c>
      <c r="U1554" t="s">
        <v>217</v>
      </c>
      <c r="V1554" t="s">
        <v>215</v>
      </c>
      <c r="W1554" s="2">
        <v>41609</v>
      </c>
    </row>
    <row r="1555" spans="1:23" x14ac:dyDescent="0.3">
      <c r="A1555">
        <v>593</v>
      </c>
      <c r="B1555" t="s">
        <v>23</v>
      </c>
      <c r="C1555" s="1">
        <v>41639</v>
      </c>
      <c r="E1555">
        <v>168.32</v>
      </c>
      <c r="F1555">
        <v>0</v>
      </c>
      <c r="G1555" t="s">
        <v>59</v>
      </c>
      <c r="H1555" t="s">
        <v>69</v>
      </c>
      <c r="L1555">
        <v>0</v>
      </c>
      <c r="M1555">
        <v>1</v>
      </c>
      <c r="P1555" t="s">
        <v>215</v>
      </c>
      <c r="Q1555">
        <v>1235873</v>
      </c>
      <c r="R1555" t="s">
        <v>210</v>
      </c>
      <c r="S1555">
        <v>1170</v>
      </c>
      <c r="T1555" t="s">
        <v>216</v>
      </c>
      <c r="U1555" t="s">
        <v>217</v>
      </c>
      <c r="V1555" t="s">
        <v>215</v>
      </c>
      <c r="W1555" s="2">
        <v>41609</v>
      </c>
    </row>
    <row r="1556" spans="1:23" x14ac:dyDescent="0.3">
      <c r="A1556">
        <v>593</v>
      </c>
      <c r="B1556" t="s">
        <v>23</v>
      </c>
      <c r="C1556" s="1">
        <v>41639</v>
      </c>
      <c r="E1556">
        <v>469.67</v>
      </c>
      <c r="F1556">
        <v>0</v>
      </c>
      <c r="G1556" t="s">
        <v>60</v>
      </c>
      <c r="H1556" t="s">
        <v>69</v>
      </c>
      <c r="L1556">
        <v>0</v>
      </c>
      <c r="M1556">
        <v>1</v>
      </c>
      <c r="P1556" t="s">
        <v>215</v>
      </c>
      <c r="Q1556">
        <v>1235873</v>
      </c>
      <c r="R1556" t="s">
        <v>210</v>
      </c>
      <c r="S1556">
        <v>1181</v>
      </c>
      <c r="T1556" t="s">
        <v>216</v>
      </c>
      <c r="U1556" t="s">
        <v>217</v>
      </c>
      <c r="V1556" t="s">
        <v>215</v>
      </c>
      <c r="W1556" s="2">
        <v>41609</v>
      </c>
    </row>
    <row r="1557" spans="1:23" x14ac:dyDescent="0.3">
      <c r="A1557">
        <v>593</v>
      </c>
      <c r="B1557" t="s">
        <v>23</v>
      </c>
      <c r="C1557" s="1">
        <v>41639</v>
      </c>
      <c r="E1557">
        <v>408.08</v>
      </c>
      <c r="F1557">
        <v>0</v>
      </c>
      <c r="G1557" t="s">
        <v>72</v>
      </c>
      <c r="H1557" t="s">
        <v>69</v>
      </c>
      <c r="L1557">
        <v>0</v>
      </c>
      <c r="M1557">
        <v>1</v>
      </c>
      <c r="P1557" t="s">
        <v>215</v>
      </c>
      <c r="Q1557">
        <v>1235873</v>
      </c>
      <c r="R1557" t="s">
        <v>210</v>
      </c>
      <c r="S1557">
        <v>1194</v>
      </c>
      <c r="T1557" t="s">
        <v>216</v>
      </c>
      <c r="U1557" t="s">
        <v>217</v>
      </c>
      <c r="V1557" t="s">
        <v>215</v>
      </c>
      <c r="W1557" s="2">
        <v>41609</v>
      </c>
    </row>
    <row r="1558" spans="1:23" x14ac:dyDescent="0.3">
      <c r="A1558">
        <v>593</v>
      </c>
      <c r="B1558" t="s">
        <v>23</v>
      </c>
      <c r="C1558" s="1">
        <v>41639</v>
      </c>
      <c r="E1558">
        <v>133.99</v>
      </c>
      <c r="F1558">
        <v>0</v>
      </c>
      <c r="G1558" t="s">
        <v>61</v>
      </c>
      <c r="H1558" t="s">
        <v>69</v>
      </c>
      <c r="L1558">
        <v>0</v>
      </c>
      <c r="M1558">
        <v>1</v>
      </c>
      <c r="P1558" t="s">
        <v>215</v>
      </c>
      <c r="Q1558">
        <v>1235873</v>
      </c>
      <c r="R1558" t="s">
        <v>210</v>
      </c>
      <c r="S1558">
        <v>1205</v>
      </c>
      <c r="T1558" t="s">
        <v>216</v>
      </c>
      <c r="U1558" t="s">
        <v>217</v>
      </c>
      <c r="V1558" t="s">
        <v>215</v>
      </c>
      <c r="W1558" s="2">
        <v>41609</v>
      </c>
    </row>
    <row r="1559" spans="1:23" x14ac:dyDescent="0.3">
      <c r="A1559">
        <v>593</v>
      </c>
      <c r="B1559" t="s">
        <v>23</v>
      </c>
      <c r="C1559" s="1">
        <v>41639</v>
      </c>
      <c r="E1559">
        <v>8.6199999999999992</v>
      </c>
      <c r="F1559">
        <v>0</v>
      </c>
      <c r="G1559" t="s">
        <v>44</v>
      </c>
      <c r="H1559" t="s">
        <v>69</v>
      </c>
      <c r="L1559">
        <v>0</v>
      </c>
      <c r="M1559">
        <v>1</v>
      </c>
      <c r="P1559" t="s">
        <v>215</v>
      </c>
      <c r="Q1559">
        <v>1235873</v>
      </c>
      <c r="R1559" t="s">
        <v>210</v>
      </c>
      <c r="S1559">
        <v>1218</v>
      </c>
      <c r="T1559" t="s">
        <v>216</v>
      </c>
      <c r="U1559" t="s">
        <v>217</v>
      </c>
      <c r="V1559" t="s">
        <v>215</v>
      </c>
      <c r="W1559" s="2">
        <v>41609</v>
      </c>
    </row>
    <row r="1560" spans="1:23" x14ac:dyDescent="0.3">
      <c r="A1560">
        <v>593</v>
      </c>
      <c r="B1560" t="s">
        <v>23</v>
      </c>
      <c r="C1560" s="1">
        <v>41639</v>
      </c>
      <c r="E1560">
        <v>36.83</v>
      </c>
      <c r="F1560">
        <v>0</v>
      </c>
      <c r="G1560" t="s">
        <v>33</v>
      </c>
      <c r="H1560" t="s">
        <v>69</v>
      </c>
      <c r="L1560">
        <v>0</v>
      </c>
      <c r="M1560">
        <v>1</v>
      </c>
      <c r="P1560" t="s">
        <v>215</v>
      </c>
      <c r="Q1560">
        <v>1235873</v>
      </c>
      <c r="R1560" t="s">
        <v>210</v>
      </c>
      <c r="S1560">
        <v>1229</v>
      </c>
      <c r="T1560" t="s">
        <v>216</v>
      </c>
      <c r="U1560" t="s">
        <v>217</v>
      </c>
      <c r="V1560" t="s">
        <v>215</v>
      </c>
      <c r="W1560" s="2">
        <v>41609</v>
      </c>
    </row>
    <row r="1561" spans="1:23" x14ac:dyDescent="0.3">
      <c r="A1561">
        <v>593</v>
      </c>
      <c r="B1561" t="s">
        <v>23</v>
      </c>
      <c r="C1561" s="1">
        <v>41670</v>
      </c>
      <c r="E1561">
        <v>5.13</v>
      </c>
      <c r="F1561">
        <v>0</v>
      </c>
      <c r="G1561" t="s">
        <v>62</v>
      </c>
      <c r="H1561" t="s">
        <v>69</v>
      </c>
      <c r="L1561">
        <v>0</v>
      </c>
      <c r="M1561">
        <v>1</v>
      </c>
      <c r="P1561" t="s">
        <v>215</v>
      </c>
      <c r="Q1561">
        <v>1238187</v>
      </c>
      <c r="R1561" t="s">
        <v>210</v>
      </c>
      <c r="S1561">
        <v>1433</v>
      </c>
      <c r="T1561" t="s">
        <v>216</v>
      </c>
      <c r="U1561" t="s">
        <v>217</v>
      </c>
      <c r="V1561" t="s">
        <v>215</v>
      </c>
      <c r="W1561" s="2">
        <v>41640</v>
      </c>
    </row>
    <row r="1562" spans="1:23" x14ac:dyDescent="0.3">
      <c r="A1562">
        <v>593</v>
      </c>
      <c r="B1562" t="s">
        <v>23</v>
      </c>
      <c r="C1562" s="1">
        <v>41670</v>
      </c>
      <c r="E1562">
        <v>32.39</v>
      </c>
      <c r="F1562">
        <v>0</v>
      </c>
      <c r="G1562" t="s">
        <v>62</v>
      </c>
      <c r="H1562" t="s">
        <v>69</v>
      </c>
      <c r="L1562">
        <v>0</v>
      </c>
      <c r="M1562">
        <v>1</v>
      </c>
      <c r="P1562" t="s">
        <v>215</v>
      </c>
      <c r="Q1562">
        <v>1238187</v>
      </c>
      <c r="R1562" t="s">
        <v>210</v>
      </c>
      <c r="S1562">
        <v>1446</v>
      </c>
      <c r="T1562" t="s">
        <v>216</v>
      </c>
      <c r="U1562" t="s">
        <v>217</v>
      </c>
      <c r="V1562" t="s">
        <v>215</v>
      </c>
      <c r="W1562" s="2">
        <v>41640</v>
      </c>
    </row>
    <row r="1563" spans="1:23" x14ac:dyDescent="0.3">
      <c r="A1563">
        <v>593</v>
      </c>
      <c r="B1563" t="s">
        <v>23</v>
      </c>
      <c r="C1563" s="1">
        <v>41670</v>
      </c>
      <c r="E1563">
        <v>380.26</v>
      </c>
      <c r="F1563">
        <v>0</v>
      </c>
      <c r="G1563" t="s">
        <v>62</v>
      </c>
      <c r="H1563" t="s">
        <v>69</v>
      </c>
      <c r="L1563">
        <v>0</v>
      </c>
      <c r="M1563">
        <v>1</v>
      </c>
      <c r="P1563" t="s">
        <v>215</v>
      </c>
      <c r="Q1563">
        <v>1238187</v>
      </c>
      <c r="R1563" t="s">
        <v>210</v>
      </c>
      <c r="S1563">
        <v>1459</v>
      </c>
      <c r="T1563" t="s">
        <v>216</v>
      </c>
      <c r="U1563" t="s">
        <v>217</v>
      </c>
      <c r="V1563" t="s">
        <v>215</v>
      </c>
      <c r="W1563" s="2">
        <v>41640</v>
      </c>
    </row>
    <row r="1564" spans="1:23" x14ac:dyDescent="0.3">
      <c r="A1564">
        <v>593</v>
      </c>
      <c r="B1564" t="s">
        <v>23</v>
      </c>
      <c r="C1564" s="1">
        <v>41670</v>
      </c>
      <c r="E1564">
        <v>770.13</v>
      </c>
      <c r="F1564">
        <v>0</v>
      </c>
      <c r="G1564" t="s">
        <v>62</v>
      </c>
      <c r="H1564" t="s">
        <v>69</v>
      </c>
      <c r="L1564">
        <v>0</v>
      </c>
      <c r="M1564">
        <v>1</v>
      </c>
      <c r="P1564" t="s">
        <v>215</v>
      </c>
      <c r="Q1564">
        <v>1238187</v>
      </c>
      <c r="R1564" t="s">
        <v>210</v>
      </c>
      <c r="S1564">
        <v>1473</v>
      </c>
      <c r="T1564" t="s">
        <v>216</v>
      </c>
      <c r="U1564" t="s">
        <v>217</v>
      </c>
      <c r="V1564" t="s">
        <v>215</v>
      </c>
      <c r="W1564" s="2">
        <v>41640</v>
      </c>
    </row>
    <row r="1565" spans="1:23" x14ac:dyDescent="0.3">
      <c r="A1565">
        <v>593</v>
      </c>
      <c r="B1565" t="s">
        <v>23</v>
      </c>
      <c r="C1565" s="1">
        <v>41670</v>
      </c>
      <c r="E1565">
        <v>287.67</v>
      </c>
      <c r="F1565">
        <v>0</v>
      </c>
      <c r="G1565" t="s">
        <v>62</v>
      </c>
      <c r="H1565" t="s">
        <v>69</v>
      </c>
      <c r="L1565">
        <v>0</v>
      </c>
      <c r="M1565">
        <v>1</v>
      </c>
      <c r="P1565" t="s">
        <v>215</v>
      </c>
      <c r="Q1565">
        <v>1238187</v>
      </c>
      <c r="R1565" t="s">
        <v>210</v>
      </c>
      <c r="S1565">
        <v>1486</v>
      </c>
      <c r="T1565" t="s">
        <v>216</v>
      </c>
      <c r="U1565" t="s">
        <v>217</v>
      </c>
      <c r="V1565" t="s">
        <v>215</v>
      </c>
      <c r="W1565" s="2">
        <v>41640</v>
      </c>
    </row>
    <row r="1566" spans="1:23" x14ac:dyDescent="0.3">
      <c r="A1566">
        <v>593</v>
      </c>
      <c r="B1566" t="s">
        <v>23</v>
      </c>
      <c r="C1566" s="1">
        <v>41670</v>
      </c>
      <c r="E1566">
        <v>736.3</v>
      </c>
      <c r="F1566">
        <v>0</v>
      </c>
      <c r="G1566" t="s">
        <v>62</v>
      </c>
      <c r="H1566" t="s">
        <v>69</v>
      </c>
      <c r="L1566">
        <v>0</v>
      </c>
      <c r="M1566">
        <v>1</v>
      </c>
      <c r="P1566" t="s">
        <v>215</v>
      </c>
      <c r="Q1566">
        <v>1238187</v>
      </c>
      <c r="R1566" t="s">
        <v>210</v>
      </c>
      <c r="S1566">
        <v>1499</v>
      </c>
      <c r="T1566" t="s">
        <v>216</v>
      </c>
      <c r="U1566" t="s">
        <v>217</v>
      </c>
      <c r="V1566" t="s">
        <v>215</v>
      </c>
      <c r="W1566" s="2">
        <v>41640</v>
      </c>
    </row>
    <row r="1567" spans="1:23" x14ac:dyDescent="0.3">
      <c r="A1567">
        <v>593</v>
      </c>
      <c r="B1567" t="s">
        <v>23</v>
      </c>
      <c r="C1567" s="1">
        <v>41670</v>
      </c>
      <c r="E1567">
        <v>634.54999999999995</v>
      </c>
      <c r="F1567">
        <v>0</v>
      </c>
      <c r="G1567" t="s">
        <v>62</v>
      </c>
      <c r="H1567" t="s">
        <v>69</v>
      </c>
      <c r="L1567">
        <v>0</v>
      </c>
      <c r="M1567">
        <v>1</v>
      </c>
      <c r="P1567" t="s">
        <v>215</v>
      </c>
      <c r="Q1567">
        <v>1238187</v>
      </c>
      <c r="R1567" t="s">
        <v>210</v>
      </c>
      <c r="S1567">
        <v>1512</v>
      </c>
      <c r="T1567" t="s">
        <v>216</v>
      </c>
      <c r="U1567" t="s">
        <v>217</v>
      </c>
      <c r="V1567" t="s">
        <v>215</v>
      </c>
      <c r="W1567" s="2">
        <v>41640</v>
      </c>
    </row>
    <row r="1568" spans="1:23" x14ac:dyDescent="0.3">
      <c r="A1568">
        <v>593</v>
      </c>
      <c r="B1568" t="s">
        <v>23</v>
      </c>
      <c r="C1568" s="1">
        <v>41670</v>
      </c>
      <c r="E1568">
        <v>139.59</v>
      </c>
      <c r="F1568">
        <v>0</v>
      </c>
      <c r="G1568" t="s">
        <v>62</v>
      </c>
      <c r="H1568" t="s">
        <v>69</v>
      </c>
      <c r="L1568">
        <v>0</v>
      </c>
      <c r="M1568">
        <v>1</v>
      </c>
      <c r="P1568" t="s">
        <v>215</v>
      </c>
      <c r="Q1568">
        <v>1238187</v>
      </c>
      <c r="R1568" t="s">
        <v>210</v>
      </c>
      <c r="S1568">
        <v>1526</v>
      </c>
      <c r="T1568" t="s">
        <v>216</v>
      </c>
      <c r="U1568" t="s">
        <v>217</v>
      </c>
      <c r="V1568" t="s">
        <v>215</v>
      </c>
      <c r="W1568" s="2">
        <v>41640</v>
      </c>
    </row>
    <row r="1569" spans="1:23" x14ac:dyDescent="0.3">
      <c r="A1569">
        <v>593</v>
      </c>
      <c r="B1569" t="s">
        <v>23</v>
      </c>
      <c r="C1569" s="1">
        <v>41670</v>
      </c>
      <c r="E1569">
        <v>47.06</v>
      </c>
      <c r="F1569">
        <v>0</v>
      </c>
      <c r="G1569" t="s">
        <v>62</v>
      </c>
      <c r="H1569" t="s">
        <v>69</v>
      </c>
      <c r="L1569">
        <v>0</v>
      </c>
      <c r="M1569">
        <v>1</v>
      </c>
      <c r="P1569" t="s">
        <v>215</v>
      </c>
      <c r="Q1569">
        <v>1238187</v>
      </c>
      <c r="R1569" t="s">
        <v>210</v>
      </c>
      <c r="S1569">
        <v>1539</v>
      </c>
      <c r="T1569" t="s">
        <v>216</v>
      </c>
      <c r="U1569" t="s">
        <v>217</v>
      </c>
      <c r="V1569" t="s">
        <v>215</v>
      </c>
      <c r="W1569" s="2">
        <v>41640</v>
      </c>
    </row>
    <row r="1570" spans="1:23" x14ac:dyDescent="0.3">
      <c r="A1570">
        <v>593</v>
      </c>
      <c r="B1570" t="s">
        <v>23</v>
      </c>
      <c r="C1570" s="1">
        <v>41670</v>
      </c>
      <c r="E1570">
        <v>55.23</v>
      </c>
      <c r="F1570">
        <v>0</v>
      </c>
      <c r="G1570" t="s">
        <v>62</v>
      </c>
      <c r="H1570" t="s">
        <v>69</v>
      </c>
      <c r="L1570">
        <v>0</v>
      </c>
      <c r="M1570">
        <v>1</v>
      </c>
      <c r="P1570" t="s">
        <v>215</v>
      </c>
      <c r="Q1570">
        <v>1238187</v>
      </c>
      <c r="R1570" t="s">
        <v>210</v>
      </c>
      <c r="S1570">
        <v>1552</v>
      </c>
      <c r="T1570" t="s">
        <v>216</v>
      </c>
      <c r="U1570" t="s">
        <v>217</v>
      </c>
      <c r="V1570" t="s">
        <v>215</v>
      </c>
      <c r="W1570" s="2">
        <v>41640</v>
      </c>
    </row>
    <row r="1571" spans="1:23" x14ac:dyDescent="0.3">
      <c r="A1571">
        <v>593</v>
      </c>
      <c r="B1571" t="s">
        <v>23</v>
      </c>
      <c r="C1571" s="1">
        <v>41670</v>
      </c>
      <c r="E1571">
        <v>0</v>
      </c>
      <c r="F1571">
        <v>5.13</v>
      </c>
      <c r="G1571" t="s">
        <v>90</v>
      </c>
      <c r="H1571" t="s">
        <v>69</v>
      </c>
      <c r="L1571">
        <v>0</v>
      </c>
      <c r="M1571">
        <v>1</v>
      </c>
      <c r="P1571" t="s">
        <v>268</v>
      </c>
      <c r="Q1571">
        <v>1238186</v>
      </c>
      <c r="R1571" t="s">
        <v>210</v>
      </c>
      <c r="S1571">
        <v>1432</v>
      </c>
      <c r="T1571" t="s">
        <v>216</v>
      </c>
      <c r="U1571" t="s">
        <v>217</v>
      </c>
      <c r="V1571" t="s">
        <v>268</v>
      </c>
      <c r="W1571" s="2">
        <v>41640</v>
      </c>
    </row>
    <row r="1572" spans="1:23" x14ac:dyDescent="0.3">
      <c r="A1572">
        <v>593</v>
      </c>
      <c r="B1572" t="s">
        <v>23</v>
      </c>
      <c r="C1572" s="1">
        <v>41670</v>
      </c>
      <c r="E1572">
        <v>0</v>
      </c>
      <c r="F1572">
        <v>32.39</v>
      </c>
      <c r="G1572" t="s">
        <v>93</v>
      </c>
      <c r="H1572" t="s">
        <v>69</v>
      </c>
      <c r="L1572">
        <v>0</v>
      </c>
      <c r="M1572">
        <v>1</v>
      </c>
      <c r="P1572" t="s">
        <v>268</v>
      </c>
      <c r="Q1572">
        <v>1238186</v>
      </c>
      <c r="R1572" t="s">
        <v>210</v>
      </c>
      <c r="S1572">
        <v>1445</v>
      </c>
      <c r="T1572" t="s">
        <v>216</v>
      </c>
      <c r="U1572" t="s">
        <v>217</v>
      </c>
      <c r="V1572" t="s">
        <v>268</v>
      </c>
      <c r="W1572" s="2">
        <v>41640</v>
      </c>
    </row>
    <row r="1573" spans="1:23" x14ac:dyDescent="0.3">
      <c r="A1573">
        <v>593</v>
      </c>
      <c r="B1573" t="s">
        <v>23</v>
      </c>
      <c r="C1573" s="1">
        <v>41670</v>
      </c>
      <c r="E1573">
        <v>0</v>
      </c>
      <c r="F1573">
        <v>380.26</v>
      </c>
      <c r="G1573" t="s">
        <v>51</v>
      </c>
      <c r="H1573" t="s">
        <v>69</v>
      </c>
      <c r="L1573">
        <v>0</v>
      </c>
      <c r="M1573">
        <v>1</v>
      </c>
      <c r="P1573" t="s">
        <v>268</v>
      </c>
      <c r="Q1573">
        <v>1238186</v>
      </c>
      <c r="R1573" t="s">
        <v>210</v>
      </c>
      <c r="S1573">
        <v>1458</v>
      </c>
      <c r="T1573" t="s">
        <v>216</v>
      </c>
      <c r="U1573" t="s">
        <v>217</v>
      </c>
      <c r="V1573" t="s">
        <v>268</v>
      </c>
      <c r="W1573" s="2">
        <v>41640</v>
      </c>
    </row>
    <row r="1574" spans="1:23" x14ac:dyDescent="0.3">
      <c r="A1574">
        <v>593</v>
      </c>
      <c r="B1574" t="s">
        <v>23</v>
      </c>
      <c r="C1574" s="1">
        <v>41670</v>
      </c>
      <c r="E1574">
        <v>0</v>
      </c>
      <c r="F1574">
        <v>770.13</v>
      </c>
      <c r="G1574" t="s">
        <v>58</v>
      </c>
      <c r="H1574" t="s">
        <v>69</v>
      </c>
      <c r="L1574">
        <v>0</v>
      </c>
      <c r="M1574">
        <v>1</v>
      </c>
      <c r="P1574" t="s">
        <v>268</v>
      </c>
      <c r="Q1574">
        <v>1238186</v>
      </c>
      <c r="R1574" t="s">
        <v>210</v>
      </c>
      <c r="S1574">
        <v>1472</v>
      </c>
      <c r="T1574" t="s">
        <v>216</v>
      </c>
      <c r="U1574" t="s">
        <v>217</v>
      </c>
      <c r="V1574" t="s">
        <v>268</v>
      </c>
      <c r="W1574" s="2">
        <v>41640</v>
      </c>
    </row>
    <row r="1575" spans="1:23" x14ac:dyDescent="0.3">
      <c r="A1575">
        <v>593</v>
      </c>
      <c r="B1575" t="s">
        <v>23</v>
      </c>
      <c r="C1575" s="1">
        <v>41670</v>
      </c>
      <c r="E1575">
        <v>0</v>
      </c>
      <c r="F1575">
        <v>287.67</v>
      </c>
      <c r="G1575" t="s">
        <v>59</v>
      </c>
      <c r="H1575" t="s">
        <v>69</v>
      </c>
      <c r="L1575">
        <v>0</v>
      </c>
      <c r="M1575">
        <v>1</v>
      </c>
      <c r="P1575" t="s">
        <v>268</v>
      </c>
      <c r="Q1575">
        <v>1238186</v>
      </c>
      <c r="R1575" t="s">
        <v>210</v>
      </c>
      <c r="S1575">
        <v>1485</v>
      </c>
      <c r="T1575" t="s">
        <v>216</v>
      </c>
      <c r="U1575" t="s">
        <v>217</v>
      </c>
      <c r="V1575" t="s">
        <v>268</v>
      </c>
      <c r="W1575" s="2">
        <v>41640</v>
      </c>
    </row>
    <row r="1576" spans="1:23" x14ac:dyDescent="0.3">
      <c r="A1576">
        <v>593</v>
      </c>
      <c r="B1576" t="s">
        <v>23</v>
      </c>
      <c r="C1576" s="1">
        <v>41670</v>
      </c>
      <c r="E1576">
        <v>0</v>
      </c>
      <c r="F1576">
        <v>736.3</v>
      </c>
      <c r="G1576" t="s">
        <v>60</v>
      </c>
      <c r="H1576" t="s">
        <v>69</v>
      </c>
      <c r="L1576">
        <v>0</v>
      </c>
      <c r="M1576">
        <v>1</v>
      </c>
      <c r="P1576" t="s">
        <v>268</v>
      </c>
      <c r="Q1576">
        <v>1238186</v>
      </c>
      <c r="R1576" t="s">
        <v>210</v>
      </c>
      <c r="S1576">
        <v>1498</v>
      </c>
      <c r="T1576" t="s">
        <v>216</v>
      </c>
      <c r="U1576" t="s">
        <v>217</v>
      </c>
      <c r="V1576" t="s">
        <v>268</v>
      </c>
      <c r="W1576" s="2">
        <v>41640</v>
      </c>
    </row>
    <row r="1577" spans="1:23" x14ac:dyDescent="0.3">
      <c r="A1577">
        <v>593</v>
      </c>
      <c r="B1577" t="s">
        <v>23</v>
      </c>
      <c r="C1577" s="1">
        <v>41670</v>
      </c>
      <c r="E1577">
        <v>0</v>
      </c>
      <c r="F1577">
        <v>634.54999999999995</v>
      </c>
      <c r="G1577" t="s">
        <v>72</v>
      </c>
      <c r="H1577" t="s">
        <v>69</v>
      </c>
      <c r="L1577">
        <v>0</v>
      </c>
      <c r="M1577">
        <v>1</v>
      </c>
      <c r="P1577" t="s">
        <v>268</v>
      </c>
      <c r="Q1577">
        <v>1238186</v>
      </c>
      <c r="R1577" t="s">
        <v>210</v>
      </c>
      <c r="S1577">
        <v>1511</v>
      </c>
      <c r="T1577" t="s">
        <v>216</v>
      </c>
      <c r="U1577" t="s">
        <v>217</v>
      </c>
      <c r="V1577" t="s">
        <v>268</v>
      </c>
      <c r="W1577" s="2">
        <v>41640</v>
      </c>
    </row>
    <row r="1578" spans="1:23" x14ac:dyDescent="0.3">
      <c r="A1578">
        <v>593</v>
      </c>
      <c r="B1578" t="s">
        <v>23</v>
      </c>
      <c r="C1578" s="1">
        <v>41670</v>
      </c>
      <c r="E1578">
        <v>0</v>
      </c>
      <c r="F1578">
        <v>139.59</v>
      </c>
      <c r="G1578" t="s">
        <v>61</v>
      </c>
      <c r="H1578" t="s">
        <v>69</v>
      </c>
      <c r="L1578">
        <v>0</v>
      </c>
      <c r="M1578">
        <v>1</v>
      </c>
      <c r="P1578" t="s">
        <v>268</v>
      </c>
      <c r="Q1578">
        <v>1238186</v>
      </c>
      <c r="R1578" t="s">
        <v>210</v>
      </c>
      <c r="S1578">
        <v>1525</v>
      </c>
      <c r="T1578" t="s">
        <v>216</v>
      </c>
      <c r="U1578" t="s">
        <v>217</v>
      </c>
      <c r="V1578" t="s">
        <v>268</v>
      </c>
      <c r="W1578" s="2">
        <v>41640</v>
      </c>
    </row>
    <row r="1579" spans="1:23" x14ac:dyDescent="0.3">
      <c r="A1579">
        <v>593</v>
      </c>
      <c r="B1579" t="s">
        <v>23</v>
      </c>
      <c r="C1579" s="1">
        <v>41670</v>
      </c>
      <c r="E1579">
        <v>0</v>
      </c>
      <c r="F1579">
        <v>47.06</v>
      </c>
      <c r="G1579" t="s">
        <v>44</v>
      </c>
      <c r="H1579" t="s">
        <v>69</v>
      </c>
      <c r="L1579">
        <v>0</v>
      </c>
      <c r="M1579">
        <v>1</v>
      </c>
      <c r="P1579" t="s">
        <v>268</v>
      </c>
      <c r="Q1579">
        <v>1238186</v>
      </c>
      <c r="R1579" t="s">
        <v>210</v>
      </c>
      <c r="S1579">
        <v>1538</v>
      </c>
      <c r="T1579" t="s">
        <v>216</v>
      </c>
      <c r="U1579" t="s">
        <v>217</v>
      </c>
      <c r="V1579" t="s">
        <v>268</v>
      </c>
      <c r="W1579" s="2">
        <v>41640</v>
      </c>
    </row>
    <row r="1580" spans="1:23" x14ac:dyDescent="0.3">
      <c r="A1580">
        <v>593</v>
      </c>
      <c r="B1580" t="s">
        <v>23</v>
      </c>
      <c r="C1580" s="1">
        <v>41670</v>
      </c>
      <c r="E1580">
        <v>0</v>
      </c>
      <c r="F1580">
        <v>55.23</v>
      </c>
      <c r="G1580" t="s">
        <v>33</v>
      </c>
      <c r="H1580" t="s">
        <v>69</v>
      </c>
      <c r="L1580">
        <v>0</v>
      </c>
      <c r="M1580">
        <v>1</v>
      </c>
      <c r="P1580" t="s">
        <v>268</v>
      </c>
      <c r="Q1580">
        <v>1238186</v>
      </c>
      <c r="R1580" t="s">
        <v>210</v>
      </c>
      <c r="S1580">
        <v>1551</v>
      </c>
      <c r="T1580" t="s">
        <v>216</v>
      </c>
      <c r="U1580" t="s">
        <v>217</v>
      </c>
      <c r="V1580" t="s">
        <v>268</v>
      </c>
      <c r="W1580" s="2">
        <v>41640</v>
      </c>
    </row>
    <row r="1581" spans="1:23" x14ac:dyDescent="0.3">
      <c r="A1581">
        <v>593</v>
      </c>
      <c r="B1581" t="s">
        <v>23</v>
      </c>
      <c r="C1581" s="1">
        <v>41670</v>
      </c>
      <c r="E1581">
        <v>5.13</v>
      </c>
      <c r="F1581">
        <v>0</v>
      </c>
      <c r="G1581" t="s">
        <v>90</v>
      </c>
      <c r="H1581" t="s">
        <v>69</v>
      </c>
      <c r="L1581">
        <v>0</v>
      </c>
      <c r="M1581">
        <v>1</v>
      </c>
      <c r="P1581" t="s">
        <v>215</v>
      </c>
      <c r="Q1581">
        <v>1238182</v>
      </c>
      <c r="R1581" t="s">
        <v>210</v>
      </c>
      <c r="S1581">
        <v>1432</v>
      </c>
      <c r="T1581" t="s">
        <v>216</v>
      </c>
      <c r="U1581" t="s">
        <v>217</v>
      </c>
      <c r="V1581" t="s">
        <v>215</v>
      </c>
      <c r="W1581" s="2">
        <v>41640</v>
      </c>
    </row>
    <row r="1582" spans="1:23" x14ac:dyDescent="0.3">
      <c r="A1582">
        <v>593</v>
      </c>
      <c r="B1582" t="s">
        <v>23</v>
      </c>
      <c r="C1582" s="1">
        <v>41670</v>
      </c>
      <c r="E1582">
        <v>32.39</v>
      </c>
      <c r="F1582">
        <v>0</v>
      </c>
      <c r="G1582" t="s">
        <v>93</v>
      </c>
      <c r="H1582" t="s">
        <v>69</v>
      </c>
      <c r="L1582">
        <v>0</v>
      </c>
      <c r="M1582">
        <v>1</v>
      </c>
      <c r="P1582" t="s">
        <v>215</v>
      </c>
      <c r="Q1582">
        <v>1238182</v>
      </c>
      <c r="R1582" t="s">
        <v>210</v>
      </c>
      <c r="S1582">
        <v>1445</v>
      </c>
      <c r="T1582" t="s">
        <v>216</v>
      </c>
      <c r="U1582" t="s">
        <v>217</v>
      </c>
      <c r="V1582" t="s">
        <v>215</v>
      </c>
      <c r="W1582" s="2">
        <v>41640</v>
      </c>
    </row>
    <row r="1583" spans="1:23" x14ac:dyDescent="0.3">
      <c r="A1583">
        <v>593</v>
      </c>
      <c r="B1583" t="s">
        <v>23</v>
      </c>
      <c r="C1583" s="1">
        <v>41670</v>
      </c>
      <c r="E1583">
        <v>380.26</v>
      </c>
      <c r="F1583">
        <v>0</v>
      </c>
      <c r="G1583" t="s">
        <v>51</v>
      </c>
      <c r="H1583" t="s">
        <v>69</v>
      </c>
      <c r="L1583">
        <v>0</v>
      </c>
      <c r="M1583">
        <v>1</v>
      </c>
      <c r="P1583" t="s">
        <v>215</v>
      </c>
      <c r="Q1583">
        <v>1238182</v>
      </c>
      <c r="R1583" t="s">
        <v>210</v>
      </c>
      <c r="S1583">
        <v>1458</v>
      </c>
      <c r="T1583" t="s">
        <v>216</v>
      </c>
      <c r="U1583" t="s">
        <v>217</v>
      </c>
      <c r="V1583" t="s">
        <v>215</v>
      </c>
      <c r="W1583" s="2">
        <v>41640</v>
      </c>
    </row>
    <row r="1584" spans="1:23" x14ac:dyDescent="0.3">
      <c r="A1584">
        <v>593</v>
      </c>
      <c r="B1584" t="s">
        <v>23</v>
      </c>
      <c r="C1584" s="1">
        <v>41670</v>
      </c>
      <c r="E1584">
        <v>770.13</v>
      </c>
      <c r="F1584">
        <v>0</v>
      </c>
      <c r="G1584" t="s">
        <v>58</v>
      </c>
      <c r="H1584" t="s">
        <v>69</v>
      </c>
      <c r="L1584">
        <v>0</v>
      </c>
      <c r="M1584">
        <v>1</v>
      </c>
      <c r="P1584" t="s">
        <v>215</v>
      </c>
      <c r="Q1584">
        <v>1238182</v>
      </c>
      <c r="R1584" t="s">
        <v>210</v>
      </c>
      <c r="S1584">
        <v>1472</v>
      </c>
      <c r="T1584" t="s">
        <v>216</v>
      </c>
      <c r="U1584" t="s">
        <v>217</v>
      </c>
      <c r="V1584" t="s">
        <v>215</v>
      </c>
      <c r="W1584" s="2">
        <v>41640</v>
      </c>
    </row>
    <row r="1585" spans="1:23" x14ac:dyDescent="0.3">
      <c r="A1585">
        <v>593</v>
      </c>
      <c r="B1585" t="s">
        <v>23</v>
      </c>
      <c r="C1585" s="1">
        <v>41670</v>
      </c>
      <c r="E1585">
        <v>287.67</v>
      </c>
      <c r="F1585">
        <v>0</v>
      </c>
      <c r="G1585" t="s">
        <v>59</v>
      </c>
      <c r="H1585" t="s">
        <v>69</v>
      </c>
      <c r="L1585">
        <v>0</v>
      </c>
      <c r="M1585">
        <v>1</v>
      </c>
      <c r="P1585" t="s">
        <v>215</v>
      </c>
      <c r="Q1585">
        <v>1238182</v>
      </c>
      <c r="R1585" t="s">
        <v>210</v>
      </c>
      <c r="S1585">
        <v>1485</v>
      </c>
      <c r="T1585" t="s">
        <v>216</v>
      </c>
      <c r="U1585" t="s">
        <v>217</v>
      </c>
      <c r="V1585" t="s">
        <v>215</v>
      </c>
      <c r="W1585" s="2">
        <v>41640</v>
      </c>
    </row>
    <row r="1586" spans="1:23" x14ac:dyDescent="0.3">
      <c r="A1586">
        <v>593</v>
      </c>
      <c r="B1586" t="s">
        <v>23</v>
      </c>
      <c r="C1586" s="1">
        <v>41670</v>
      </c>
      <c r="E1586">
        <v>736.3</v>
      </c>
      <c r="F1586">
        <v>0</v>
      </c>
      <c r="G1586" t="s">
        <v>60</v>
      </c>
      <c r="H1586" t="s">
        <v>69</v>
      </c>
      <c r="L1586">
        <v>0</v>
      </c>
      <c r="M1586">
        <v>1</v>
      </c>
      <c r="P1586" t="s">
        <v>215</v>
      </c>
      <c r="Q1586">
        <v>1238182</v>
      </c>
      <c r="R1586" t="s">
        <v>210</v>
      </c>
      <c r="S1586">
        <v>1498</v>
      </c>
      <c r="T1586" t="s">
        <v>216</v>
      </c>
      <c r="U1586" t="s">
        <v>217</v>
      </c>
      <c r="V1586" t="s">
        <v>215</v>
      </c>
      <c r="W1586" s="2">
        <v>41640</v>
      </c>
    </row>
    <row r="1587" spans="1:23" x14ac:dyDescent="0.3">
      <c r="A1587">
        <v>593</v>
      </c>
      <c r="B1587" t="s">
        <v>23</v>
      </c>
      <c r="C1587" s="1">
        <v>41670</v>
      </c>
      <c r="E1587">
        <v>634.54999999999995</v>
      </c>
      <c r="F1587">
        <v>0</v>
      </c>
      <c r="G1587" t="s">
        <v>72</v>
      </c>
      <c r="H1587" t="s">
        <v>69</v>
      </c>
      <c r="L1587">
        <v>0</v>
      </c>
      <c r="M1587">
        <v>1</v>
      </c>
      <c r="P1587" t="s">
        <v>215</v>
      </c>
      <c r="Q1587">
        <v>1238182</v>
      </c>
      <c r="R1587" t="s">
        <v>210</v>
      </c>
      <c r="S1587">
        <v>1511</v>
      </c>
      <c r="T1587" t="s">
        <v>216</v>
      </c>
      <c r="U1587" t="s">
        <v>217</v>
      </c>
      <c r="V1587" t="s">
        <v>215</v>
      </c>
      <c r="W1587" s="2">
        <v>41640</v>
      </c>
    </row>
    <row r="1588" spans="1:23" x14ac:dyDescent="0.3">
      <c r="A1588">
        <v>593</v>
      </c>
      <c r="B1588" t="s">
        <v>23</v>
      </c>
      <c r="C1588" s="1">
        <v>41670</v>
      </c>
      <c r="E1588">
        <v>139.59</v>
      </c>
      <c r="F1588">
        <v>0</v>
      </c>
      <c r="G1588" t="s">
        <v>61</v>
      </c>
      <c r="H1588" t="s">
        <v>69</v>
      </c>
      <c r="L1588">
        <v>0</v>
      </c>
      <c r="M1588">
        <v>1</v>
      </c>
      <c r="P1588" t="s">
        <v>215</v>
      </c>
      <c r="Q1588">
        <v>1238182</v>
      </c>
      <c r="R1588" t="s">
        <v>210</v>
      </c>
      <c r="S1588">
        <v>1525</v>
      </c>
      <c r="T1588" t="s">
        <v>216</v>
      </c>
      <c r="U1588" t="s">
        <v>217</v>
      </c>
      <c r="V1588" t="s">
        <v>215</v>
      </c>
      <c r="W1588" s="2">
        <v>41640</v>
      </c>
    </row>
    <row r="1589" spans="1:23" x14ac:dyDescent="0.3">
      <c r="A1589">
        <v>593</v>
      </c>
      <c r="B1589" t="s">
        <v>23</v>
      </c>
      <c r="C1589" s="1">
        <v>41670</v>
      </c>
      <c r="E1589">
        <v>47.06</v>
      </c>
      <c r="F1589">
        <v>0</v>
      </c>
      <c r="G1589" t="s">
        <v>44</v>
      </c>
      <c r="H1589" t="s">
        <v>69</v>
      </c>
      <c r="L1589">
        <v>0</v>
      </c>
      <c r="M1589">
        <v>1</v>
      </c>
      <c r="P1589" t="s">
        <v>215</v>
      </c>
      <c r="Q1589">
        <v>1238182</v>
      </c>
      <c r="R1589" t="s">
        <v>210</v>
      </c>
      <c r="S1589">
        <v>1538</v>
      </c>
      <c r="T1589" t="s">
        <v>216</v>
      </c>
      <c r="U1589" t="s">
        <v>217</v>
      </c>
      <c r="V1589" t="s">
        <v>215</v>
      </c>
      <c r="W1589" s="2">
        <v>41640</v>
      </c>
    </row>
    <row r="1590" spans="1:23" x14ac:dyDescent="0.3">
      <c r="A1590">
        <v>593</v>
      </c>
      <c r="B1590" t="s">
        <v>23</v>
      </c>
      <c r="C1590" s="1">
        <v>41670</v>
      </c>
      <c r="E1590">
        <v>55.23</v>
      </c>
      <c r="F1590">
        <v>0</v>
      </c>
      <c r="G1590" t="s">
        <v>33</v>
      </c>
      <c r="H1590" t="s">
        <v>69</v>
      </c>
      <c r="L1590">
        <v>0</v>
      </c>
      <c r="M1590">
        <v>1</v>
      </c>
      <c r="P1590" t="s">
        <v>215</v>
      </c>
      <c r="Q1590">
        <v>1238182</v>
      </c>
      <c r="R1590" t="s">
        <v>210</v>
      </c>
      <c r="S1590">
        <v>1551</v>
      </c>
      <c r="T1590" t="s">
        <v>216</v>
      </c>
      <c r="U1590" t="s">
        <v>217</v>
      </c>
      <c r="V1590" t="s">
        <v>215</v>
      </c>
      <c r="W1590" s="2">
        <v>41640</v>
      </c>
    </row>
    <row r="1591" spans="1:23" x14ac:dyDescent="0.3">
      <c r="A1591">
        <v>593</v>
      </c>
      <c r="B1591" t="s">
        <v>23</v>
      </c>
      <c r="C1591" s="1">
        <v>41698</v>
      </c>
      <c r="E1591">
        <v>11.97</v>
      </c>
      <c r="F1591">
        <v>0</v>
      </c>
      <c r="G1591" t="s">
        <v>62</v>
      </c>
      <c r="H1591" t="s">
        <v>69</v>
      </c>
      <c r="L1591">
        <v>0</v>
      </c>
      <c r="M1591">
        <v>1</v>
      </c>
      <c r="P1591" t="s">
        <v>215</v>
      </c>
      <c r="Q1591">
        <v>1239774</v>
      </c>
      <c r="R1591" t="s">
        <v>210</v>
      </c>
      <c r="S1591">
        <v>1390</v>
      </c>
      <c r="T1591" t="s">
        <v>216</v>
      </c>
      <c r="U1591" t="s">
        <v>217</v>
      </c>
      <c r="V1591" t="s">
        <v>215</v>
      </c>
      <c r="W1591" s="2">
        <v>41671</v>
      </c>
    </row>
    <row r="1592" spans="1:23" x14ac:dyDescent="0.3">
      <c r="A1592">
        <v>593</v>
      </c>
      <c r="B1592" t="s">
        <v>23</v>
      </c>
      <c r="C1592" s="1">
        <v>41698</v>
      </c>
      <c r="E1592">
        <v>218.57</v>
      </c>
      <c r="F1592">
        <v>0</v>
      </c>
      <c r="G1592" t="s">
        <v>62</v>
      </c>
      <c r="H1592" t="s">
        <v>69</v>
      </c>
      <c r="L1592">
        <v>0</v>
      </c>
      <c r="M1592">
        <v>1</v>
      </c>
      <c r="P1592" t="s">
        <v>215</v>
      </c>
      <c r="Q1592">
        <v>1239774</v>
      </c>
      <c r="R1592" t="s">
        <v>210</v>
      </c>
      <c r="S1592">
        <v>1401</v>
      </c>
      <c r="T1592" t="s">
        <v>216</v>
      </c>
      <c r="U1592" t="s">
        <v>217</v>
      </c>
      <c r="V1592" t="s">
        <v>215</v>
      </c>
      <c r="W1592" s="2">
        <v>41671</v>
      </c>
    </row>
    <row r="1593" spans="1:23" x14ac:dyDescent="0.3">
      <c r="A1593">
        <v>593</v>
      </c>
      <c r="B1593" t="s">
        <v>23</v>
      </c>
      <c r="C1593" s="1">
        <v>41698</v>
      </c>
      <c r="E1593">
        <v>442.67</v>
      </c>
      <c r="F1593">
        <v>0</v>
      </c>
      <c r="G1593" t="s">
        <v>62</v>
      </c>
      <c r="H1593" t="s">
        <v>69</v>
      </c>
      <c r="L1593">
        <v>0</v>
      </c>
      <c r="M1593">
        <v>1</v>
      </c>
      <c r="P1593" t="s">
        <v>215</v>
      </c>
      <c r="Q1593">
        <v>1239774</v>
      </c>
      <c r="R1593" t="s">
        <v>210</v>
      </c>
      <c r="S1593">
        <v>1414</v>
      </c>
      <c r="T1593" t="s">
        <v>216</v>
      </c>
      <c r="U1593" t="s">
        <v>217</v>
      </c>
      <c r="V1593" t="s">
        <v>215</v>
      </c>
      <c r="W1593" s="2">
        <v>41671</v>
      </c>
    </row>
    <row r="1594" spans="1:23" x14ac:dyDescent="0.3">
      <c r="A1594">
        <v>593</v>
      </c>
      <c r="B1594" t="s">
        <v>23</v>
      </c>
      <c r="C1594" s="1">
        <v>41698</v>
      </c>
      <c r="E1594">
        <v>121.31</v>
      </c>
      <c r="F1594">
        <v>0</v>
      </c>
      <c r="G1594" t="s">
        <v>62</v>
      </c>
      <c r="H1594" t="s">
        <v>69</v>
      </c>
      <c r="L1594">
        <v>0</v>
      </c>
      <c r="M1594">
        <v>1</v>
      </c>
      <c r="P1594" t="s">
        <v>215</v>
      </c>
      <c r="Q1594">
        <v>1239774</v>
      </c>
      <c r="R1594" t="s">
        <v>210</v>
      </c>
      <c r="S1594">
        <v>1427</v>
      </c>
      <c r="T1594" t="s">
        <v>216</v>
      </c>
      <c r="U1594" t="s">
        <v>217</v>
      </c>
      <c r="V1594" t="s">
        <v>215</v>
      </c>
      <c r="W1594" s="2">
        <v>41671</v>
      </c>
    </row>
    <row r="1595" spans="1:23" x14ac:dyDescent="0.3">
      <c r="A1595">
        <v>593</v>
      </c>
      <c r="B1595" t="s">
        <v>23</v>
      </c>
      <c r="C1595" s="1">
        <v>41698</v>
      </c>
      <c r="E1595">
        <v>344.04</v>
      </c>
      <c r="F1595">
        <v>0</v>
      </c>
      <c r="G1595" t="s">
        <v>62</v>
      </c>
      <c r="H1595" t="s">
        <v>69</v>
      </c>
      <c r="L1595">
        <v>0</v>
      </c>
      <c r="M1595">
        <v>1</v>
      </c>
      <c r="P1595" t="s">
        <v>215</v>
      </c>
      <c r="Q1595">
        <v>1239774</v>
      </c>
      <c r="R1595" t="s">
        <v>210</v>
      </c>
      <c r="S1595">
        <v>1439</v>
      </c>
      <c r="T1595" t="s">
        <v>216</v>
      </c>
      <c r="U1595" t="s">
        <v>217</v>
      </c>
      <c r="V1595" t="s">
        <v>215</v>
      </c>
      <c r="W1595" s="2">
        <v>41671</v>
      </c>
    </row>
    <row r="1596" spans="1:23" x14ac:dyDescent="0.3">
      <c r="A1596">
        <v>593</v>
      </c>
      <c r="B1596" t="s">
        <v>23</v>
      </c>
      <c r="C1596" s="1">
        <v>41698</v>
      </c>
      <c r="E1596">
        <v>292.86</v>
      </c>
      <c r="F1596">
        <v>0</v>
      </c>
      <c r="G1596" t="s">
        <v>62</v>
      </c>
      <c r="H1596" t="s">
        <v>69</v>
      </c>
      <c r="L1596">
        <v>0</v>
      </c>
      <c r="M1596">
        <v>1</v>
      </c>
      <c r="P1596" t="s">
        <v>215</v>
      </c>
      <c r="Q1596">
        <v>1239774</v>
      </c>
      <c r="R1596" t="s">
        <v>210</v>
      </c>
      <c r="S1596">
        <v>1453</v>
      </c>
      <c r="T1596" t="s">
        <v>216</v>
      </c>
      <c r="U1596" t="s">
        <v>217</v>
      </c>
      <c r="V1596" t="s">
        <v>215</v>
      </c>
      <c r="W1596" s="2">
        <v>41671</v>
      </c>
    </row>
    <row r="1597" spans="1:23" x14ac:dyDescent="0.3">
      <c r="A1597">
        <v>593</v>
      </c>
      <c r="B1597" t="s">
        <v>23</v>
      </c>
      <c r="C1597" s="1">
        <v>41698</v>
      </c>
      <c r="E1597">
        <v>37.65</v>
      </c>
      <c r="F1597">
        <v>0</v>
      </c>
      <c r="G1597" t="s">
        <v>62</v>
      </c>
      <c r="H1597" t="s">
        <v>69</v>
      </c>
      <c r="L1597">
        <v>0</v>
      </c>
      <c r="M1597">
        <v>1</v>
      </c>
      <c r="P1597" t="s">
        <v>215</v>
      </c>
      <c r="Q1597">
        <v>1239774</v>
      </c>
      <c r="R1597" t="s">
        <v>210</v>
      </c>
      <c r="S1597">
        <v>1466</v>
      </c>
      <c r="T1597" t="s">
        <v>216</v>
      </c>
      <c r="U1597" t="s">
        <v>217</v>
      </c>
      <c r="V1597" t="s">
        <v>215</v>
      </c>
      <c r="W1597" s="2">
        <v>41671</v>
      </c>
    </row>
    <row r="1598" spans="1:23" x14ac:dyDescent="0.3">
      <c r="A1598">
        <v>593</v>
      </c>
      <c r="B1598" t="s">
        <v>23</v>
      </c>
      <c r="C1598" s="1">
        <v>41698</v>
      </c>
      <c r="E1598">
        <v>24.06</v>
      </c>
      <c r="F1598">
        <v>0</v>
      </c>
      <c r="G1598" t="s">
        <v>62</v>
      </c>
      <c r="H1598" t="s">
        <v>69</v>
      </c>
      <c r="L1598">
        <v>0</v>
      </c>
      <c r="M1598">
        <v>1</v>
      </c>
      <c r="P1598" t="s">
        <v>215</v>
      </c>
      <c r="Q1598">
        <v>1239774</v>
      </c>
      <c r="R1598" t="s">
        <v>210</v>
      </c>
      <c r="S1598">
        <v>1479</v>
      </c>
      <c r="T1598" t="s">
        <v>216</v>
      </c>
      <c r="U1598" t="s">
        <v>217</v>
      </c>
      <c r="V1598" t="s">
        <v>215</v>
      </c>
      <c r="W1598" s="2">
        <v>41671</v>
      </c>
    </row>
    <row r="1599" spans="1:23" x14ac:dyDescent="0.3">
      <c r="A1599">
        <v>593</v>
      </c>
      <c r="B1599" t="s">
        <v>23</v>
      </c>
      <c r="C1599" s="1">
        <v>41698</v>
      </c>
      <c r="E1599">
        <v>42.02</v>
      </c>
      <c r="F1599">
        <v>0</v>
      </c>
      <c r="G1599" t="s">
        <v>62</v>
      </c>
      <c r="H1599" t="s">
        <v>69</v>
      </c>
      <c r="L1599">
        <v>0</v>
      </c>
      <c r="M1599">
        <v>1</v>
      </c>
      <c r="P1599" t="s">
        <v>215</v>
      </c>
      <c r="Q1599">
        <v>1239774</v>
      </c>
      <c r="R1599" t="s">
        <v>210</v>
      </c>
      <c r="S1599">
        <v>1490</v>
      </c>
      <c r="T1599" t="s">
        <v>216</v>
      </c>
      <c r="U1599" t="s">
        <v>217</v>
      </c>
      <c r="V1599" t="s">
        <v>215</v>
      </c>
      <c r="W1599" s="2">
        <v>41671</v>
      </c>
    </row>
    <row r="1600" spans="1:23" x14ac:dyDescent="0.3">
      <c r="A1600">
        <v>593</v>
      </c>
      <c r="B1600" t="s">
        <v>23</v>
      </c>
      <c r="C1600" s="1">
        <v>41717</v>
      </c>
      <c r="D1600" t="s">
        <v>131</v>
      </c>
      <c r="E1600">
        <v>0.46</v>
      </c>
      <c r="F1600">
        <v>0</v>
      </c>
      <c r="G1600" t="s">
        <v>87</v>
      </c>
      <c r="H1600" t="s">
        <v>69</v>
      </c>
      <c r="L1600">
        <v>0</v>
      </c>
      <c r="M1600">
        <v>1</v>
      </c>
      <c r="P1600" t="s">
        <v>53</v>
      </c>
      <c r="Q1600">
        <v>1240435</v>
      </c>
      <c r="R1600" t="s">
        <v>54</v>
      </c>
      <c r="S1600">
        <v>217</v>
      </c>
      <c r="T1600" t="s">
        <v>55</v>
      </c>
      <c r="U1600" t="s">
        <v>56</v>
      </c>
      <c r="V1600" t="s">
        <v>53</v>
      </c>
      <c r="W1600" s="2">
        <v>41699</v>
      </c>
    </row>
    <row r="1601" spans="1:23" x14ac:dyDescent="0.3">
      <c r="A1601">
        <v>593</v>
      </c>
      <c r="B1601" t="s">
        <v>23</v>
      </c>
      <c r="C1601" s="1">
        <v>41717</v>
      </c>
      <c r="D1601" t="s">
        <v>131</v>
      </c>
      <c r="E1601">
        <v>0.32</v>
      </c>
      <c r="F1601">
        <v>0</v>
      </c>
      <c r="G1601" t="s">
        <v>90</v>
      </c>
      <c r="H1601" t="s">
        <v>69</v>
      </c>
      <c r="L1601">
        <v>0</v>
      </c>
      <c r="M1601">
        <v>1</v>
      </c>
      <c r="P1601" t="s">
        <v>53</v>
      </c>
      <c r="Q1601">
        <v>1240435</v>
      </c>
      <c r="R1601" t="s">
        <v>54</v>
      </c>
      <c r="S1601">
        <v>244</v>
      </c>
      <c r="T1601" t="s">
        <v>55</v>
      </c>
      <c r="U1601" t="s">
        <v>56</v>
      </c>
      <c r="V1601" t="s">
        <v>53</v>
      </c>
      <c r="W1601" s="2">
        <v>41699</v>
      </c>
    </row>
    <row r="1602" spans="1:23" x14ac:dyDescent="0.3">
      <c r="A1602">
        <v>593</v>
      </c>
      <c r="B1602" t="s">
        <v>23</v>
      </c>
      <c r="C1602" s="1">
        <v>41717</v>
      </c>
      <c r="D1602" t="s">
        <v>131</v>
      </c>
      <c r="E1602">
        <v>0.87</v>
      </c>
      <c r="F1602">
        <v>0</v>
      </c>
      <c r="G1602" t="s">
        <v>91</v>
      </c>
      <c r="H1602" t="s">
        <v>69</v>
      </c>
      <c r="L1602">
        <v>0</v>
      </c>
      <c r="M1602">
        <v>1</v>
      </c>
      <c r="P1602" t="s">
        <v>53</v>
      </c>
      <c r="Q1602">
        <v>1240435</v>
      </c>
      <c r="R1602" t="s">
        <v>54</v>
      </c>
      <c r="S1602">
        <v>257</v>
      </c>
      <c r="T1602" t="s">
        <v>55</v>
      </c>
      <c r="U1602" t="s">
        <v>56</v>
      </c>
      <c r="V1602" t="s">
        <v>53</v>
      </c>
      <c r="W1602" s="2">
        <v>41699</v>
      </c>
    </row>
    <row r="1603" spans="1:23" x14ac:dyDescent="0.3">
      <c r="A1603">
        <v>593</v>
      </c>
      <c r="B1603" t="s">
        <v>23</v>
      </c>
      <c r="C1603" s="1">
        <v>41717</v>
      </c>
      <c r="D1603" t="s">
        <v>131</v>
      </c>
      <c r="E1603">
        <v>0.35</v>
      </c>
      <c r="F1603">
        <v>0</v>
      </c>
      <c r="G1603" t="s">
        <v>93</v>
      </c>
      <c r="H1603" t="s">
        <v>69</v>
      </c>
      <c r="L1603">
        <v>0</v>
      </c>
      <c r="M1603">
        <v>1</v>
      </c>
      <c r="P1603" t="s">
        <v>53</v>
      </c>
      <c r="Q1603">
        <v>1240435</v>
      </c>
      <c r="R1603" t="s">
        <v>54</v>
      </c>
      <c r="S1603">
        <v>283</v>
      </c>
      <c r="T1603" t="s">
        <v>55</v>
      </c>
      <c r="U1603" t="s">
        <v>56</v>
      </c>
      <c r="V1603" t="s">
        <v>53</v>
      </c>
      <c r="W1603" s="2">
        <v>41699</v>
      </c>
    </row>
    <row r="1604" spans="1:23" x14ac:dyDescent="0.3">
      <c r="A1604">
        <v>593</v>
      </c>
      <c r="B1604" t="s">
        <v>23</v>
      </c>
      <c r="C1604" s="1">
        <v>41717</v>
      </c>
      <c r="D1604" t="s">
        <v>131</v>
      </c>
      <c r="E1604">
        <v>0.43</v>
      </c>
      <c r="F1604">
        <v>0</v>
      </c>
      <c r="G1604" t="s">
        <v>51</v>
      </c>
      <c r="H1604" t="s">
        <v>69</v>
      </c>
      <c r="L1604">
        <v>0</v>
      </c>
      <c r="M1604">
        <v>1</v>
      </c>
      <c r="P1604" t="s">
        <v>53</v>
      </c>
      <c r="Q1604">
        <v>1240435</v>
      </c>
      <c r="R1604" t="s">
        <v>54</v>
      </c>
      <c r="S1604">
        <v>300</v>
      </c>
      <c r="T1604" t="s">
        <v>55</v>
      </c>
      <c r="U1604" t="s">
        <v>56</v>
      </c>
      <c r="V1604" t="s">
        <v>53</v>
      </c>
      <c r="W1604" s="2">
        <v>41699</v>
      </c>
    </row>
    <row r="1605" spans="1:23" x14ac:dyDescent="0.3">
      <c r="A1605">
        <v>593</v>
      </c>
      <c r="B1605" t="s">
        <v>23</v>
      </c>
      <c r="C1605" s="1">
        <v>41717</v>
      </c>
      <c r="D1605" t="s">
        <v>131</v>
      </c>
      <c r="E1605">
        <v>4.37</v>
      </c>
      <c r="F1605">
        <v>0</v>
      </c>
      <c r="G1605" t="s">
        <v>58</v>
      </c>
      <c r="H1605" t="s">
        <v>69</v>
      </c>
      <c r="L1605">
        <v>0</v>
      </c>
      <c r="M1605">
        <v>1</v>
      </c>
      <c r="P1605" t="s">
        <v>53</v>
      </c>
      <c r="Q1605">
        <v>1240435</v>
      </c>
      <c r="R1605" t="s">
        <v>54</v>
      </c>
      <c r="S1605">
        <v>314</v>
      </c>
      <c r="T1605" t="s">
        <v>55</v>
      </c>
      <c r="U1605" t="s">
        <v>56</v>
      </c>
      <c r="V1605" t="s">
        <v>53</v>
      </c>
      <c r="W1605" s="2">
        <v>41699</v>
      </c>
    </row>
    <row r="1606" spans="1:23" x14ac:dyDescent="0.3">
      <c r="A1606">
        <v>593</v>
      </c>
      <c r="B1606" t="s">
        <v>23</v>
      </c>
      <c r="C1606" s="1">
        <v>41717</v>
      </c>
      <c r="D1606" t="s">
        <v>131</v>
      </c>
      <c r="E1606">
        <v>7.0000000000000007E-2</v>
      </c>
      <c r="F1606">
        <v>0</v>
      </c>
      <c r="G1606" t="s">
        <v>59</v>
      </c>
      <c r="H1606" t="s">
        <v>69</v>
      </c>
      <c r="L1606">
        <v>0</v>
      </c>
      <c r="M1606">
        <v>1</v>
      </c>
      <c r="P1606" t="s">
        <v>53</v>
      </c>
      <c r="Q1606">
        <v>1240435</v>
      </c>
      <c r="R1606" t="s">
        <v>54</v>
      </c>
      <c r="S1606">
        <v>328</v>
      </c>
      <c r="T1606" t="s">
        <v>55</v>
      </c>
      <c r="U1606" t="s">
        <v>56</v>
      </c>
      <c r="V1606" t="s">
        <v>53</v>
      </c>
      <c r="W1606" s="2">
        <v>41699</v>
      </c>
    </row>
    <row r="1607" spans="1:23" x14ac:dyDescent="0.3">
      <c r="A1607">
        <v>593</v>
      </c>
      <c r="B1607" t="s">
        <v>23</v>
      </c>
      <c r="C1607" s="1">
        <v>41717</v>
      </c>
      <c r="D1607" t="s">
        <v>131</v>
      </c>
      <c r="E1607">
        <v>0.08</v>
      </c>
      <c r="F1607">
        <v>0</v>
      </c>
      <c r="G1607" t="s">
        <v>60</v>
      </c>
      <c r="H1607" t="s">
        <v>69</v>
      </c>
      <c r="L1607">
        <v>0</v>
      </c>
      <c r="M1607">
        <v>1</v>
      </c>
      <c r="P1607" t="s">
        <v>53</v>
      </c>
      <c r="Q1607">
        <v>1240435</v>
      </c>
      <c r="R1607" t="s">
        <v>54</v>
      </c>
      <c r="S1607">
        <v>343</v>
      </c>
      <c r="T1607" t="s">
        <v>55</v>
      </c>
      <c r="U1607" t="s">
        <v>56</v>
      </c>
      <c r="V1607" t="s">
        <v>53</v>
      </c>
      <c r="W1607" s="2">
        <v>41699</v>
      </c>
    </row>
    <row r="1608" spans="1:23" x14ac:dyDescent="0.3">
      <c r="A1608">
        <v>593</v>
      </c>
      <c r="B1608" t="s">
        <v>23</v>
      </c>
      <c r="C1608" s="1">
        <v>41717</v>
      </c>
      <c r="D1608" t="s">
        <v>131</v>
      </c>
      <c r="E1608">
        <v>0.41</v>
      </c>
      <c r="F1608">
        <v>0</v>
      </c>
      <c r="G1608" t="s">
        <v>72</v>
      </c>
      <c r="H1608" t="s">
        <v>69</v>
      </c>
      <c r="L1608">
        <v>0</v>
      </c>
      <c r="M1608">
        <v>1</v>
      </c>
      <c r="P1608" t="s">
        <v>53</v>
      </c>
      <c r="Q1608">
        <v>1240435</v>
      </c>
      <c r="R1608" t="s">
        <v>54</v>
      </c>
      <c r="S1608">
        <v>356</v>
      </c>
      <c r="T1608" t="s">
        <v>55</v>
      </c>
      <c r="U1608" t="s">
        <v>56</v>
      </c>
      <c r="V1608" t="s">
        <v>53</v>
      </c>
      <c r="W1608" s="2">
        <v>41699</v>
      </c>
    </row>
    <row r="1609" spans="1:23" x14ac:dyDescent="0.3">
      <c r="A1609">
        <v>593</v>
      </c>
      <c r="B1609" t="s">
        <v>23</v>
      </c>
      <c r="C1609" s="1">
        <v>41717</v>
      </c>
      <c r="D1609" t="s">
        <v>131</v>
      </c>
      <c r="E1609">
        <v>0.09</v>
      </c>
      <c r="F1609">
        <v>0</v>
      </c>
      <c r="G1609" t="s">
        <v>61</v>
      </c>
      <c r="H1609" t="s">
        <v>69</v>
      </c>
      <c r="L1609">
        <v>0</v>
      </c>
      <c r="M1609">
        <v>1</v>
      </c>
      <c r="P1609" t="s">
        <v>53</v>
      </c>
      <c r="Q1609">
        <v>1240435</v>
      </c>
      <c r="R1609" t="s">
        <v>54</v>
      </c>
      <c r="S1609">
        <v>369</v>
      </c>
      <c r="T1609" t="s">
        <v>55</v>
      </c>
      <c r="U1609" t="s">
        <v>56</v>
      </c>
      <c r="V1609" t="s">
        <v>53</v>
      </c>
      <c r="W1609" s="2">
        <v>41699</v>
      </c>
    </row>
    <row r="1610" spans="1:23" x14ac:dyDescent="0.3">
      <c r="A1610">
        <v>593</v>
      </c>
      <c r="B1610" t="s">
        <v>23</v>
      </c>
      <c r="C1610" s="1">
        <v>41717</v>
      </c>
      <c r="D1610" t="s">
        <v>131</v>
      </c>
      <c r="E1610">
        <v>0.02</v>
      </c>
      <c r="F1610">
        <v>0</v>
      </c>
      <c r="G1610" t="s">
        <v>44</v>
      </c>
      <c r="H1610" t="s">
        <v>69</v>
      </c>
      <c r="L1610">
        <v>0</v>
      </c>
      <c r="M1610">
        <v>1</v>
      </c>
      <c r="P1610" t="s">
        <v>53</v>
      </c>
      <c r="Q1610">
        <v>1240435</v>
      </c>
      <c r="R1610" t="s">
        <v>54</v>
      </c>
      <c r="S1610">
        <v>381</v>
      </c>
      <c r="T1610" t="s">
        <v>55</v>
      </c>
      <c r="U1610" t="s">
        <v>56</v>
      </c>
      <c r="V1610" t="s">
        <v>53</v>
      </c>
      <c r="W1610" s="2">
        <v>41699</v>
      </c>
    </row>
    <row r="1611" spans="1:23" x14ac:dyDescent="0.3">
      <c r="A1611">
        <v>593</v>
      </c>
      <c r="B1611" t="s">
        <v>23</v>
      </c>
      <c r="C1611" s="1">
        <v>41717</v>
      </c>
      <c r="D1611" t="s">
        <v>131</v>
      </c>
      <c r="E1611">
        <v>0.01</v>
      </c>
      <c r="F1611">
        <v>0</v>
      </c>
      <c r="G1611" t="s">
        <v>62</v>
      </c>
      <c r="H1611" t="s">
        <v>69</v>
      </c>
      <c r="L1611">
        <v>0</v>
      </c>
      <c r="M1611">
        <v>1</v>
      </c>
      <c r="P1611" t="s">
        <v>53</v>
      </c>
      <c r="Q1611">
        <v>1240435</v>
      </c>
      <c r="R1611" t="s">
        <v>54</v>
      </c>
      <c r="S1611">
        <v>392</v>
      </c>
      <c r="T1611" t="s">
        <v>55</v>
      </c>
      <c r="U1611" t="s">
        <v>56</v>
      </c>
      <c r="V1611" t="s">
        <v>53</v>
      </c>
      <c r="W1611" s="2">
        <v>41699</v>
      </c>
    </row>
    <row r="1612" spans="1:23" x14ac:dyDescent="0.3">
      <c r="A1612">
        <v>593</v>
      </c>
      <c r="B1612" t="s">
        <v>23</v>
      </c>
      <c r="C1612" s="1">
        <v>41717</v>
      </c>
      <c r="D1612" t="s">
        <v>131</v>
      </c>
      <c r="E1612">
        <v>0.02</v>
      </c>
      <c r="F1612">
        <v>0</v>
      </c>
      <c r="G1612" t="s">
        <v>33</v>
      </c>
      <c r="H1612" t="s">
        <v>69</v>
      </c>
      <c r="L1612">
        <v>0</v>
      </c>
      <c r="M1612">
        <v>1</v>
      </c>
      <c r="P1612" t="s">
        <v>53</v>
      </c>
      <c r="Q1612">
        <v>1240435</v>
      </c>
      <c r="R1612" t="s">
        <v>54</v>
      </c>
      <c r="S1612">
        <v>402</v>
      </c>
      <c r="T1612" t="s">
        <v>55</v>
      </c>
      <c r="U1612" t="s">
        <v>56</v>
      </c>
      <c r="V1612" t="s">
        <v>53</v>
      </c>
      <c r="W1612" s="2">
        <v>41699</v>
      </c>
    </row>
    <row r="1613" spans="1:23" x14ac:dyDescent="0.3">
      <c r="A1613">
        <v>593</v>
      </c>
      <c r="B1613" t="s">
        <v>23</v>
      </c>
      <c r="C1613" s="1">
        <v>41717</v>
      </c>
      <c r="D1613" t="s">
        <v>137</v>
      </c>
      <c r="E1613">
        <v>0.39</v>
      </c>
      <c r="F1613">
        <v>0</v>
      </c>
      <c r="G1613" t="s">
        <v>87</v>
      </c>
      <c r="H1613" t="s">
        <v>69</v>
      </c>
      <c r="L1613">
        <v>0</v>
      </c>
      <c r="M1613">
        <v>1</v>
      </c>
      <c r="P1613" t="s">
        <v>53</v>
      </c>
      <c r="Q1613">
        <v>1240432</v>
      </c>
      <c r="R1613" t="s">
        <v>54</v>
      </c>
      <c r="S1613">
        <v>249</v>
      </c>
      <c r="T1613" t="s">
        <v>55</v>
      </c>
      <c r="U1613" t="s">
        <v>56</v>
      </c>
      <c r="V1613" t="s">
        <v>53</v>
      </c>
      <c r="W1613" s="2">
        <v>41699</v>
      </c>
    </row>
    <row r="1614" spans="1:23" x14ac:dyDescent="0.3">
      <c r="A1614">
        <v>593</v>
      </c>
      <c r="B1614" t="s">
        <v>23</v>
      </c>
      <c r="C1614" s="1">
        <v>41717</v>
      </c>
      <c r="D1614" t="s">
        <v>137</v>
      </c>
      <c r="E1614">
        <v>0.32</v>
      </c>
      <c r="F1614">
        <v>0</v>
      </c>
      <c r="G1614" t="s">
        <v>90</v>
      </c>
      <c r="H1614" t="s">
        <v>69</v>
      </c>
      <c r="L1614">
        <v>0</v>
      </c>
      <c r="M1614">
        <v>1</v>
      </c>
      <c r="P1614" t="s">
        <v>53</v>
      </c>
      <c r="Q1614">
        <v>1240432</v>
      </c>
      <c r="R1614" t="s">
        <v>54</v>
      </c>
      <c r="S1614">
        <v>287</v>
      </c>
      <c r="T1614" t="s">
        <v>55</v>
      </c>
      <c r="U1614" t="s">
        <v>56</v>
      </c>
      <c r="V1614" t="s">
        <v>53</v>
      </c>
      <c r="W1614" s="2">
        <v>41699</v>
      </c>
    </row>
    <row r="1615" spans="1:23" x14ac:dyDescent="0.3">
      <c r="A1615">
        <v>593</v>
      </c>
      <c r="B1615" t="s">
        <v>23</v>
      </c>
      <c r="C1615" s="1">
        <v>41717</v>
      </c>
      <c r="D1615" t="s">
        <v>137</v>
      </c>
      <c r="E1615">
        <v>0.9</v>
      </c>
      <c r="F1615">
        <v>0</v>
      </c>
      <c r="G1615" t="s">
        <v>91</v>
      </c>
      <c r="H1615" t="s">
        <v>69</v>
      </c>
      <c r="L1615">
        <v>0</v>
      </c>
      <c r="M1615">
        <v>1</v>
      </c>
      <c r="P1615" t="s">
        <v>53</v>
      </c>
      <c r="Q1615">
        <v>1240432</v>
      </c>
      <c r="R1615" t="s">
        <v>54</v>
      </c>
      <c r="S1615">
        <v>301</v>
      </c>
      <c r="T1615" t="s">
        <v>55</v>
      </c>
      <c r="U1615" t="s">
        <v>56</v>
      </c>
      <c r="V1615" t="s">
        <v>53</v>
      </c>
      <c r="W1615" s="2">
        <v>41699</v>
      </c>
    </row>
    <row r="1616" spans="1:23" x14ac:dyDescent="0.3">
      <c r="A1616">
        <v>593</v>
      </c>
      <c r="B1616" t="s">
        <v>23</v>
      </c>
      <c r="C1616" s="1">
        <v>41717</v>
      </c>
      <c r="D1616" t="s">
        <v>137</v>
      </c>
      <c r="E1616">
        <v>0.51</v>
      </c>
      <c r="F1616">
        <v>0</v>
      </c>
      <c r="G1616" t="s">
        <v>93</v>
      </c>
      <c r="H1616" t="s">
        <v>69</v>
      </c>
      <c r="L1616">
        <v>0</v>
      </c>
      <c r="M1616">
        <v>1</v>
      </c>
      <c r="P1616" t="s">
        <v>53</v>
      </c>
      <c r="Q1616">
        <v>1240432</v>
      </c>
      <c r="R1616" t="s">
        <v>54</v>
      </c>
      <c r="S1616">
        <v>333</v>
      </c>
      <c r="T1616" t="s">
        <v>55</v>
      </c>
      <c r="U1616" t="s">
        <v>56</v>
      </c>
      <c r="V1616" t="s">
        <v>53</v>
      </c>
      <c r="W1616" s="2">
        <v>41699</v>
      </c>
    </row>
    <row r="1617" spans="1:23" x14ac:dyDescent="0.3">
      <c r="A1617">
        <v>593</v>
      </c>
      <c r="B1617" t="s">
        <v>23</v>
      </c>
      <c r="C1617" s="1">
        <v>41717</v>
      </c>
      <c r="D1617" t="s">
        <v>137</v>
      </c>
      <c r="E1617">
        <v>0.36</v>
      </c>
      <c r="F1617">
        <v>0</v>
      </c>
      <c r="G1617" t="s">
        <v>51</v>
      </c>
      <c r="H1617" t="s">
        <v>69</v>
      </c>
      <c r="L1617">
        <v>0</v>
      </c>
      <c r="M1617">
        <v>1</v>
      </c>
      <c r="P1617" t="s">
        <v>53</v>
      </c>
      <c r="Q1617">
        <v>1240432</v>
      </c>
      <c r="R1617" t="s">
        <v>54</v>
      </c>
      <c r="S1617">
        <v>350</v>
      </c>
      <c r="T1617" t="s">
        <v>55</v>
      </c>
      <c r="U1617" t="s">
        <v>56</v>
      </c>
      <c r="V1617" t="s">
        <v>53</v>
      </c>
      <c r="W1617" s="2">
        <v>41699</v>
      </c>
    </row>
    <row r="1618" spans="1:23" x14ac:dyDescent="0.3">
      <c r="A1618">
        <v>593</v>
      </c>
      <c r="B1618" t="s">
        <v>23</v>
      </c>
      <c r="C1618" s="1">
        <v>41717</v>
      </c>
      <c r="D1618" t="s">
        <v>137</v>
      </c>
      <c r="E1618">
        <v>0.24</v>
      </c>
      <c r="F1618">
        <v>0</v>
      </c>
      <c r="G1618" t="s">
        <v>58</v>
      </c>
      <c r="H1618" t="s">
        <v>69</v>
      </c>
      <c r="L1618">
        <v>0</v>
      </c>
      <c r="M1618">
        <v>1</v>
      </c>
      <c r="P1618" t="s">
        <v>53</v>
      </c>
      <c r="Q1618">
        <v>1240432</v>
      </c>
      <c r="R1618" t="s">
        <v>54</v>
      </c>
      <c r="S1618">
        <v>366</v>
      </c>
      <c r="T1618" t="s">
        <v>55</v>
      </c>
      <c r="U1618" t="s">
        <v>56</v>
      </c>
      <c r="V1618" t="s">
        <v>53</v>
      </c>
      <c r="W1618" s="2">
        <v>41699</v>
      </c>
    </row>
    <row r="1619" spans="1:23" x14ac:dyDescent="0.3">
      <c r="A1619">
        <v>593</v>
      </c>
      <c r="B1619" t="s">
        <v>23</v>
      </c>
      <c r="C1619" s="1">
        <v>41717</v>
      </c>
      <c r="D1619" t="s">
        <v>137</v>
      </c>
      <c r="E1619">
        <v>0.2</v>
      </c>
      <c r="F1619">
        <v>0</v>
      </c>
      <c r="G1619" t="s">
        <v>59</v>
      </c>
      <c r="H1619" t="s">
        <v>69</v>
      </c>
      <c r="L1619">
        <v>0</v>
      </c>
      <c r="M1619">
        <v>1</v>
      </c>
      <c r="P1619" t="s">
        <v>53</v>
      </c>
      <c r="Q1619">
        <v>1240432</v>
      </c>
      <c r="R1619" t="s">
        <v>54</v>
      </c>
      <c r="S1619">
        <v>380</v>
      </c>
      <c r="T1619" t="s">
        <v>55</v>
      </c>
      <c r="U1619" t="s">
        <v>56</v>
      </c>
      <c r="V1619" t="s">
        <v>53</v>
      </c>
      <c r="W1619" s="2">
        <v>41699</v>
      </c>
    </row>
    <row r="1620" spans="1:23" x14ac:dyDescent="0.3">
      <c r="A1620">
        <v>593</v>
      </c>
      <c r="B1620" t="s">
        <v>23</v>
      </c>
      <c r="C1620" s="1">
        <v>41717</v>
      </c>
      <c r="D1620" t="s">
        <v>137</v>
      </c>
      <c r="E1620">
        <v>2.74</v>
      </c>
      <c r="F1620">
        <v>0</v>
      </c>
      <c r="G1620" t="s">
        <v>60</v>
      </c>
      <c r="H1620" t="s">
        <v>69</v>
      </c>
      <c r="L1620">
        <v>0</v>
      </c>
      <c r="M1620">
        <v>1</v>
      </c>
      <c r="P1620" t="s">
        <v>53</v>
      </c>
      <c r="Q1620">
        <v>1240432</v>
      </c>
      <c r="R1620" t="s">
        <v>54</v>
      </c>
      <c r="S1620">
        <v>396</v>
      </c>
      <c r="T1620" t="s">
        <v>55</v>
      </c>
      <c r="U1620" t="s">
        <v>56</v>
      </c>
      <c r="V1620" t="s">
        <v>53</v>
      </c>
      <c r="W1620" s="2">
        <v>41699</v>
      </c>
    </row>
    <row r="1621" spans="1:23" x14ac:dyDescent="0.3">
      <c r="A1621">
        <v>593</v>
      </c>
      <c r="B1621" t="s">
        <v>23</v>
      </c>
      <c r="C1621" s="1">
        <v>41717</v>
      </c>
      <c r="D1621" t="s">
        <v>137</v>
      </c>
      <c r="E1621">
        <v>0.38</v>
      </c>
      <c r="F1621">
        <v>0</v>
      </c>
      <c r="G1621" t="s">
        <v>72</v>
      </c>
      <c r="H1621" t="s">
        <v>69</v>
      </c>
      <c r="L1621">
        <v>0</v>
      </c>
      <c r="M1621">
        <v>1</v>
      </c>
      <c r="P1621" t="s">
        <v>53</v>
      </c>
      <c r="Q1621">
        <v>1240432</v>
      </c>
      <c r="R1621" t="s">
        <v>54</v>
      </c>
      <c r="S1621">
        <v>411</v>
      </c>
      <c r="T1621" t="s">
        <v>55</v>
      </c>
      <c r="U1621" t="s">
        <v>56</v>
      </c>
      <c r="V1621" t="s">
        <v>53</v>
      </c>
      <c r="W1621" s="2">
        <v>41699</v>
      </c>
    </row>
    <row r="1622" spans="1:23" x14ac:dyDescent="0.3">
      <c r="A1622">
        <v>593</v>
      </c>
      <c r="B1622" t="s">
        <v>23</v>
      </c>
      <c r="C1622" s="1">
        <v>41717</v>
      </c>
      <c r="D1622" t="s">
        <v>137</v>
      </c>
      <c r="E1622">
        <v>0.03</v>
      </c>
      <c r="F1622">
        <v>0</v>
      </c>
      <c r="G1622" t="s">
        <v>61</v>
      </c>
      <c r="H1622" t="s">
        <v>69</v>
      </c>
      <c r="L1622">
        <v>0</v>
      </c>
      <c r="M1622">
        <v>1</v>
      </c>
      <c r="P1622" t="s">
        <v>53</v>
      </c>
      <c r="Q1622">
        <v>1240432</v>
      </c>
      <c r="R1622" t="s">
        <v>54</v>
      </c>
      <c r="S1622">
        <v>425</v>
      </c>
      <c r="T1622" t="s">
        <v>55</v>
      </c>
      <c r="U1622" t="s">
        <v>56</v>
      </c>
      <c r="V1622" t="s">
        <v>53</v>
      </c>
      <c r="W1622" s="2">
        <v>41699</v>
      </c>
    </row>
    <row r="1623" spans="1:23" x14ac:dyDescent="0.3">
      <c r="A1623">
        <v>593</v>
      </c>
      <c r="B1623" t="s">
        <v>23</v>
      </c>
      <c r="C1623" s="1">
        <v>41717</v>
      </c>
      <c r="D1623" t="s">
        <v>137</v>
      </c>
      <c r="E1623">
        <v>0.01</v>
      </c>
      <c r="F1623">
        <v>0</v>
      </c>
      <c r="G1623" t="s">
        <v>44</v>
      </c>
      <c r="H1623" t="s">
        <v>69</v>
      </c>
      <c r="L1623">
        <v>0</v>
      </c>
      <c r="M1623">
        <v>1</v>
      </c>
      <c r="P1623" t="s">
        <v>53</v>
      </c>
      <c r="Q1623">
        <v>1240432</v>
      </c>
      <c r="R1623" t="s">
        <v>54</v>
      </c>
      <c r="S1623">
        <v>437</v>
      </c>
      <c r="T1623" t="s">
        <v>55</v>
      </c>
      <c r="U1623" t="s">
        <v>56</v>
      </c>
      <c r="V1623" t="s">
        <v>53</v>
      </c>
      <c r="W1623" s="2">
        <v>41699</v>
      </c>
    </row>
    <row r="1624" spans="1:23" x14ac:dyDescent="0.3">
      <c r="A1624">
        <v>593</v>
      </c>
      <c r="B1624" t="s">
        <v>23</v>
      </c>
      <c r="C1624" s="1">
        <v>41717</v>
      </c>
      <c r="D1624" t="s">
        <v>137</v>
      </c>
      <c r="E1624">
        <v>0.02</v>
      </c>
      <c r="F1624">
        <v>0</v>
      </c>
      <c r="G1624" t="s">
        <v>33</v>
      </c>
      <c r="H1624" t="s">
        <v>69</v>
      </c>
      <c r="L1624">
        <v>0</v>
      </c>
      <c r="M1624">
        <v>1</v>
      </c>
      <c r="P1624" t="s">
        <v>53</v>
      </c>
      <c r="Q1624">
        <v>1240432</v>
      </c>
      <c r="R1624" t="s">
        <v>54</v>
      </c>
      <c r="S1624">
        <v>465</v>
      </c>
      <c r="T1624" t="s">
        <v>55</v>
      </c>
      <c r="U1624" t="s">
        <v>56</v>
      </c>
      <c r="V1624" t="s">
        <v>53</v>
      </c>
      <c r="W1624" s="2">
        <v>41699</v>
      </c>
    </row>
    <row r="1625" spans="1:23" x14ac:dyDescent="0.3">
      <c r="A1625">
        <v>593</v>
      </c>
      <c r="B1625" t="s">
        <v>23</v>
      </c>
      <c r="C1625" s="1">
        <v>41729</v>
      </c>
      <c r="E1625">
        <v>3.06</v>
      </c>
      <c r="F1625">
        <v>0</v>
      </c>
      <c r="G1625" t="s">
        <v>62</v>
      </c>
      <c r="H1625" t="s">
        <v>69</v>
      </c>
      <c r="L1625">
        <v>0</v>
      </c>
      <c r="M1625">
        <v>1</v>
      </c>
      <c r="P1625" t="s">
        <v>215</v>
      </c>
      <c r="Q1625">
        <v>1241558</v>
      </c>
      <c r="R1625" t="s">
        <v>210</v>
      </c>
      <c r="S1625">
        <v>1154</v>
      </c>
      <c r="T1625" t="s">
        <v>216</v>
      </c>
      <c r="U1625" t="s">
        <v>217</v>
      </c>
      <c r="V1625" t="s">
        <v>215</v>
      </c>
      <c r="W1625" s="2">
        <v>41699</v>
      </c>
    </row>
    <row r="1626" spans="1:23" x14ac:dyDescent="0.3">
      <c r="A1626">
        <v>593</v>
      </c>
      <c r="B1626" t="s">
        <v>23</v>
      </c>
      <c r="C1626" s="1">
        <v>41729</v>
      </c>
      <c r="E1626">
        <v>193.91</v>
      </c>
      <c r="F1626">
        <v>0</v>
      </c>
      <c r="G1626" t="s">
        <v>62</v>
      </c>
      <c r="H1626" t="s">
        <v>69</v>
      </c>
      <c r="L1626">
        <v>0</v>
      </c>
      <c r="M1626">
        <v>1</v>
      </c>
      <c r="P1626" t="s">
        <v>215</v>
      </c>
      <c r="Q1626">
        <v>1241558</v>
      </c>
      <c r="R1626" t="s">
        <v>210</v>
      </c>
      <c r="S1626">
        <v>1165</v>
      </c>
      <c r="T1626" t="s">
        <v>216</v>
      </c>
      <c r="U1626" t="s">
        <v>217</v>
      </c>
      <c r="V1626" t="s">
        <v>215</v>
      </c>
      <c r="W1626" s="2">
        <v>41699</v>
      </c>
    </row>
    <row r="1627" spans="1:23" x14ac:dyDescent="0.3">
      <c r="A1627">
        <v>593</v>
      </c>
      <c r="B1627" t="s">
        <v>23</v>
      </c>
      <c r="C1627" s="1">
        <v>41729</v>
      </c>
      <c r="E1627">
        <v>414.16</v>
      </c>
      <c r="F1627">
        <v>0</v>
      </c>
      <c r="G1627" t="s">
        <v>62</v>
      </c>
      <c r="H1627" t="s">
        <v>69</v>
      </c>
      <c r="L1627">
        <v>0</v>
      </c>
      <c r="M1627">
        <v>1</v>
      </c>
      <c r="P1627" t="s">
        <v>215</v>
      </c>
      <c r="Q1627">
        <v>1241558</v>
      </c>
      <c r="R1627" t="s">
        <v>210</v>
      </c>
      <c r="S1627">
        <v>1177</v>
      </c>
      <c r="T1627" t="s">
        <v>216</v>
      </c>
      <c r="U1627" t="s">
        <v>217</v>
      </c>
      <c r="V1627" t="s">
        <v>215</v>
      </c>
      <c r="W1627" s="2">
        <v>41699</v>
      </c>
    </row>
    <row r="1628" spans="1:23" x14ac:dyDescent="0.3">
      <c r="A1628">
        <v>593</v>
      </c>
      <c r="B1628" t="s">
        <v>23</v>
      </c>
      <c r="C1628" s="1">
        <v>41729</v>
      </c>
      <c r="E1628">
        <v>134.5</v>
      </c>
      <c r="F1628">
        <v>0</v>
      </c>
      <c r="G1628" t="s">
        <v>62</v>
      </c>
      <c r="H1628" t="s">
        <v>69</v>
      </c>
      <c r="L1628">
        <v>0</v>
      </c>
      <c r="M1628">
        <v>1</v>
      </c>
      <c r="P1628" t="s">
        <v>215</v>
      </c>
      <c r="Q1628">
        <v>1241558</v>
      </c>
      <c r="R1628" t="s">
        <v>210</v>
      </c>
      <c r="S1628">
        <v>1188</v>
      </c>
      <c r="T1628" t="s">
        <v>216</v>
      </c>
      <c r="U1628" t="s">
        <v>217</v>
      </c>
      <c r="V1628" t="s">
        <v>215</v>
      </c>
      <c r="W1628" s="2">
        <v>41699</v>
      </c>
    </row>
    <row r="1629" spans="1:23" x14ac:dyDescent="0.3">
      <c r="A1629">
        <v>593</v>
      </c>
      <c r="B1629" t="s">
        <v>23</v>
      </c>
      <c r="C1629" s="1">
        <v>41729</v>
      </c>
      <c r="E1629">
        <v>417.09</v>
      </c>
      <c r="F1629">
        <v>0</v>
      </c>
      <c r="G1629" t="s">
        <v>62</v>
      </c>
      <c r="H1629" t="s">
        <v>69</v>
      </c>
      <c r="L1629">
        <v>0</v>
      </c>
      <c r="M1629">
        <v>1</v>
      </c>
      <c r="P1629" t="s">
        <v>215</v>
      </c>
      <c r="Q1629">
        <v>1241558</v>
      </c>
      <c r="R1629" t="s">
        <v>210</v>
      </c>
      <c r="S1629">
        <v>1200</v>
      </c>
      <c r="T1629" t="s">
        <v>216</v>
      </c>
      <c r="U1629" t="s">
        <v>217</v>
      </c>
      <c r="V1629" t="s">
        <v>215</v>
      </c>
      <c r="W1629" s="2">
        <v>41699</v>
      </c>
    </row>
    <row r="1630" spans="1:23" x14ac:dyDescent="0.3">
      <c r="A1630">
        <v>593</v>
      </c>
      <c r="B1630" t="s">
        <v>23</v>
      </c>
      <c r="C1630" s="1">
        <v>41729</v>
      </c>
      <c r="E1630">
        <v>324.77</v>
      </c>
      <c r="F1630">
        <v>0</v>
      </c>
      <c r="G1630" t="s">
        <v>62</v>
      </c>
      <c r="H1630" t="s">
        <v>69</v>
      </c>
      <c r="L1630">
        <v>0</v>
      </c>
      <c r="M1630">
        <v>1</v>
      </c>
      <c r="P1630" t="s">
        <v>215</v>
      </c>
      <c r="Q1630">
        <v>1241558</v>
      </c>
      <c r="R1630" t="s">
        <v>210</v>
      </c>
      <c r="S1630">
        <v>1212</v>
      </c>
      <c r="T1630" t="s">
        <v>216</v>
      </c>
      <c r="U1630" t="s">
        <v>217</v>
      </c>
      <c r="V1630" t="s">
        <v>215</v>
      </c>
      <c r="W1630" s="2">
        <v>41699</v>
      </c>
    </row>
    <row r="1631" spans="1:23" x14ac:dyDescent="0.3">
      <c r="A1631">
        <v>593</v>
      </c>
      <c r="B1631" t="s">
        <v>23</v>
      </c>
      <c r="C1631" s="1">
        <v>41729</v>
      </c>
      <c r="E1631">
        <v>87.33</v>
      </c>
      <c r="F1631">
        <v>0</v>
      </c>
      <c r="G1631" t="s">
        <v>62</v>
      </c>
      <c r="H1631" t="s">
        <v>69</v>
      </c>
      <c r="L1631">
        <v>0</v>
      </c>
      <c r="M1631">
        <v>1</v>
      </c>
      <c r="P1631" t="s">
        <v>215</v>
      </c>
      <c r="Q1631">
        <v>1241558</v>
      </c>
      <c r="R1631" t="s">
        <v>210</v>
      </c>
      <c r="S1631">
        <v>1223</v>
      </c>
      <c r="T1631" t="s">
        <v>216</v>
      </c>
      <c r="U1631" t="s">
        <v>217</v>
      </c>
      <c r="V1631" t="s">
        <v>215</v>
      </c>
      <c r="W1631" s="2">
        <v>41699</v>
      </c>
    </row>
    <row r="1632" spans="1:23" x14ac:dyDescent="0.3">
      <c r="A1632">
        <v>593</v>
      </c>
      <c r="B1632" t="s">
        <v>23</v>
      </c>
      <c r="C1632" s="1">
        <v>41729</v>
      </c>
      <c r="E1632">
        <v>43.81</v>
      </c>
      <c r="F1632">
        <v>0</v>
      </c>
      <c r="G1632" t="s">
        <v>62</v>
      </c>
      <c r="H1632" t="s">
        <v>69</v>
      </c>
      <c r="L1632">
        <v>0</v>
      </c>
      <c r="M1632">
        <v>1</v>
      </c>
      <c r="P1632" t="s">
        <v>215</v>
      </c>
      <c r="Q1632">
        <v>1241558</v>
      </c>
      <c r="R1632" t="s">
        <v>210</v>
      </c>
      <c r="S1632">
        <v>1234</v>
      </c>
      <c r="T1632" t="s">
        <v>216</v>
      </c>
      <c r="U1632" t="s">
        <v>217</v>
      </c>
      <c r="V1632" t="s">
        <v>215</v>
      </c>
      <c r="W1632" s="2">
        <v>41699</v>
      </c>
    </row>
    <row r="1633" spans="1:23" x14ac:dyDescent="0.3">
      <c r="A1633">
        <v>593</v>
      </c>
      <c r="B1633" t="s">
        <v>23</v>
      </c>
      <c r="C1633" s="1">
        <v>41729</v>
      </c>
      <c r="E1633">
        <v>18.579999999999998</v>
      </c>
      <c r="F1633">
        <v>0</v>
      </c>
      <c r="G1633" t="s">
        <v>62</v>
      </c>
      <c r="H1633" t="s">
        <v>69</v>
      </c>
      <c r="L1633">
        <v>0</v>
      </c>
      <c r="M1633">
        <v>1</v>
      </c>
      <c r="P1633" t="s">
        <v>215</v>
      </c>
      <c r="Q1633">
        <v>1241558</v>
      </c>
      <c r="R1633" t="s">
        <v>210</v>
      </c>
      <c r="S1633">
        <v>1245</v>
      </c>
      <c r="T1633" t="s">
        <v>216</v>
      </c>
      <c r="U1633" t="s">
        <v>217</v>
      </c>
      <c r="V1633" t="s">
        <v>215</v>
      </c>
      <c r="W1633" s="2">
        <v>41699</v>
      </c>
    </row>
    <row r="1634" spans="1:23" x14ac:dyDescent="0.3">
      <c r="A1634">
        <v>593</v>
      </c>
      <c r="B1634" t="s">
        <v>23</v>
      </c>
      <c r="C1634" s="1">
        <v>41759</v>
      </c>
      <c r="E1634">
        <v>0</v>
      </c>
      <c r="F1634">
        <v>0.3</v>
      </c>
      <c r="G1634" t="s">
        <v>62</v>
      </c>
      <c r="H1634" t="s">
        <v>69</v>
      </c>
      <c r="L1634">
        <v>0</v>
      </c>
      <c r="M1634">
        <v>1</v>
      </c>
      <c r="P1634" t="s">
        <v>53</v>
      </c>
      <c r="Q1634">
        <v>1243287</v>
      </c>
      <c r="R1634" t="s">
        <v>54</v>
      </c>
      <c r="S1634">
        <v>19</v>
      </c>
      <c r="T1634" t="s">
        <v>55</v>
      </c>
      <c r="U1634" t="s">
        <v>56</v>
      </c>
      <c r="V1634" t="s">
        <v>53</v>
      </c>
      <c r="W1634" s="2">
        <v>41730</v>
      </c>
    </row>
    <row r="1635" spans="1:23" x14ac:dyDescent="0.3">
      <c r="A1635">
        <v>593</v>
      </c>
      <c r="B1635" t="s">
        <v>23</v>
      </c>
      <c r="C1635" s="1">
        <v>41759</v>
      </c>
      <c r="E1635">
        <v>11.31</v>
      </c>
      <c r="F1635">
        <v>0</v>
      </c>
      <c r="G1635" t="s">
        <v>62</v>
      </c>
      <c r="H1635" t="s">
        <v>69</v>
      </c>
      <c r="L1635">
        <v>0</v>
      </c>
      <c r="M1635">
        <v>1</v>
      </c>
      <c r="P1635" t="s">
        <v>215</v>
      </c>
      <c r="Q1635">
        <v>1243241</v>
      </c>
      <c r="R1635" t="s">
        <v>210</v>
      </c>
      <c r="S1635">
        <v>1132</v>
      </c>
      <c r="T1635" t="s">
        <v>216</v>
      </c>
      <c r="U1635" t="s">
        <v>217</v>
      </c>
      <c r="V1635" t="s">
        <v>215</v>
      </c>
      <c r="W1635" s="2">
        <v>41730</v>
      </c>
    </row>
    <row r="1636" spans="1:23" x14ac:dyDescent="0.3">
      <c r="A1636">
        <v>593</v>
      </c>
      <c r="B1636" t="s">
        <v>23</v>
      </c>
      <c r="C1636" s="1">
        <v>41759</v>
      </c>
      <c r="E1636">
        <v>217.09</v>
      </c>
      <c r="F1636">
        <v>0</v>
      </c>
      <c r="G1636" t="s">
        <v>62</v>
      </c>
      <c r="H1636" t="s">
        <v>69</v>
      </c>
      <c r="L1636">
        <v>0</v>
      </c>
      <c r="M1636">
        <v>1</v>
      </c>
      <c r="P1636" t="s">
        <v>215</v>
      </c>
      <c r="Q1636">
        <v>1243241</v>
      </c>
      <c r="R1636" t="s">
        <v>210</v>
      </c>
      <c r="S1636">
        <v>1143</v>
      </c>
      <c r="T1636" t="s">
        <v>216</v>
      </c>
      <c r="U1636" t="s">
        <v>217</v>
      </c>
      <c r="V1636" t="s">
        <v>215</v>
      </c>
      <c r="W1636" s="2">
        <v>41730</v>
      </c>
    </row>
    <row r="1637" spans="1:23" x14ac:dyDescent="0.3">
      <c r="A1637">
        <v>593</v>
      </c>
      <c r="B1637" t="s">
        <v>23</v>
      </c>
      <c r="C1637" s="1">
        <v>41759</v>
      </c>
      <c r="E1637">
        <v>675.37</v>
      </c>
      <c r="F1637">
        <v>0</v>
      </c>
      <c r="G1637" t="s">
        <v>62</v>
      </c>
      <c r="H1637" t="s">
        <v>69</v>
      </c>
      <c r="L1637">
        <v>0</v>
      </c>
      <c r="M1637">
        <v>1</v>
      </c>
      <c r="P1637" t="s">
        <v>215</v>
      </c>
      <c r="Q1637">
        <v>1243241</v>
      </c>
      <c r="R1637" t="s">
        <v>210</v>
      </c>
      <c r="S1637">
        <v>1154</v>
      </c>
      <c r="T1637" t="s">
        <v>216</v>
      </c>
      <c r="U1637" t="s">
        <v>217</v>
      </c>
      <c r="V1637" t="s">
        <v>215</v>
      </c>
      <c r="W1637" s="2">
        <v>41730</v>
      </c>
    </row>
    <row r="1638" spans="1:23" x14ac:dyDescent="0.3">
      <c r="A1638">
        <v>593</v>
      </c>
      <c r="B1638" t="s">
        <v>23</v>
      </c>
      <c r="C1638" s="1">
        <v>41759</v>
      </c>
      <c r="E1638">
        <v>177.8</v>
      </c>
      <c r="F1638">
        <v>0</v>
      </c>
      <c r="G1638" t="s">
        <v>62</v>
      </c>
      <c r="H1638" t="s">
        <v>69</v>
      </c>
      <c r="L1638">
        <v>0</v>
      </c>
      <c r="M1638">
        <v>1</v>
      </c>
      <c r="P1638" t="s">
        <v>215</v>
      </c>
      <c r="Q1638">
        <v>1243241</v>
      </c>
      <c r="R1638" t="s">
        <v>210</v>
      </c>
      <c r="S1638">
        <v>1165</v>
      </c>
      <c r="T1638" t="s">
        <v>216</v>
      </c>
      <c r="U1638" t="s">
        <v>217</v>
      </c>
      <c r="V1638" t="s">
        <v>215</v>
      </c>
      <c r="W1638" s="2">
        <v>41730</v>
      </c>
    </row>
    <row r="1639" spans="1:23" x14ac:dyDescent="0.3">
      <c r="A1639">
        <v>593</v>
      </c>
      <c r="B1639" t="s">
        <v>23</v>
      </c>
      <c r="C1639" s="1">
        <v>41759</v>
      </c>
      <c r="E1639">
        <v>504.44</v>
      </c>
      <c r="F1639">
        <v>0</v>
      </c>
      <c r="G1639" t="s">
        <v>62</v>
      </c>
      <c r="H1639" t="s">
        <v>69</v>
      </c>
      <c r="L1639">
        <v>0</v>
      </c>
      <c r="M1639">
        <v>1</v>
      </c>
      <c r="P1639" t="s">
        <v>215</v>
      </c>
      <c r="Q1639">
        <v>1243241</v>
      </c>
      <c r="R1639" t="s">
        <v>210</v>
      </c>
      <c r="S1639">
        <v>1177</v>
      </c>
      <c r="T1639" t="s">
        <v>216</v>
      </c>
      <c r="U1639" t="s">
        <v>217</v>
      </c>
      <c r="V1639" t="s">
        <v>215</v>
      </c>
      <c r="W1639" s="2">
        <v>41730</v>
      </c>
    </row>
    <row r="1640" spans="1:23" x14ac:dyDescent="0.3">
      <c r="A1640">
        <v>593</v>
      </c>
      <c r="B1640" t="s">
        <v>23</v>
      </c>
      <c r="C1640" s="1">
        <v>41759</v>
      </c>
      <c r="E1640">
        <v>453.47</v>
      </c>
      <c r="F1640">
        <v>0</v>
      </c>
      <c r="G1640" t="s">
        <v>62</v>
      </c>
      <c r="H1640" t="s">
        <v>69</v>
      </c>
      <c r="L1640">
        <v>0</v>
      </c>
      <c r="M1640">
        <v>1</v>
      </c>
      <c r="P1640" t="s">
        <v>215</v>
      </c>
      <c r="Q1640">
        <v>1243241</v>
      </c>
      <c r="R1640" t="s">
        <v>210</v>
      </c>
      <c r="S1640">
        <v>1188</v>
      </c>
      <c r="T1640" t="s">
        <v>216</v>
      </c>
      <c r="U1640" t="s">
        <v>217</v>
      </c>
      <c r="V1640" t="s">
        <v>215</v>
      </c>
      <c r="W1640" s="2">
        <v>41730</v>
      </c>
    </row>
    <row r="1641" spans="1:23" x14ac:dyDescent="0.3">
      <c r="A1641">
        <v>593</v>
      </c>
      <c r="B1641" t="s">
        <v>23</v>
      </c>
      <c r="C1641" s="1">
        <v>41759</v>
      </c>
      <c r="E1641">
        <v>81.22</v>
      </c>
      <c r="F1641">
        <v>0</v>
      </c>
      <c r="G1641" t="s">
        <v>62</v>
      </c>
      <c r="H1641" t="s">
        <v>69</v>
      </c>
      <c r="L1641">
        <v>0</v>
      </c>
      <c r="M1641">
        <v>1</v>
      </c>
      <c r="P1641" t="s">
        <v>215</v>
      </c>
      <c r="Q1641">
        <v>1243241</v>
      </c>
      <c r="R1641" t="s">
        <v>210</v>
      </c>
      <c r="S1641">
        <v>1199</v>
      </c>
      <c r="T1641" t="s">
        <v>216</v>
      </c>
      <c r="U1641" t="s">
        <v>217</v>
      </c>
      <c r="V1641" t="s">
        <v>215</v>
      </c>
      <c r="W1641" s="2">
        <v>41730</v>
      </c>
    </row>
    <row r="1642" spans="1:23" x14ac:dyDescent="0.3">
      <c r="A1642">
        <v>593</v>
      </c>
      <c r="B1642" t="s">
        <v>23</v>
      </c>
      <c r="C1642" s="1">
        <v>41759</v>
      </c>
      <c r="E1642">
        <v>38.56</v>
      </c>
      <c r="F1642">
        <v>0</v>
      </c>
      <c r="G1642" t="s">
        <v>62</v>
      </c>
      <c r="H1642" t="s">
        <v>69</v>
      </c>
      <c r="L1642">
        <v>0</v>
      </c>
      <c r="M1642">
        <v>1</v>
      </c>
      <c r="P1642" t="s">
        <v>215</v>
      </c>
      <c r="Q1642">
        <v>1243241</v>
      </c>
      <c r="R1642" t="s">
        <v>210</v>
      </c>
      <c r="S1642">
        <v>1210</v>
      </c>
      <c r="T1642" t="s">
        <v>216</v>
      </c>
      <c r="U1642" t="s">
        <v>217</v>
      </c>
      <c r="V1642" t="s">
        <v>215</v>
      </c>
      <c r="W1642" s="2">
        <v>41730</v>
      </c>
    </row>
    <row r="1643" spans="1:23" x14ac:dyDescent="0.3">
      <c r="A1643">
        <v>593</v>
      </c>
      <c r="B1643" t="s">
        <v>23</v>
      </c>
      <c r="C1643" s="1">
        <v>41759</v>
      </c>
      <c r="E1643">
        <v>21.31</v>
      </c>
      <c r="F1643">
        <v>0</v>
      </c>
      <c r="G1643" t="s">
        <v>62</v>
      </c>
      <c r="H1643" t="s">
        <v>69</v>
      </c>
      <c r="L1643">
        <v>0</v>
      </c>
      <c r="M1643">
        <v>1</v>
      </c>
      <c r="P1643" t="s">
        <v>215</v>
      </c>
      <c r="Q1643">
        <v>1243241</v>
      </c>
      <c r="R1643" t="s">
        <v>210</v>
      </c>
      <c r="S1643">
        <v>1221</v>
      </c>
      <c r="T1643" t="s">
        <v>216</v>
      </c>
      <c r="U1643" t="s">
        <v>217</v>
      </c>
      <c r="V1643" t="s">
        <v>215</v>
      </c>
      <c r="W1643" s="2">
        <v>41730</v>
      </c>
    </row>
    <row r="1644" spans="1:23" x14ac:dyDescent="0.3">
      <c r="A1644">
        <v>593</v>
      </c>
      <c r="B1644" t="s">
        <v>23</v>
      </c>
      <c r="C1644" s="1">
        <v>41790</v>
      </c>
      <c r="E1644">
        <v>7.62</v>
      </c>
      <c r="F1644">
        <v>0</v>
      </c>
      <c r="G1644" t="s">
        <v>62</v>
      </c>
      <c r="H1644" t="s">
        <v>69</v>
      </c>
      <c r="L1644">
        <v>0</v>
      </c>
      <c r="M1644">
        <v>1</v>
      </c>
      <c r="P1644" t="s">
        <v>215</v>
      </c>
      <c r="Q1644">
        <v>1244811</v>
      </c>
      <c r="R1644" t="s">
        <v>210</v>
      </c>
      <c r="S1644">
        <v>1103</v>
      </c>
      <c r="T1644" t="s">
        <v>216</v>
      </c>
      <c r="U1644" t="s">
        <v>217</v>
      </c>
      <c r="V1644" t="s">
        <v>215</v>
      </c>
      <c r="W1644" s="2">
        <v>41760</v>
      </c>
    </row>
    <row r="1645" spans="1:23" x14ac:dyDescent="0.3">
      <c r="A1645">
        <v>593</v>
      </c>
      <c r="B1645" t="s">
        <v>23</v>
      </c>
      <c r="C1645" s="1">
        <v>41790</v>
      </c>
      <c r="E1645">
        <v>202.13</v>
      </c>
      <c r="F1645">
        <v>0</v>
      </c>
      <c r="G1645" t="s">
        <v>62</v>
      </c>
      <c r="H1645" t="s">
        <v>69</v>
      </c>
      <c r="L1645">
        <v>0</v>
      </c>
      <c r="M1645">
        <v>1</v>
      </c>
      <c r="P1645" t="s">
        <v>215</v>
      </c>
      <c r="Q1645">
        <v>1244811</v>
      </c>
      <c r="R1645" t="s">
        <v>210</v>
      </c>
      <c r="S1645">
        <v>1114</v>
      </c>
      <c r="T1645" t="s">
        <v>216</v>
      </c>
      <c r="U1645" t="s">
        <v>217</v>
      </c>
      <c r="V1645" t="s">
        <v>215</v>
      </c>
      <c r="W1645" s="2">
        <v>41760</v>
      </c>
    </row>
    <row r="1646" spans="1:23" x14ac:dyDescent="0.3">
      <c r="A1646">
        <v>593</v>
      </c>
      <c r="B1646" t="s">
        <v>23</v>
      </c>
      <c r="C1646" s="1">
        <v>41790</v>
      </c>
      <c r="E1646">
        <v>664.44</v>
      </c>
      <c r="F1646">
        <v>0</v>
      </c>
      <c r="G1646" t="s">
        <v>62</v>
      </c>
      <c r="H1646" t="s">
        <v>69</v>
      </c>
      <c r="L1646">
        <v>0</v>
      </c>
      <c r="M1646">
        <v>1</v>
      </c>
      <c r="P1646" t="s">
        <v>215</v>
      </c>
      <c r="Q1646">
        <v>1244811</v>
      </c>
      <c r="R1646" t="s">
        <v>210</v>
      </c>
      <c r="S1646">
        <v>1125</v>
      </c>
      <c r="T1646" t="s">
        <v>216</v>
      </c>
      <c r="U1646" t="s">
        <v>217</v>
      </c>
      <c r="V1646" t="s">
        <v>215</v>
      </c>
      <c r="W1646" s="2">
        <v>41760</v>
      </c>
    </row>
    <row r="1647" spans="1:23" x14ac:dyDescent="0.3">
      <c r="A1647">
        <v>593</v>
      </c>
      <c r="B1647" t="s">
        <v>23</v>
      </c>
      <c r="C1647" s="1">
        <v>41790</v>
      </c>
      <c r="E1647">
        <v>155.19</v>
      </c>
      <c r="F1647">
        <v>0</v>
      </c>
      <c r="G1647" t="s">
        <v>62</v>
      </c>
      <c r="H1647" t="s">
        <v>69</v>
      </c>
      <c r="L1647">
        <v>0</v>
      </c>
      <c r="M1647">
        <v>1</v>
      </c>
      <c r="P1647" t="s">
        <v>215</v>
      </c>
      <c r="Q1647">
        <v>1244811</v>
      </c>
      <c r="R1647" t="s">
        <v>210</v>
      </c>
      <c r="S1647">
        <v>1136</v>
      </c>
      <c r="T1647" t="s">
        <v>216</v>
      </c>
      <c r="U1647" t="s">
        <v>217</v>
      </c>
      <c r="V1647" t="s">
        <v>215</v>
      </c>
      <c r="W1647" s="2">
        <v>41760</v>
      </c>
    </row>
    <row r="1648" spans="1:23" x14ac:dyDescent="0.3">
      <c r="A1648">
        <v>593</v>
      </c>
      <c r="B1648" t="s">
        <v>23</v>
      </c>
      <c r="C1648" s="1">
        <v>41790</v>
      </c>
      <c r="E1648">
        <v>357.5</v>
      </c>
      <c r="F1648">
        <v>0</v>
      </c>
      <c r="G1648" t="s">
        <v>62</v>
      </c>
      <c r="H1648" t="s">
        <v>69</v>
      </c>
      <c r="L1648">
        <v>0</v>
      </c>
      <c r="M1648">
        <v>1</v>
      </c>
      <c r="P1648" t="s">
        <v>215</v>
      </c>
      <c r="Q1648">
        <v>1244811</v>
      </c>
      <c r="R1648" t="s">
        <v>210</v>
      </c>
      <c r="S1648">
        <v>1148</v>
      </c>
      <c r="T1648" t="s">
        <v>216</v>
      </c>
      <c r="U1648" t="s">
        <v>217</v>
      </c>
      <c r="V1648" t="s">
        <v>215</v>
      </c>
      <c r="W1648" s="2">
        <v>41760</v>
      </c>
    </row>
    <row r="1649" spans="1:23" x14ac:dyDescent="0.3">
      <c r="A1649">
        <v>593</v>
      </c>
      <c r="B1649" t="s">
        <v>23</v>
      </c>
      <c r="C1649" s="1">
        <v>41790</v>
      </c>
      <c r="E1649">
        <v>351.72</v>
      </c>
      <c r="F1649">
        <v>0</v>
      </c>
      <c r="G1649" t="s">
        <v>62</v>
      </c>
      <c r="H1649" t="s">
        <v>69</v>
      </c>
      <c r="L1649">
        <v>0</v>
      </c>
      <c r="M1649">
        <v>1</v>
      </c>
      <c r="P1649" t="s">
        <v>215</v>
      </c>
      <c r="Q1649">
        <v>1244811</v>
      </c>
      <c r="R1649" t="s">
        <v>210</v>
      </c>
      <c r="S1649">
        <v>1159</v>
      </c>
      <c r="T1649" t="s">
        <v>216</v>
      </c>
      <c r="U1649" t="s">
        <v>217</v>
      </c>
      <c r="V1649" t="s">
        <v>215</v>
      </c>
      <c r="W1649" s="2">
        <v>41760</v>
      </c>
    </row>
    <row r="1650" spans="1:23" x14ac:dyDescent="0.3">
      <c r="A1650">
        <v>593</v>
      </c>
      <c r="B1650" t="s">
        <v>23</v>
      </c>
      <c r="C1650" s="1">
        <v>41790</v>
      </c>
      <c r="E1650">
        <v>84.38</v>
      </c>
      <c r="F1650">
        <v>0</v>
      </c>
      <c r="G1650" t="s">
        <v>62</v>
      </c>
      <c r="H1650" t="s">
        <v>69</v>
      </c>
      <c r="L1650">
        <v>0</v>
      </c>
      <c r="M1650">
        <v>1</v>
      </c>
      <c r="P1650" t="s">
        <v>215</v>
      </c>
      <c r="Q1650">
        <v>1244811</v>
      </c>
      <c r="R1650" t="s">
        <v>210</v>
      </c>
      <c r="S1650">
        <v>1170</v>
      </c>
      <c r="T1650" t="s">
        <v>216</v>
      </c>
      <c r="U1650" t="s">
        <v>217</v>
      </c>
      <c r="V1650" t="s">
        <v>215</v>
      </c>
      <c r="W1650" s="2">
        <v>41760</v>
      </c>
    </row>
    <row r="1651" spans="1:23" x14ac:dyDescent="0.3">
      <c r="A1651">
        <v>593</v>
      </c>
      <c r="B1651" t="s">
        <v>23</v>
      </c>
      <c r="C1651" s="1">
        <v>41790</v>
      </c>
      <c r="E1651">
        <v>65.709999999999994</v>
      </c>
      <c r="F1651">
        <v>0</v>
      </c>
      <c r="G1651" t="s">
        <v>62</v>
      </c>
      <c r="H1651" t="s">
        <v>69</v>
      </c>
      <c r="L1651">
        <v>0</v>
      </c>
      <c r="M1651">
        <v>1</v>
      </c>
      <c r="P1651" t="s">
        <v>215</v>
      </c>
      <c r="Q1651">
        <v>1244811</v>
      </c>
      <c r="R1651" t="s">
        <v>210</v>
      </c>
      <c r="S1651">
        <v>1181</v>
      </c>
      <c r="T1651" t="s">
        <v>216</v>
      </c>
      <c r="U1651" t="s">
        <v>217</v>
      </c>
      <c r="V1651" t="s">
        <v>215</v>
      </c>
      <c r="W1651" s="2">
        <v>41760</v>
      </c>
    </row>
    <row r="1652" spans="1:23" x14ac:dyDescent="0.3">
      <c r="A1652">
        <v>593</v>
      </c>
      <c r="B1652" t="s">
        <v>23</v>
      </c>
      <c r="C1652" s="1">
        <v>41790</v>
      </c>
      <c r="E1652">
        <v>22.75</v>
      </c>
      <c r="F1652">
        <v>0</v>
      </c>
      <c r="G1652" t="s">
        <v>62</v>
      </c>
      <c r="H1652" t="s">
        <v>69</v>
      </c>
      <c r="L1652">
        <v>0</v>
      </c>
      <c r="M1652">
        <v>1</v>
      </c>
      <c r="P1652" t="s">
        <v>215</v>
      </c>
      <c r="Q1652">
        <v>1244811</v>
      </c>
      <c r="R1652" t="s">
        <v>210</v>
      </c>
      <c r="S1652">
        <v>1192</v>
      </c>
      <c r="T1652" t="s">
        <v>216</v>
      </c>
      <c r="U1652" t="s">
        <v>217</v>
      </c>
      <c r="V1652" t="s">
        <v>215</v>
      </c>
      <c r="W1652" s="2">
        <v>41760</v>
      </c>
    </row>
    <row r="1653" spans="1:23" x14ac:dyDescent="0.3">
      <c r="A1653">
        <v>593</v>
      </c>
      <c r="B1653" t="s">
        <v>23</v>
      </c>
      <c r="C1653" s="1">
        <v>41820</v>
      </c>
      <c r="E1653">
        <v>14.25</v>
      </c>
      <c r="F1653">
        <v>0</v>
      </c>
      <c r="G1653" t="s">
        <v>62</v>
      </c>
      <c r="H1653" t="s">
        <v>69</v>
      </c>
      <c r="L1653">
        <v>0</v>
      </c>
      <c r="M1653">
        <v>1</v>
      </c>
      <c r="P1653" t="s">
        <v>215</v>
      </c>
      <c r="Q1653">
        <v>1248513</v>
      </c>
      <c r="R1653" t="s">
        <v>210</v>
      </c>
      <c r="S1653">
        <v>1056</v>
      </c>
      <c r="T1653" t="s">
        <v>216</v>
      </c>
      <c r="U1653" t="s">
        <v>217</v>
      </c>
      <c r="V1653" t="s">
        <v>215</v>
      </c>
      <c r="W1653" s="2">
        <v>41791</v>
      </c>
    </row>
    <row r="1654" spans="1:23" x14ac:dyDescent="0.3">
      <c r="A1654">
        <v>593</v>
      </c>
      <c r="B1654" t="s">
        <v>23</v>
      </c>
      <c r="C1654" s="1">
        <v>41820</v>
      </c>
      <c r="E1654">
        <v>238.72</v>
      </c>
      <c r="F1654">
        <v>0</v>
      </c>
      <c r="G1654" t="s">
        <v>62</v>
      </c>
      <c r="H1654" t="s">
        <v>69</v>
      </c>
      <c r="L1654">
        <v>0</v>
      </c>
      <c r="M1654">
        <v>1</v>
      </c>
      <c r="P1654" t="s">
        <v>215</v>
      </c>
      <c r="Q1654">
        <v>1248513</v>
      </c>
      <c r="R1654" t="s">
        <v>210</v>
      </c>
      <c r="S1654">
        <v>1067</v>
      </c>
      <c r="T1654" t="s">
        <v>216</v>
      </c>
      <c r="U1654" t="s">
        <v>217</v>
      </c>
      <c r="V1654" t="s">
        <v>215</v>
      </c>
      <c r="W1654" s="2">
        <v>41791</v>
      </c>
    </row>
    <row r="1655" spans="1:23" x14ac:dyDescent="0.3">
      <c r="A1655">
        <v>593</v>
      </c>
      <c r="B1655" t="s">
        <v>23</v>
      </c>
      <c r="C1655" s="1">
        <v>41820</v>
      </c>
      <c r="E1655">
        <v>722.51</v>
      </c>
      <c r="F1655">
        <v>0</v>
      </c>
      <c r="G1655" t="s">
        <v>62</v>
      </c>
      <c r="H1655" t="s">
        <v>69</v>
      </c>
      <c r="L1655">
        <v>0</v>
      </c>
      <c r="M1655">
        <v>1</v>
      </c>
      <c r="P1655" t="s">
        <v>215</v>
      </c>
      <c r="Q1655">
        <v>1248513</v>
      </c>
      <c r="R1655" t="s">
        <v>210</v>
      </c>
      <c r="S1655">
        <v>1078</v>
      </c>
      <c r="T1655" t="s">
        <v>216</v>
      </c>
      <c r="U1655" t="s">
        <v>217</v>
      </c>
      <c r="V1655" t="s">
        <v>215</v>
      </c>
      <c r="W1655" s="2">
        <v>41791</v>
      </c>
    </row>
    <row r="1656" spans="1:23" x14ac:dyDescent="0.3">
      <c r="A1656">
        <v>593</v>
      </c>
      <c r="B1656" t="s">
        <v>23</v>
      </c>
      <c r="C1656" s="1">
        <v>41820</v>
      </c>
      <c r="E1656">
        <v>149.81</v>
      </c>
      <c r="F1656">
        <v>0</v>
      </c>
      <c r="G1656" t="s">
        <v>62</v>
      </c>
      <c r="H1656" t="s">
        <v>69</v>
      </c>
      <c r="L1656">
        <v>0</v>
      </c>
      <c r="M1656">
        <v>1</v>
      </c>
      <c r="P1656" t="s">
        <v>215</v>
      </c>
      <c r="Q1656">
        <v>1248513</v>
      </c>
      <c r="R1656" t="s">
        <v>210</v>
      </c>
      <c r="S1656">
        <v>1089</v>
      </c>
      <c r="T1656" t="s">
        <v>216</v>
      </c>
      <c r="U1656" t="s">
        <v>217</v>
      </c>
      <c r="V1656" t="s">
        <v>215</v>
      </c>
      <c r="W1656" s="2">
        <v>41791</v>
      </c>
    </row>
    <row r="1657" spans="1:23" x14ac:dyDescent="0.3">
      <c r="A1657">
        <v>593</v>
      </c>
      <c r="B1657" t="s">
        <v>23</v>
      </c>
      <c r="C1657" s="1">
        <v>41820</v>
      </c>
      <c r="E1657">
        <v>360.14</v>
      </c>
      <c r="F1657">
        <v>0</v>
      </c>
      <c r="G1657" t="s">
        <v>62</v>
      </c>
      <c r="H1657" t="s">
        <v>69</v>
      </c>
      <c r="L1657">
        <v>0</v>
      </c>
      <c r="M1657">
        <v>1</v>
      </c>
      <c r="P1657" t="s">
        <v>215</v>
      </c>
      <c r="Q1657">
        <v>1248513</v>
      </c>
      <c r="R1657" t="s">
        <v>210</v>
      </c>
      <c r="S1657">
        <v>1101</v>
      </c>
      <c r="T1657" t="s">
        <v>216</v>
      </c>
      <c r="U1657" t="s">
        <v>217</v>
      </c>
      <c r="V1657" t="s">
        <v>215</v>
      </c>
      <c r="W1657" s="2">
        <v>41791</v>
      </c>
    </row>
    <row r="1658" spans="1:23" x14ac:dyDescent="0.3">
      <c r="A1658">
        <v>593</v>
      </c>
      <c r="B1658" t="s">
        <v>23</v>
      </c>
      <c r="C1658" s="1">
        <v>41820</v>
      </c>
      <c r="E1658">
        <v>439.48</v>
      </c>
      <c r="F1658">
        <v>0</v>
      </c>
      <c r="G1658" t="s">
        <v>62</v>
      </c>
      <c r="H1658" t="s">
        <v>69</v>
      </c>
      <c r="L1658">
        <v>0</v>
      </c>
      <c r="M1658">
        <v>1</v>
      </c>
      <c r="P1658" t="s">
        <v>215</v>
      </c>
      <c r="Q1658">
        <v>1248513</v>
      </c>
      <c r="R1658" t="s">
        <v>210</v>
      </c>
      <c r="S1658">
        <v>1112</v>
      </c>
      <c r="T1658" t="s">
        <v>216</v>
      </c>
      <c r="U1658" t="s">
        <v>217</v>
      </c>
      <c r="V1658" t="s">
        <v>215</v>
      </c>
      <c r="W1658" s="2">
        <v>41791</v>
      </c>
    </row>
    <row r="1659" spans="1:23" x14ac:dyDescent="0.3">
      <c r="A1659">
        <v>593</v>
      </c>
      <c r="B1659" t="s">
        <v>23</v>
      </c>
      <c r="C1659" s="1">
        <v>41820</v>
      </c>
      <c r="E1659">
        <v>57.84</v>
      </c>
      <c r="F1659">
        <v>0</v>
      </c>
      <c r="G1659" t="s">
        <v>62</v>
      </c>
      <c r="H1659" t="s">
        <v>69</v>
      </c>
      <c r="L1659">
        <v>0</v>
      </c>
      <c r="M1659">
        <v>1</v>
      </c>
      <c r="P1659" t="s">
        <v>215</v>
      </c>
      <c r="Q1659">
        <v>1248513</v>
      </c>
      <c r="R1659" t="s">
        <v>210</v>
      </c>
      <c r="S1659">
        <v>1123</v>
      </c>
      <c r="T1659" t="s">
        <v>216</v>
      </c>
      <c r="U1659" t="s">
        <v>217</v>
      </c>
      <c r="V1659" t="s">
        <v>215</v>
      </c>
      <c r="W1659" s="2">
        <v>41791</v>
      </c>
    </row>
    <row r="1660" spans="1:23" x14ac:dyDescent="0.3">
      <c r="A1660">
        <v>593</v>
      </c>
      <c r="B1660" t="s">
        <v>23</v>
      </c>
      <c r="C1660" s="1">
        <v>41820</v>
      </c>
      <c r="E1660">
        <v>24.66</v>
      </c>
      <c r="F1660">
        <v>0</v>
      </c>
      <c r="G1660" t="s">
        <v>62</v>
      </c>
      <c r="H1660" t="s">
        <v>69</v>
      </c>
      <c r="L1660">
        <v>0</v>
      </c>
      <c r="M1660">
        <v>1</v>
      </c>
      <c r="P1660" t="s">
        <v>215</v>
      </c>
      <c r="Q1660">
        <v>1248513</v>
      </c>
      <c r="R1660" t="s">
        <v>210</v>
      </c>
      <c r="S1660">
        <v>1134</v>
      </c>
      <c r="T1660" t="s">
        <v>216</v>
      </c>
      <c r="U1660" t="s">
        <v>217</v>
      </c>
      <c r="V1660" t="s">
        <v>215</v>
      </c>
      <c r="W1660" s="2">
        <v>41791</v>
      </c>
    </row>
    <row r="1661" spans="1:23" x14ac:dyDescent="0.3">
      <c r="A1661">
        <v>593</v>
      </c>
      <c r="B1661" t="s">
        <v>23</v>
      </c>
      <c r="C1661" s="1">
        <v>41820</v>
      </c>
      <c r="E1661">
        <v>25.91</v>
      </c>
      <c r="F1661">
        <v>0</v>
      </c>
      <c r="G1661" t="s">
        <v>62</v>
      </c>
      <c r="H1661" t="s">
        <v>69</v>
      </c>
      <c r="L1661">
        <v>0</v>
      </c>
      <c r="M1661">
        <v>1</v>
      </c>
      <c r="P1661" t="s">
        <v>215</v>
      </c>
      <c r="Q1661">
        <v>1248513</v>
      </c>
      <c r="R1661" t="s">
        <v>210</v>
      </c>
      <c r="S1661">
        <v>1145</v>
      </c>
      <c r="T1661" t="s">
        <v>216</v>
      </c>
      <c r="U1661" t="s">
        <v>217</v>
      </c>
      <c r="V1661" t="s">
        <v>215</v>
      </c>
      <c r="W1661" s="2">
        <v>41791</v>
      </c>
    </row>
    <row r="1662" spans="1:23" x14ac:dyDescent="0.3">
      <c r="A1662">
        <v>593</v>
      </c>
      <c r="B1662" t="s">
        <v>23</v>
      </c>
      <c r="C1662" s="1">
        <v>41578</v>
      </c>
      <c r="D1662" t="s">
        <v>155</v>
      </c>
      <c r="E1662">
        <v>1</v>
      </c>
      <c r="F1662">
        <v>0</v>
      </c>
      <c r="G1662" t="s">
        <v>36</v>
      </c>
      <c r="H1662" t="s">
        <v>70</v>
      </c>
      <c r="L1662">
        <v>0</v>
      </c>
      <c r="M1662">
        <v>1</v>
      </c>
      <c r="P1662" t="s">
        <v>156</v>
      </c>
      <c r="Q1662">
        <v>1232857</v>
      </c>
      <c r="R1662" t="s">
        <v>157</v>
      </c>
      <c r="S1662">
        <v>143</v>
      </c>
      <c r="T1662" t="s">
        <v>55</v>
      </c>
      <c r="U1662" t="s">
        <v>158</v>
      </c>
      <c r="V1662" t="s">
        <v>156</v>
      </c>
      <c r="W1662" s="2">
        <v>41548</v>
      </c>
    </row>
    <row r="1663" spans="1:23" x14ac:dyDescent="0.3">
      <c r="A1663">
        <v>593</v>
      </c>
      <c r="B1663" t="s">
        <v>23</v>
      </c>
      <c r="C1663" s="1">
        <v>41578</v>
      </c>
      <c r="E1663">
        <v>4.34</v>
      </c>
      <c r="F1663">
        <v>0</v>
      </c>
      <c r="G1663" t="s">
        <v>93</v>
      </c>
      <c r="H1663" t="s">
        <v>70</v>
      </c>
      <c r="L1663">
        <v>0</v>
      </c>
      <c r="M1663">
        <v>1</v>
      </c>
      <c r="P1663" t="s">
        <v>215</v>
      </c>
      <c r="Q1663">
        <v>1232777</v>
      </c>
      <c r="R1663" t="s">
        <v>210</v>
      </c>
      <c r="S1663">
        <v>1300</v>
      </c>
      <c r="T1663" t="s">
        <v>29</v>
      </c>
      <c r="U1663" t="s">
        <v>217</v>
      </c>
      <c r="V1663" t="s">
        <v>215</v>
      </c>
      <c r="W1663" s="2">
        <v>41548</v>
      </c>
    </row>
    <row r="1664" spans="1:23" x14ac:dyDescent="0.3">
      <c r="A1664">
        <v>593</v>
      </c>
      <c r="B1664" t="s">
        <v>23</v>
      </c>
      <c r="C1664" s="1">
        <v>41578</v>
      </c>
      <c r="E1664">
        <v>43.3</v>
      </c>
      <c r="F1664">
        <v>0</v>
      </c>
      <c r="G1664" t="s">
        <v>51</v>
      </c>
      <c r="H1664" t="s">
        <v>70</v>
      </c>
      <c r="L1664">
        <v>0</v>
      </c>
      <c r="M1664">
        <v>1</v>
      </c>
      <c r="P1664" t="s">
        <v>215</v>
      </c>
      <c r="Q1664">
        <v>1232777</v>
      </c>
      <c r="R1664" t="s">
        <v>210</v>
      </c>
      <c r="S1664">
        <v>1311</v>
      </c>
      <c r="T1664" t="s">
        <v>29</v>
      </c>
      <c r="U1664" t="s">
        <v>217</v>
      </c>
      <c r="V1664" t="s">
        <v>215</v>
      </c>
      <c r="W1664" s="2">
        <v>41548</v>
      </c>
    </row>
    <row r="1665" spans="1:23" x14ac:dyDescent="0.3">
      <c r="A1665">
        <v>593</v>
      </c>
      <c r="B1665" t="s">
        <v>23</v>
      </c>
      <c r="C1665" s="1">
        <v>41578</v>
      </c>
      <c r="E1665">
        <v>104.11</v>
      </c>
      <c r="F1665">
        <v>0</v>
      </c>
      <c r="G1665" t="s">
        <v>58</v>
      </c>
      <c r="H1665" t="s">
        <v>70</v>
      </c>
      <c r="L1665">
        <v>0</v>
      </c>
      <c r="M1665">
        <v>1</v>
      </c>
      <c r="P1665" t="s">
        <v>215</v>
      </c>
      <c r="Q1665">
        <v>1232777</v>
      </c>
      <c r="R1665" t="s">
        <v>210</v>
      </c>
      <c r="S1665">
        <v>1323</v>
      </c>
      <c r="T1665" t="s">
        <v>29</v>
      </c>
      <c r="U1665" t="s">
        <v>217</v>
      </c>
      <c r="V1665" t="s">
        <v>215</v>
      </c>
      <c r="W1665" s="2">
        <v>41548</v>
      </c>
    </row>
    <row r="1666" spans="1:23" x14ac:dyDescent="0.3">
      <c r="A1666">
        <v>593</v>
      </c>
      <c r="B1666" t="s">
        <v>23</v>
      </c>
      <c r="C1666" s="1">
        <v>41578</v>
      </c>
      <c r="E1666">
        <v>30.07</v>
      </c>
      <c r="F1666">
        <v>0</v>
      </c>
      <c r="G1666" t="s">
        <v>59</v>
      </c>
      <c r="H1666" t="s">
        <v>70</v>
      </c>
      <c r="L1666">
        <v>0</v>
      </c>
      <c r="M1666">
        <v>1</v>
      </c>
      <c r="P1666" t="s">
        <v>215</v>
      </c>
      <c r="Q1666">
        <v>1232777</v>
      </c>
      <c r="R1666" t="s">
        <v>210</v>
      </c>
      <c r="S1666">
        <v>1336</v>
      </c>
      <c r="T1666" t="s">
        <v>29</v>
      </c>
      <c r="U1666" t="s">
        <v>217</v>
      </c>
      <c r="V1666" t="s">
        <v>215</v>
      </c>
      <c r="W1666" s="2">
        <v>41548</v>
      </c>
    </row>
    <row r="1667" spans="1:23" x14ac:dyDescent="0.3">
      <c r="A1667">
        <v>593</v>
      </c>
      <c r="B1667" t="s">
        <v>23</v>
      </c>
      <c r="C1667" s="1">
        <v>41578</v>
      </c>
      <c r="E1667">
        <v>73.48</v>
      </c>
      <c r="F1667">
        <v>0</v>
      </c>
      <c r="G1667" t="s">
        <v>60</v>
      </c>
      <c r="H1667" t="s">
        <v>70</v>
      </c>
      <c r="L1667">
        <v>0</v>
      </c>
      <c r="M1667">
        <v>1</v>
      </c>
      <c r="P1667" t="s">
        <v>215</v>
      </c>
      <c r="Q1667">
        <v>1232777</v>
      </c>
      <c r="R1667" t="s">
        <v>210</v>
      </c>
      <c r="S1667">
        <v>1347</v>
      </c>
      <c r="T1667" t="s">
        <v>29</v>
      </c>
      <c r="U1667" t="s">
        <v>217</v>
      </c>
      <c r="V1667" t="s">
        <v>215</v>
      </c>
      <c r="W1667" s="2">
        <v>41548</v>
      </c>
    </row>
    <row r="1668" spans="1:23" x14ac:dyDescent="0.3">
      <c r="A1668">
        <v>593</v>
      </c>
      <c r="B1668" t="s">
        <v>23</v>
      </c>
      <c r="C1668" s="1">
        <v>41578</v>
      </c>
      <c r="E1668">
        <v>94.89</v>
      </c>
      <c r="F1668">
        <v>0</v>
      </c>
      <c r="G1668" t="s">
        <v>72</v>
      </c>
      <c r="H1668" t="s">
        <v>70</v>
      </c>
      <c r="L1668">
        <v>0</v>
      </c>
      <c r="M1668">
        <v>1</v>
      </c>
      <c r="P1668" t="s">
        <v>215</v>
      </c>
      <c r="Q1668">
        <v>1232777</v>
      </c>
      <c r="R1668" t="s">
        <v>210</v>
      </c>
      <c r="S1668">
        <v>1360</v>
      </c>
      <c r="T1668" t="s">
        <v>29</v>
      </c>
      <c r="U1668" t="s">
        <v>217</v>
      </c>
      <c r="V1668" t="s">
        <v>215</v>
      </c>
      <c r="W1668" s="2">
        <v>41548</v>
      </c>
    </row>
    <row r="1669" spans="1:23" x14ac:dyDescent="0.3">
      <c r="A1669">
        <v>593</v>
      </c>
      <c r="B1669" t="s">
        <v>23</v>
      </c>
      <c r="C1669" s="1">
        <v>41578</v>
      </c>
      <c r="E1669">
        <v>26.35</v>
      </c>
      <c r="F1669">
        <v>0</v>
      </c>
      <c r="G1669" t="s">
        <v>61</v>
      </c>
      <c r="H1669" t="s">
        <v>70</v>
      </c>
      <c r="L1669">
        <v>0</v>
      </c>
      <c r="M1669">
        <v>1</v>
      </c>
      <c r="P1669" t="s">
        <v>215</v>
      </c>
      <c r="Q1669">
        <v>1232777</v>
      </c>
      <c r="R1669" t="s">
        <v>210</v>
      </c>
      <c r="S1669">
        <v>1373</v>
      </c>
      <c r="T1669" t="s">
        <v>29</v>
      </c>
      <c r="U1669" t="s">
        <v>217</v>
      </c>
      <c r="V1669" t="s">
        <v>215</v>
      </c>
      <c r="W1669" s="2">
        <v>41548</v>
      </c>
    </row>
    <row r="1670" spans="1:23" x14ac:dyDescent="0.3">
      <c r="A1670">
        <v>593</v>
      </c>
      <c r="B1670" t="s">
        <v>23</v>
      </c>
      <c r="C1670" s="1">
        <v>41578</v>
      </c>
      <c r="E1670">
        <v>7.47</v>
      </c>
      <c r="F1670">
        <v>0</v>
      </c>
      <c r="G1670" t="s">
        <v>33</v>
      </c>
      <c r="H1670" t="s">
        <v>70</v>
      </c>
      <c r="L1670">
        <v>0</v>
      </c>
      <c r="M1670">
        <v>1</v>
      </c>
      <c r="P1670" t="s">
        <v>215</v>
      </c>
      <c r="Q1670">
        <v>1232777</v>
      </c>
      <c r="R1670" t="s">
        <v>210</v>
      </c>
      <c r="S1670">
        <v>1386</v>
      </c>
      <c r="T1670" t="s">
        <v>29</v>
      </c>
      <c r="U1670" t="s">
        <v>217</v>
      </c>
      <c r="V1670" t="s">
        <v>215</v>
      </c>
      <c r="W1670" s="2">
        <v>41548</v>
      </c>
    </row>
    <row r="1671" spans="1:23" x14ac:dyDescent="0.3">
      <c r="A1671">
        <v>593</v>
      </c>
      <c r="B1671" t="s">
        <v>23</v>
      </c>
      <c r="C1671" s="1">
        <v>41608</v>
      </c>
      <c r="E1671">
        <v>0.06</v>
      </c>
      <c r="F1671">
        <v>0</v>
      </c>
      <c r="G1671" t="s">
        <v>87</v>
      </c>
      <c r="H1671" t="s">
        <v>70</v>
      </c>
      <c r="L1671">
        <v>0</v>
      </c>
      <c r="M1671">
        <v>1</v>
      </c>
      <c r="P1671" t="s">
        <v>53</v>
      </c>
      <c r="Q1671">
        <v>1234531</v>
      </c>
      <c r="R1671" t="s">
        <v>54</v>
      </c>
      <c r="S1671">
        <v>209</v>
      </c>
      <c r="T1671" t="s">
        <v>55</v>
      </c>
      <c r="U1671" t="s">
        <v>56</v>
      </c>
      <c r="V1671" t="s">
        <v>53</v>
      </c>
      <c r="W1671" s="2">
        <v>41579</v>
      </c>
    </row>
    <row r="1672" spans="1:23" x14ac:dyDescent="0.3">
      <c r="A1672">
        <v>593</v>
      </c>
      <c r="B1672" t="s">
        <v>23</v>
      </c>
      <c r="C1672" s="1">
        <v>41608</v>
      </c>
      <c r="E1672">
        <v>0.01</v>
      </c>
      <c r="F1672">
        <v>0</v>
      </c>
      <c r="G1672" t="s">
        <v>88</v>
      </c>
      <c r="H1672" t="s">
        <v>70</v>
      </c>
      <c r="L1672">
        <v>0</v>
      </c>
      <c r="M1672">
        <v>1</v>
      </c>
      <c r="P1672" t="s">
        <v>53</v>
      </c>
      <c r="Q1672">
        <v>1234531</v>
      </c>
      <c r="R1672" t="s">
        <v>54</v>
      </c>
      <c r="S1672">
        <v>219</v>
      </c>
      <c r="T1672" t="s">
        <v>55</v>
      </c>
      <c r="U1672" t="s">
        <v>56</v>
      </c>
      <c r="V1672" t="s">
        <v>53</v>
      </c>
      <c r="W1672" s="2">
        <v>41579</v>
      </c>
    </row>
    <row r="1673" spans="1:23" x14ac:dyDescent="0.3">
      <c r="A1673">
        <v>593</v>
      </c>
      <c r="B1673" t="s">
        <v>23</v>
      </c>
      <c r="C1673" s="1">
        <v>41608</v>
      </c>
      <c r="E1673">
        <v>0.04</v>
      </c>
      <c r="F1673">
        <v>0</v>
      </c>
      <c r="G1673" t="s">
        <v>90</v>
      </c>
      <c r="H1673" t="s">
        <v>70</v>
      </c>
      <c r="L1673">
        <v>0</v>
      </c>
      <c r="M1673">
        <v>1</v>
      </c>
      <c r="P1673" t="s">
        <v>53</v>
      </c>
      <c r="Q1673">
        <v>1234531</v>
      </c>
      <c r="R1673" t="s">
        <v>54</v>
      </c>
      <c r="S1673">
        <v>235</v>
      </c>
      <c r="T1673" t="s">
        <v>55</v>
      </c>
      <c r="U1673" t="s">
        <v>56</v>
      </c>
      <c r="V1673" t="s">
        <v>53</v>
      </c>
      <c r="W1673" s="2">
        <v>41579</v>
      </c>
    </row>
    <row r="1674" spans="1:23" x14ac:dyDescent="0.3">
      <c r="A1674">
        <v>593</v>
      </c>
      <c r="B1674" t="s">
        <v>23</v>
      </c>
      <c r="C1674" s="1">
        <v>41608</v>
      </c>
      <c r="E1674">
        <v>0.1</v>
      </c>
      <c r="F1674">
        <v>0</v>
      </c>
      <c r="G1674" t="s">
        <v>91</v>
      </c>
      <c r="H1674" t="s">
        <v>70</v>
      </c>
      <c r="L1674">
        <v>0</v>
      </c>
      <c r="M1674">
        <v>1</v>
      </c>
      <c r="P1674" t="s">
        <v>53</v>
      </c>
      <c r="Q1674">
        <v>1234531</v>
      </c>
      <c r="R1674" t="s">
        <v>54</v>
      </c>
      <c r="S1674">
        <v>248</v>
      </c>
      <c r="T1674" t="s">
        <v>55</v>
      </c>
      <c r="U1674" t="s">
        <v>56</v>
      </c>
      <c r="V1674" t="s">
        <v>53</v>
      </c>
      <c r="W1674" s="2">
        <v>41579</v>
      </c>
    </row>
    <row r="1675" spans="1:23" x14ac:dyDescent="0.3">
      <c r="A1675">
        <v>593</v>
      </c>
      <c r="B1675" t="s">
        <v>23</v>
      </c>
      <c r="C1675" s="1">
        <v>41608</v>
      </c>
      <c r="E1675">
        <v>0.02</v>
      </c>
      <c r="F1675">
        <v>0</v>
      </c>
      <c r="G1675" t="s">
        <v>92</v>
      </c>
      <c r="H1675" t="s">
        <v>70</v>
      </c>
      <c r="L1675">
        <v>0</v>
      </c>
      <c r="M1675">
        <v>1</v>
      </c>
      <c r="P1675" t="s">
        <v>53</v>
      </c>
      <c r="Q1675">
        <v>1234531</v>
      </c>
      <c r="R1675" t="s">
        <v>54</v>
      </c>
      <c r="S1675">
        <v>260</v>
      </c>
      <c r="T1675" t="s">
        <v>55</v>
      </c>
      <c r="U1675" t="s">
        <v>56</v>
      </c>
      <c r="V1675" t="s">
        <v>53</v>
      </c>
      <c r="W1675" s="2">
        <v>41579</v>
      </c>
    </row>
    <row r="1676" spans="1:23" x14ac:dyDescent="0.3">
      <c r="A1676">
        <v>593</v>
      </c>
      <c r="B1676" t="s">
        <v>23</v>
      </c>
      <c r="C1676" s="1">
        <v>41608</v>
      </c>
      <c r="E1676">
        <v>7.0000000000000007E-2</v>
      </c>
      <c r="F1676">
        <v>0</v>
      </c>
      <c r="G1676" t="s">
        <v>93</v>
      </c>
      <c r="H1676" t="s">
        <v>70</v>
      </c>
      <c r="L1676">
        <v>0</v>
      </c>
      <c r="M1676">
        <v>1</v>
      </c>
      <c r="P1676" t="s">
        <v>53</v>
      </c>
      <c r="Q1676">
        <v>1234531</v>
      </c>
      <c r="R1676" t="s">
        <v>54</v>
      </c>
      <c r="S1676">
        <v>273</v>
      </c>
      <c r="T1676" t="s">
        <v>55</v>
      </c>
      <c r="U1676" t="s">
        <v>56</v>
      </c>
      <c r="V1676" t="s">
        <v>53</v>
      </c>
      <c r="W1676" s="2">
        <v>41579</v>
      </c>
    </row>
    <row r="1677" spans="1:23" x14ac:dyDescent="0.3">
      <c r="A1677">
        <v>593</v>
      </c>
      <c r="B1677" t="s">
        <v>23</v>
      </c>
      <c r="C1677" s="1">
        <v>41608</v>
      </c>
      <c r="E1677">
        <v>0.05</v>
      </c>
      <c r="F1677">
        <v>0</v>
      </c>
      <c r="G1677" t="s">
        <v>51</v>
      </c>
      <c r="H1677" t="s">
        <v>70</v>
      </c>
      <c r="L1677">
        <v>0</v>
      </c>
      <c r="M1677">
        <v>1</v>
      </c>
      <c r="P1677" t="s">
        <v>53</v>
      </c>
      <c r="Q1677">
        <v>1234531</v>
      </c>
      <c r="R1677" t="s">
        <v>54</v>
      </c>
      <c r="S1677">
        <v>290</v>
      </c>
      <c r="T1677" t="s">
        <v>55</v>
      </c>
      <c r="U1677" t="s">
        <v>56</v>
      </c>
      <c r="V1677" t="s">
        <v>53</v>
      </c>
      <c r="W1677" s="2">
        <v>41579</v>
      </c>
    </row>
    <row r="1678" spans="1:23" x14ac:dyDescent="0.3">
      <c r="A1678">
        <v>593</v>
      </c>
      <c r="B1678" t="s">
        <v>23</v>
      </c>
      <c r="C1678" s="1">
        <v>41608</v>
      </c>
      <c r="E1678">
        <v>0.49</v>
      </c>
      <c r="F1678">
        <v>0</v>
      </c>
      <c r="G1678" t="s">
        <v>58</v>
      </c>
      <c r="H1678" t="s">
        <v>70</v>
      </c>
      <c r="L1678">
        <v>0</v>
      </c>
      <c r="M1678">
        <v>1</v>
      </c>
      <c r="P1678" t="s">
        <v>53</v>
      </c>
      <c r="Q1678">
        <v>1234531</v>
      </c>
      <c r="R1678" t="s">
        <v>54</v>
      </c>
      <c r="S1678">
        <v>304</v>
      </c>
      <c r="T1678" t="s">
        <v>55</v>
      </c>
      <c r="U1678" t="s">
        <v>56</v>
      </c>
      <c r="V1678" t="s">
        <v>53</v>
      </c>
      <c r="W1678" s="2">
        <v>41579</v>
      </c>
    </row>
    <row r="1679" spans="1:23" x14ac:dyDescent="0.3">
      <c r="A1679">
        <v>593</v>
      </c>
      <c r="B1679" t="s">
        <v>23</v>
      </c>
      <c r="C1679" s="1">
        <v>41608</v>
      </c>
      <c r="E1679">
        <v>0.01</v>
      </c>
      <c r="F1679">
        <v>0</v>
      </c>
      <c r="G1679" t="s">
        <v>59</v>
      </c>
      <c r="H1679" t="s">
        <v>70</v>
      </c>
      <c r="L1679">
        <v>0</v>
      </c>
      <c r="M1679">
        <v>1</v>
      </c>
      <c r="P1679" t="s">
        <v>53</v>
      </c>
      <c r="Q1679">
        <v>1234531</v>
      </c>
      <c r="R1679" t="s">
        <v>54</v>
      </c>
      <c r="S1679">
        <v>318</v>
      </c>
      <c r="T1679" t="s">
        <v>55</v>
      </c>
      <c r="U1679" t="s">
        <v>56</v>
      </c>
      <c r="V1679" t="s">
        <v>53</v>
      </c>
      <c r="W1679" s="2">
        <v>41579</v>
      </c>
    </row>
    <row r="1680" spans="1:23" x14ac:dyDescent="0.3">
      <c r="A1680">
        <v>593</v>
      </c>
      <c r="B1680" t="s">
        <v>23</v>
      </c>
      <c r="C1680" s="1">
        <v>41608</v>
      </c>
      <c r="E1680">
        <v>0.01</v>
      </c>
      <c r="F1680">
        <v>0</v>
      </c>
      <c r="G1680" t="s">
        <v>60</v>
      </c>
      <c r="H1680" t="s">
        <v>70</v>
      </c>
      <c r="L1680">
        <v>0</v>
      </c>
      <c r="M1680">
        <v>1</v>
      </c>
      <c r="P1680" t="s">
        <v>53</v>
      </c>
      <c r="Q1680">
        <v>1234531</v>
      </c>
      <c r="R1680" t="s">
        <v>54</v>
      </c>
      <c r="S1680">
        <v>332</v>
      </c>
      <c r="T1680" t="s">
        <v>55</v>
      </c>
      <c r="U1680" t="s">
        <v>56</v>
      </c>
      <c r="V1680" t="s">
        <v>53</v>
      </c>
      <c r="W1680" s="2">
        <v>41579</v>
      </c>
    </row>
    <row r="1681" spans="1:23" x14ac:dyDescent="0.3">
      <c r="A1681">
        <v>593</v>
      </c>
      <c r="B1681" t="s">
        <v>23</v>
      </c>
      <c r="C1681" s="1">
        <v>41608</v>
      </c>
      <c r="E1681">
        <v>0.04</v>
      </c>
      <c r="F1681">
        <v>0</v>
      </c>
      <c r="G1681" t="s">
        <v>72</v>
      </c>
      <c r="H1681" t="s">
        <v>70</v>
      </c>
      <c r="L1681">
        <v>0</v>
      </c>
      <c r="M1681">
        <v>1</v>
      </c>
      <c r="P1681" t="s">
        <v>53</v>
      </c>
      <c r="Q1681">
        <v>1234531</v>
      </c>
      <c r="R1681" t="s">
        <v>54</v>
      </c>
      <c r="S1681">
        <v>345</v>
      </c>
      <c r="T1681" t="s">
        <v>55</v>
      </c>
      <c r="U1681" t="s">
        <v>56</v>
      </c>
      <c r="V1681" t="s">
        <v>53</v>
      </c>
      <c r="W1681" s="2">
        <v>41579</v>
      </c>
    </row>
    <row r="1682" spans="1:23" x14ac:dyDescent="0.3">
      <c r="A1682">
        <v>593</v>
      </c>
      <c r="B1682" t="s">
        <v>23</v>
      </c>
      <c r="C1682" s="1">
        <v>41608</v>
      </c>
      <c r="E1682">
        <v>0.01</v>
      </c>
      <c r="F1682">
        <v>0</v>
      </c>
      <c r="G1682" t="s">
        <v>61</v>
      </c>
      <c r="H1682" t="s">
        <v>70</v>
      </c>
      <c r="L1682">
        <v>0</v>
      </c>
      <c r="M1682">
        <v>1</v>
      </c>
      <c r="P1682" t="s">
        <v>53</v>
      </c>
      <c r="Q1682">
        <v>1234531</v>
      </c>
      <c r="R1682" t="s">
        <v>54</v>
      </c>
      <c r="S1682">
        <v>358</v>
      </c>
      <c r="T1682" t="s">
        <v>55</v>
      </c>
      <c r="U1682" t="s">
        <v>56</v>
      </c>
      <c r="V1682" t="s">
        <v>53</v>
      </c>
      <c r="W1682" s="2">
        <v>41579</v>
      </c>
    </row>
    <row r="1683" spans="1:23" x14ac:dyDescent="0.3">
      <c r="A1683">
        <v>593</v>
      </c>
      <c r="B1683" t="s">
        <v>23</v>
      </c>
      <c r="C1683" s="1">
        <v>41608</v>
      </c>
      <c r="E1683">
        <v>0.01</v>
      </c>
      <c r="F1683">
        <v>0</v>
      </c>
      <c r="G1683" t="s">
        <v>62</v>
      </c>
      <c r="H1683" t="s">
        <v>70</v>
      </c>
      <c r="L1683">
        <v>0</v>
      </c>
      <c r="M1683">
        <v>1</v>
      </c>
      <c r="P1683" t="s">
        <v>53</v>
      </c>
      <c r="Q1683">
        <v>1234531</v>
      </c>
      <c r="R1683" t="s">
        <v>54</v>
      </c>
      <c r="S1683">
        <v>377</v>
      </c>
      <c r="T1683" t="s">
        <v>55</v>
      </c>
      <c r="U1683" t="s">
        <v>56</v>
      </c>
      <c r="V1683" t="s">
        <v>53</v>
      </c>
      <c r="W1683" s="2">
        <v>41579</v>
      </c>
    </row>
    <row r="1684" spans="1:23" x14ac:dyDescent="0.3">
      <c r="A1684">
        <v>593</v>
      </c>
      <c r="B1684" t="s">
        <v>23</v>
      </c>
      <c r="C1684" s="1">
        <v>41608</v>
      </c>
      <c r="E1684">
        <v>5.96</v>
      </c>
      <c r="F1684">
        <v>0</v>
      </c>
      <c r="G1684" t="s">
        <v>93</v>
      </c>
      <c r="H1684" t="s">
        <v>70</v>
      </c>
      <c r="L1684">
        <v>0</v>
      </c>
      <c r="M1684">
        <v>1</v>
      </c>
      <c r="P1684" t="s">
        <v>215</v>
      </c>
      <c r="Q1684">
        <v>1233829</v>
      </c>
      <c r="R1684" t="s">
        <v>210</v>
      </c>
      <c r="S1684">
        <v>1322</v>
      </c>
      <c r="T1684" t="s">
        <v>216</v>
      </c>
      <c r="U1684" t="s">
        <v>217</v>
      </c>
      <c r="V1684" t="s">
        <v>215</v>
      </c>
      <c r="W1684" s="2">
        <v>41579</v>
      </c>
    </row>
    <row r="1685" spans="1:23" x14ac:dyDescent="0.3">
      <c r="A1685">
        <v>593</v>
      </c>
      <c r="B1685" t="s">
        <v>23</v>
      </c>
      <c r="C1685" s="1">
        <v>41608</v>
      </c>
      <c r="E1685">
        <v>48.71</v>
      </c>
      <c r="F1685">
        <v>0</v>
      </c>
      <c r="G1685" t="s">
        <v>51</v>
      </c>
      <c r="H1685" t="s">
        <v>70</v>
      </c>
      <c r="L1685">
        <v>0</v>
      </c>
      <c r="M1685">
        <v>1</v>
      </c>
      <c r="P1685" t="s">
        <v>215</v>
      </c>
      <c r="Q1685">
        <v>1233829</v>
      </c>
      <c r="R1685" t="s">
        <v>210</v>
      </c>
      <c r="S1685">
        <v>1333</v>
      </c>
      <c r="T1685" t="s">
        <v>216</v>
      </c>
      <c r="U1685" t="s">
        <v>217</v>
      </c>
      <c r="V1685" t="s">
        <v>215</v>
      </c>
      <c r="W1685" s="2">
        <v>41579</v>
      </c>
    </row>
    <row r="1686" spans="1:23" x14ac:dyDescent="0.3">
      <c r="A1686">
        <v>593</v>
      </c>
      <c r="B1686" t="s">
        <v>23</v>
      </c>
      <c r="C1686" s="1">
        <v>41608</v>
      </c>
      <c r="E1686">
        <v>175.02</v>
      </c>
      <c r="F1686">
        <v>0</v>
      </c>
      <c r="G1686" t="s">
        <v>58</v>
      </c>
      <c r="H1686" t="s">
        <v>70</v>
      </c>
      <c r="L1686">
        <v>0</v>
      </c>
      <c r="M1686">
        <v>1</v>
      </c>
      <c r="P1686" t="s">
        <v>215</v>
      </c>
      <c r="Q1686">
        <v>1233829</v>
      </c>
      <c r="R1686" t="s">
        <v>210</v>
      </c>
      <c r="S1686">
        <v>1344</v>
      </c>
      <c r="T1686" t="s">
        <v>216</v>
      </c>
      <c r="U1686" t="s">
        <v>217</v>
      </c>
      <c r="V1686" t="s">
        <v>215</v>
      </c>
      <c r="W1686" s="2">
        <v>41579</v>
      </c>
    </row>
    <row r="1687" spans="1:23" x14ac:dyDescent="0.3">
      <c r="A1687">
        <v>593</v>
      </c>
      <c r="B1687" t="s">
        <v>23</v>
      </c>
      <c r="C1687" s="1">
        <v>41608</v>
      </c>
      <c r="E1687">
        <v>47.48</v>
      </c>
      <c r="F1687">
        <v>0</v>
      </c>
      <c r="G1687" t="s">
        <v>59</v>
      </c>
      <c r="H1687" t="s">
        <v>70</v>
      </c>
      <c r="L1687">
        <v>0</v>
      </c>
      <c r="M1687">
        <v>1</v>
      </c>
      <c r="P1687" t="s">
        <v>215</v>
      </c>
      <c r="Q1687">
        <v>1233829</v>
      </c>
      <c r="R1687" t="s">
        <v>210</v>
      </c>
      <c r="S1687">
        <v>1357</v>
      </c>
      <c r="T1687" t="s">
        <v>216</v>
      </c>
      <c r="U1687" t="s">
        <v>217</v>
      </c>
      <c r="V1687" t="s">
        <v>215</v>
      </c>
      <c r="W1687" s="2">
        <v>41579</v>
      </c>
    </row>
    <row r="1688" spans="1:23" x14ac:dyDescent="0.3">
      <c r="A1688">
        <v>593</v>
      </c>
      <c r="B1688" t="s">
        <v>23</v>
      </c>
      <c r="C1688" s="1">
        <v>41608</v>
      </c>
      <c r="E1688">
        <v>86.16</v>
      </c>
      <c r="F1688">
        <v>0</v>
      </c>
      <c r="G1688" t="s">
        <v>60</v>
      </c>
      <c r="H1688" t="s">
        <v>70</v>
      </c>
      <c r="L1688">
        <v>0</v>
      </c>
      <c r="M1688">
        <v>1</v>
      </c>
      <c r="P1688" t="s">
        <v>215</v>
      </c>
      <c r="Q1688">
        <v>1233829</v>
      </c>
      <c r="R1688" t="s">
        <v>210</v>
      </c>
      <c r="S1688">
        <v>1368</v>
      </c>
      <c r="T1688" t="s">
        <v>216</v>
      </c>
      <c r="U1688" t="s">
        <v>217</v>
      </c>
      <c r="V1688" t="s">
        <v>215</v>
      </c>
      <c r="W1688" s="2">
        <v>41579</v>
      </c>
    </row>
    <row r="1689" spans="1:23" x14ac:dyDescent="0.3">
      <c r="A1689">
        <v>593</v>
      </c>
      <c r="B1689" t="s">
        <v>23</v>
      </c>
      <c r="C1689" s="1">
        <v>41608</v>
      </c>
      <c r="E1689">
        <v>82.53</v>
      </c>
      <c r="F1689">
        <v>0</v>
      </c>
      <c r="G1689" t="s">
        <v>72</v>
      </c>
      <c r="H1689" t="s">
        <v>70</v>
      </c>
      <c r="L1689">
        <v>0</v>
      </c>
      <c r="M1689">
        <v>1</v>
      </c>
      <c r="P1689" t="s">
        <v>215</v>
      </c>
      <c r="Q1689">
        <v>1233829</v>
      </c>
      <c r="R1689" t="s">
        <v>210</v>
      </c>
      <c r="S1689">
        <v>1381</v>
      </c>
      <c r="T1689" t="s">
        <v>216</v>
      </c>
      <c r="U1689" t="s">
        <v>217</v>
      </c>
      <c r="V1689" t="s">
        <v>215</v>
      </c>
      <c r="W1689" s="2">
        <v>41579</v>
      </c>
    </row>
    <row r="1690" spans="1:23" x14ac:dyDescent="0.3">
      <c r="A1690">
        <v>593</v>
      </c>
      <c r="B1690" t="s">
        <v>23</v>
      </c>
      <c r="C1690" s="1">
        <v>41608</v>
      </c>
      <c r="E1690">
        <v>31.08</v>
      </c>
      <c r="F1690">
        <v>0</v>
      </c>
      <c r="G1690" t="s">
        <v>61</v>
      </c>
      <c r="H1690" t="s">
        <v>70</v>
      </c>
      <c r="L1690">
        <v>0</v>
      </c>
      <c r="M1690">
        <v>1</v>
      </c>
      <c r="P1690" t="s">
        <v>215</v>
      </c>
      <c r="Q1690">
        <v>1233829</v>
      </c>
      <c r="R1690" t="s">
        <v>210</v>
      </c>
      <c r="S1690">
        <v>1394</v>
      </c>
      <c r="T1690" t="s">
        <v>216</v>
      </c>
      <c r="U1690" t="s">
        <v>217</v>
      </c>
      <c r="V1690" t="s">
        <v>215</v>
      </c>
      <c r="W1690" s="2">
        <v>41579</v>
      </c>
    </row>
    <row r="1691" spans="1:23" x14ac:dyDescent="0.3">
      <c r="A1691">
        <v>593</v>
      </c>
      <c r="B1691" t="s">
        <v>23</v>
      </c>
      <c r="C1691" s="1">
        <v>41608</v>
      </c>
      <c r="E1691">
        <v>3.23</v>
      </c>
      <c r="F1691">
        <v>0</v>
      </c>
      <c r="G1691" t="s">
        <v>44</v>
      </c>
      <c r="H1691" t="s">
        <v>70</v>
      </c>
      <c r="L1691">
        <v>0</v>
      </c>
      <c r="M1691">
        <v>1</v>
      </c>
      <c r="P1691" t="s">
        <v>215</v>
      </c>
      <c r="Q1691">
        <v>1233829</v>
      </c>
      <c r="R1691" t="s">
        <v>210</v>
      </c>
      <c r="S1691">
        <v>1407</v>
      </c>
      <c r="T1691" t="s">
        <v>216</v>
      </c>
      <c r="U1691" t="s">
        <v>217</v>
      </c>
      <c r="V1691" t="s">
        <v>215</v>
      </c>
      <c r="W1691" s="2">
        <v>41579</v>
      </c>
    </row>
    <row r="1692" spans="1:23" x14ac:dyDescent="0.3">
      <c r="A1692">
        <v>593</v>
      </c>
      <c r="B1692" t="s">
        <v>23</v>
      </c>
      <c r="C1692" s="1">
        <v>41608</v>
      </c>
      <c r="E1692">
        <v>21.12</v>
      </c>
      <c r="F1692">
        <v>0</v>
      </c>
      <c r="G1692" t="s">
        <v>33</v>
      </c>
      <c r="H1692" t="s">
        <v>70</v>
      </c>
      <c r="L1692">
        <v>0</v>
      </c>
      <c r="M1692">
        <v>1</v>
      </c>
      <c r="P1692" t="s">
        <v>215</v>
      </c>
      <c r="Q1692">
        <v>1233829</v>
      </c>
      <c r="R1692" t="s">
        <v>210</v>
      </c>
      <c r="S1692">
        <v>1418</v>
      </c>
      <c r="T1692" t="s">
        <v>216</v>
      </c>
      <c r="U1692" t="s">
        <v>217</v>
      </c>
      <c r="V1692" t="s">
        <v>215</v>
      </c>
      <c r="W1692" s="2">
        <v>41579</v>
      </c>
    </row>
    <row r="1693" spans="1:23" x14ac:dyDescent="0.3">
      <c r="A1693">
        <v>593</v>
      </c>
      <c r="B1693" t="s">
        <v>23</v>
      </c>
      <c r="C1693" s="1">
        <v>41639</v>
      </c>
      <c r="D1693" t="s">
        <v>275</v>
      </c>
      <c r="E1693" s="3">
        <v>1544.44</v>
      </c>
      <c r="F1693">
        <v>0</v>
      </c>
      <c r="G1693" t="s">
        <v>62</v>
      </c>
      <c r="H1693" t="s">
        <v>70</v>
      </c>
      <c r="L1693">
        <v>0</v>
      </c>
      <c r="M1693">
        <v>1</v>
      </c>
      <c r="P1693" t="s">
        <v>280</v>
      </c>
      <c r="Q1693">
        <v>1236544</v>
      </c>
      <c r="R1693" t="s">
        <v>210</v>
      </c>
      <c r="S1693">
        <v>17</v>
      </c>
      <c r="T1693" t="s">
        <v>29</v>
      </c>
      <c r="U1693" t="s">
        <v>30</v>
      </c>
      <c r="V1693" t="s">
        <v>31</v>
      </c>
      <c r="W1693" s="2">
        <v>41609</v>
      </c>
    </row>
    <row r="1694" spans="1:23" x14ac:dyDescent="0.3">
      <c r="A1694">
        <v>593</v>
      </c>
      <c r="B1694" t="s">
        <v>23</v>
      </c>
      <c r="C1694" s="1">
        <v>41639</v>
      </c>
      <c r="D1694" t="s">
        <v>275</v>
      </c>
      <c r="E1694">
        <v>0</v>
      </c>
      <c r="F1694" s="3">
        <v>1544.44</v>
      </c>
      <c r="G1694" t="s">
        <v>62</v>
      </c>
      <c r="H1694" t="s">
        <v>70</v>
      </c>
      <c r="L1694">
        <v>0</v>
      </c>
      <c r="M1694">
        <v>1</v>
      </c>
      <c r="P1694" t="s">
        <v>280</v>
      </c>
      <c r="Q1694">
        <v>1236543</v>
      </c>
      <c r="R1694" t="s">
        <v>210</v>
      </c>
      <c r="S1694">
        <v>17</v>
      </c>
      <c r="T1694" t="s">
        <v>29</v>
      </c>
      <c r="U1694" t="s">
        <v>30</v>
      </c>
      <c r="V1694" t="s">
        <v>31</v>
      </c>
      <c r="W1694" s="2">
        <v>41609</v>
      </c>
    </row>
    <row r="1695" spans="1:23" x14ac:dyDescent="0.3">
      <c r="A1695">
        <v>593</v>
      </c>
      <c r="B1695" t="s">
        <v>23</v>
      </c>
      <c r="C1695" s="1">
        <v>41639</v>
      </c>
      <c r="D1695" t="s">
        <v>281</v>
      </c>
      <c r="E1695">
        <v>130.07</v>
      </c>
      <c r="F1695">
        <v>0</v>
      </c>
      <c r="G1695" t="s">
        <v>62</v>
      </c>
      <c r="H1695" t="s">
        <v>70</v>
      </c>
      <c r="L1695">
        <v>0</v>
      </c>
      <c r="M1695">
        <v>1</v>
      </c>
      <c r="P1695" t="s">
        <v>282</v>
      </c>
      <c r="Q1695">
        <v>1236507</v>
      </c>
      <c r="R1695" t="s">
        <v>210</v>
      </c>
      <c r="S1695">
        <v>16</v>
      </c>
      <c r="T1695" t="s">
        <v>29</v>
      </c>
      <c r="U1695" t="s">
        <v>30</v>
      </c>
      <c r="V1695" t="s">
        <v>31</v>
      </c>
      <c r="W1695" s="2">
        <v>41609</v>
      </c>
    </row>
    <row r="1696" spans="1:23" x14ac:dyDescent="0.3">
      <c r="A1696">
        <v>593</v>
      </c>
      <c r="B1696" t="s">
        <v>23</v>
      </c>
      <c r="C1696" s="1">
        <v>41639</v>
      </c>
      <c r="D1696" t="s">
        <v>275</v>
      </c>
      <c r="E1696" s="3">
        <v>1544.44</v>
      </c>
      <c r="F1696">
        <v>0</v>
      </c>
      <c r="G1696" t="s">
        <v>62</v>
      </c>
      <c r="H1696" t="s">
        <v>70</v>
      </c>
      <c r="L1696">
        <v>0</v>
      </c>
      <c r="M1696">
        <v>1</v>
      </c>
      <c r="P1696" t="s">
        <v>280</v>
      </c>
      <c r="Q1696">
        <v>1236506</v>
      </c>
      <c r="R1696" t="s">
        <v>210</v>
      </c>
      <c r="S1696">
        <v>17</v>
      </c>
      <c r="T1696" t="s">
        <v>29</v>
      </c>
      <c r="U1696" t="s">
        <v>30</v>
      </c>
      <c r="V1696" t="s">
        <v>31</v>
      </c>
      <c r="W1696" s="2">
        <v>41609</v>
      </c>
    </row>
    <row r="1697" spans="1:23" x14ac:dyDescent="0.3">
      <c r="A1697">
        <v>593</v>
      </c>
      <c r="B1697" t="s">
        <v>23</v>
      </c>
      <c r="C1697" s="1">
        <v>41639</v>
      </c>
      <c r="E1697">
        <v>3.65</v>
      </c>
      <c r="F1697">
        <v>0</v>
      </c>
      <c r="G1697" t="s">
        <v>93</v>
      </c>
      <c r="H1697" t="s">
        <v>70</v>
      </c>
      <c r="L1697">
        <v>0</v>
      </c>
      <c r="M1697">
        <v>1</v>
      </c>
      <c r="P1697" t="s">
        <v>215</v>
      </c>
      <c r="Q1697">
        <v>1235873</v>
      </c>
      <c r="R1697" t="s">
        <v>210</v>
      </c>
      <c r="S1697">
        <v>1135</v>
      </c>
      <c r="T1697" t="s">
        <v>216</v>
      </c>
      <c r="U1697" t="s">
        <v>217</v>
      </c>
      <c r="V1697" t="s">
        <v>215</v>
      </c>
      <c r="W1697" s="2">
        <v>41609</v>
      </c>
    </row>
    <row r="1698" spans="1:23" x14ac:dyDescent="0.3">
      <c r="A1698">
        <v>593</v>
      </c>
      <c r="B1698" t="s">
        <v>23</v>
      </c>
      <c r="C1698" s="1">
        <v>41639</v>
      </c>
      <c r="E1698">
        <v>62.24</v>
      </c>
      <c r="F1698">
        <v>0</v>
      </c>
      <c r="G1698" t="s">
        <v>51</v>
      </c>
      <c r="H1698" t="s">
        <v>70</v>
      </c>
      <c r="L1698">
        <v>0</v>
      </c>
      <c r="M1698">
        <v>1</v>
      </c>
      <c r="P1698" t="s">
        <v>215</v>
      </c>
      <c r="Q1698">
        <v>1235873</v>
      </c>
      <c r="R1698" t="s">
        <v>210</v>
      </c>
      <c r="S1698">
        <v>1146</v>
      </c>
      <c r="T1698" t="s">
        <v>216</v>
      </c>
      <c r="U1698" t="s">
        <v>217</v>
      </c>
      <c r="V1698" t="s">
        <v>215</v>
      </c>
      <c r="W1698" s="2">
        <v>41609</v>
      </c>
    </row>
    <row r="1699" spans="1:23" x14ac:dyDescent="0.3">
      <c r="A1699">
        <v>593</v>
      </c>
      <c r="B1699" t="s">
        <v>23</v>
      </c>
      <c r="C1699" s="1">
        <v>41639</v>
      </c>
      <c r="E1699">
        <v>156.36000000000001</v>
      </c>
      <c r="F1699">
        <v>0</v>
      </c>
      <c r="G1699" t="s">
        <v>58</v>
      </c>
      <c r="H1699" t="s">
        <v>70</v>
      </c>
      <c r="L1699">
        <v>0</v>
      </c>
      <c r="M1699">
        <v>1</v>
      </c>
      <c r="P1699" t="s">
        <v>215</v>
      </c>
      <c r="Q1699">
        <v>1235873</v>
      </c>
      <c r="R1699" t="s">
        <v>210</v>
      </c>
      <c r="S1699">
        <v>1158</v>
      </c>
      <c r="T1699" t="s">
        <v>216</v>
      </c>
      <c r="U1699" t="s">
        <v>217</v>
      </c>
      <c r="V1699" t="s">
        <v>215</v>
      </c>
      <c r="W1699" s="2">
        <v>41609</v>
      </c>
    </row>
    <row r="1700" spans="1:23" x14ac:dyDescent="0.3">
      <c r="A1700">
        <v>593</v>
      </c>
      <c r="B1700" t="s">
        <v>23</v>
      </c>
      <c r="C1700" s="1">
        <v>41639</v>
      </c>
      <c r="E1700">
        <v>39.01</v>
      </c>
      <c r="F1700">
        <v>0</v>
      </c>
      <c r="G1700" t="s">
        <v>59</v>
      </c>
      <c r="H1700" t="s">
        <v>70</v>
      </c>
      <c r="L1700">
        <v>0</v>
      </c>
      <c r="M1700">
        <v>1</v>
      </c>
      <c r="P1700" t="s">
        <v>215</v>
      </c>
      <c r="Q1700">
        <v>1235873</v>
      </c>
      <c r="R1700" t="s">
        <v>210</v>
      </c>
      <c r="S1700">
        <v>1171</v>
      </c>
      <c r="T1700" t="s">
        <v>216</v>
      </c>
      <c r="U1700" t="s">
        <v>217</v>
      </c>
      <c r="V1700" t="s">
        <v>215</v>
      </c>
      <c r="W1700" s="2">
        <v>41609</v>
      </c>
    </row>
    <row r="1701" spans="1:23" x14ac:dyDescent="0.3">
      <c r="A1701">
        <v>593</v>
      </c>
      <c r="B1701" t="s">
        <v>23</v>
      </c>
      <c r="C1701" s="1">
        <v>41639</v>
      </c>
      <c r="E1701">
        <v>108.71</v>
      </c>
      <c r="F1701">
        <v>0</v>
      </c>
      <c r="G1701" t="s">
        <v>60</v>
      </c>
      <c r="H1701" t="s">
        <v>70</v>
      </c>
      <c r="L1701">
        <v>0</v>
      </c>
      <c r="M1701">
        <v>1</v>
      </c>
      <c r="P1701" t="s">
        <v>215</v>
      </c>
      <c r="Q1701">
        <v>1235873</v>
      </c>
      <c r="R1701" t="s">
        <v>210</v>
      </c>
      <c r="S1701">
        <v>1182</v>
      </c>
      <c r="T1701" t="s">
        <v>216</v>
      </c>
      <c r="U1701" t="s">
        <v>217</v>
      </c>
      <c r="V1701" t="s">
        <v>215</v>
      </c>
      <c r="W1701" s="2">
        <v>41609</v>
      </c>
    </row>
    <row r="1702" spans="1:23" x14ac:dyDescent="0.3">
      <c r="A1702">
        <v>593</v>
      </c>
      <c r="B1702" t="s">
        <v>23</v>
      </c>
      <c r="C1702" s="1">
        <v>41639</v>
      </c>
      <c r="E1702">
        <v>94.2</v>
      </c>
      <c r="F1702">
        <v>0</v>
      </c>
      <c r="G1702" t="s">
        <v>72</v>
      </c>
      <c r="H1702" t="s">
        <v>70</v>
      </c>
      <c r="L1702">
        <v>0</v>
      </c>
      <c r="M1702">
        <v>1</v>
      </c>
      <c r="P1702" t="s">
        <v>215</v>
      </c>
      <c r="Q1702">
        <v>1235873</v>
      </c>
      <c r="R1702" t="s">
        <v>210</v>
      </c>
      <c r="S1702">
        <v>1195</v>
      </c>
      <c r="T1702" t="s">
        <v>216</v>
      </c>
      <c r="U1702" t="s">
        <v>217</v>
      </c>
      <c r="V1702" t="s">
        <v>215</v>
      </c>
      <c r="W1702" s="2">
        <v>41609</v>
      </c>
    </row>
    <row r="1703" spans="1:23" x14ac:dyDescent="0.3">
      <c r="A1703">
        <v>593</v>
      </c>
      <c r="B1703" t="s">
        <v>23</v>
      </c>
      <c r="C1703" s="1">
        <v>41639</v>
      </c>
      <c r="E1703">
        <v>52.29</v>
      </c>
      <c r="F1703">
        <v>0</v>
      </c>
      <c r="G1703" t="s">
        <v>61</v>
      </c>
      <c r="H1703" t="s">
        <v>70</v>
      </c>
      <c r="L1703">
        <v>0</v>
      </c>
      <c r="M1703">
        <v>1</v>
      </c>
      <c r="P1703" t="s">
        <v>215</v>
      </c>
      <c r="Q1703">
        <v>1235873</v>
      </c>
      <c r="R1703" t="s">
        <v>210</v>
      </c>
      <c r="S1703">
        <v>1206</v>
      </c>
      <c r="T1703" t="s">
        <v>216</v>
      </c>
      <c r="U1703" t="s">
        <v>217</v>
      </c>
      <c r="V1703" t="s">
        <v>215</v>
      </c>
      <c r="W1703" s="2">
        <v>41609</v>
      </c>
    </row>
    <row r="1704" spans="1:23" x14ac:dyDescent="0.3">
      <c r="A1704">
        <v>593</v>
      </c>
      <c r="B1704" t="s">
        <v>23</v>
      </c>
      <c r="C1704" s="1">
        <v>41639</v>
      </c>
      <c r="E1704">
        <v>2</v>
      </c>
      <c r="F1704">
        <v>0</v>
      </c>
      <c r="G1704" t="s">
        <v>44</v>
      </c>
      <c r="H1704" t="s">
        <v>70</v>
      </c>
      <c r="L1704">
        <v>0</v>
      </c>
      <c r="M1704">
        <v>1</v>
      </c>
      <c r="P1704" t="s">
        <v>215</v>
      </c>
      <c r="Q1704">
        <v>1235873</v>
      </c>
      <c r="R1704" t="s">
        <v>210</v>
      </c>
      <c r="S1704">
        <v>1219</v>
      </c>
      <c r="T1704" t="s">
        <v>216</v>
      </c>
      <c r="U1704" t="s">
        <v>217</v>
      </c>
      <c r="V1704" t="s">
        <v>215</v>
      </c>
      <c r="W1704" s="2">
        <v>41609</v>
      </c>
    </row>
    <row r="1705" spans="1:23" x14ac:dyDescent="0.3">
      <c r="A1705">
        <v>593</v>
      </c>
      <c r="B1705" t="s">
        <v>23</v>
      </c>
      <c r="C1705" s="1">
        <v>41639</v>
      </c>
      <c r="E1705">
        <v>8.5299999999999994</v>
      </c>
      <c r="F1705">
        <v>0</v>
      </c>
      <c r="G1705" t="s">
        <v>33</v>
      </c>
      <c r="H1705" t="s">
        <v>70</v>
      </c>
      <c r="L1705">
        <v>0</v>
      </c>
      <c r="M1705">
        <v>1</v>
      </c>
      <c r="P1705" t="s">
        <v>215</v>
      </c>
      <c r="Q1705">
        <v>1235873</v>
      </c>
      <c r="R1705" t="s">
        <v>210</v>
      </c>
      <c r="S1705">
        <v>1230</v>
      </c>
      <c r="T1705" t="s">
        <v>216</v>
      </c>
      <c r="U1705" t="s">
        <v>217</v>
      </c>
      <c r="V1705" t="s">
        <v>215</v>
      </c>
      <c r="W1705" s="2">
        <v>41609</v>
      </c>
    </row>
    <row r="1706" spans="1:23" x14ac:dyDescent="0.3">
      <c r="A1706">
        <v>593</v>
      </c>
      <c r="B1706" t="s">
        <v>23</v>
      </c>
      <c r="C1706" s="1">
        <v>41670</v>
      </c>
      <c r="E1706">
        <v>1.18</v>
      </c>
      <c r="F1706">
        <v>0</v>
      </c>
      <c r="G1706" t="s">
        <v>62</v>
      </c>
      <c r="H1706" t="s">
        <v>70</v>
      </c>
      <c r="L1706">
        <v>0</v>
      </c>
      <c r="M1706">
        <v>1</v>
      </c>
      <c r="P1706" t="s">
        <v>215</v>
      </c>
      <c r="Q1706">
        <v>1238187</v>
      </c>
      <c r="R1706" t="s">
        <v>210</v>
      </c>
      <c r="S1706">
        <v>1434</v>
      </c>
      <c r="T1706" t="s">
        <v>216</v>
      </c>
      <c r="U1706" t="s">
        <v>217</v>
      </c>
      <c r="V1706" t="s">
        <v>215</v>
      </c>
      <c r="W1706" s="2">
        <v>41640</v>
      </c>
    </row>
    <row r="1707" spans="1:23" x14ac:dyDescent="0.3">
      <c r="A1707">
        <v>593</v>
      </c>
      <c r="B1707" t="s">
        <v>23</v>
      </c>
      <c r="C1707" s="1">
        <v>41670</v>
      </c>
      <c r="E1707">
        <v>7.46</v>
      </c>
      <c r="F1707">
        <v>0</v>
      </c>
      <c r="G1707" t="s">
        <v>62</v>
      </c>
      <c r="H1707" t="s">
        <v>70</v>
      </c>
      <c r="L1707">
        <v>0</v>
      </c>
      <c r="M1707">
        <v>1</v>
      </c>
      <c r="P1707" t="s">
        <v>215</v>
      </c>
      <c r="Q1707">
        <v>1238187</v>
      </c>
      <c r="R1707" t="s">
        <v>210</v>
      </c>
      <c r="S1707">
        <v>1447</v>
      </c>
      <c r="T1707" t="s">
        <v>216</v>
      </c>
      <c r="U1707" t="s">
        <v>217</v>
      </c>
      <c r="V1707" t="s">
        <v>215</v>
      </c>
      <c r="W1707" s="2">
        <v>41640</v>
      </c>
    </row>
    <row r="1708" spans="1:23" x14ac:dyDescent="0.3">
      <c r="A1708">
        <v>593</v>
      </c>
      <c r="B1708" t="s">
        <v>23</v>
      </c>
      <c r="C1708" s="1">
        <v>41670</v>
      </c>
      <c r="E1708">
        <v>94.29</v>
      </c>
      <c r="F1708">
        <v>0</v>
      </c>
      <c r="G1708" t="s">
        <v>62</v>
      </c>
      <c r="H1708" t="s">
        <v>70</v>
      </c>
      <c r="L1708">
        <v>0</v>
      </c>
      <c r="M1708">
        <v>1</v>
      </c>
      <c r="P1708" t="s">
        <v>215</v>
      </c>
      <c r="Q1708">
        <v>1238187</v>
      </c>
      <c r="R1708" t="s">
        <v>210</v>
      </c>
      <c r="S1708">
        <v>1460</v>
      </c>
      <c r="T1708" t="s">
        <v>216</v>
      </c>
      <c r="U1708" t="s">
        <v>217</v>
      </c>
      <c r="V1708" t="s">
        <v>215</v>
      </c>
      <c r="W1708" s="2">
        <v>41640</v>
      </c>
    </row>
    <row r="1709" spans="1:23" x14ac:dyDescent="0.3">
      <c r="A1709">
        <v>593</v>
      </c>
      <c r="B1709" t="s">
        <v>23</v>
      </c>
      <c r="C1709" s="1">
        <v>41670</v>
      </c>
      <c r="E1709">
        <v>177.84</v>
      </c>
      <c r="F1709">
        <v>0</v>
      </c>
      <c r="G1709" t="s">
        <v>62</v>
      </c>
      <c r="H1709" t="s">
        <v>70</v>
      </c>
      <c r="L1709">
        <v>0</v>
      </c>
      <c r="M1709">
        <v>1</v>
      </c>
      <c r="P1709" t="s">
        <v>215</v>
      </c>
      <c r="Q1709">
        <v>1238187</v>
      </c>
      <c r="R1709" t="s">
        <v>210</v>
      </c>
      <c r="S1709">
        <v>1474</v>
      </c>
      <c r="T1709" t="s">
        <v>216</v>
      </c>
      <c r="U1709" t="s">
        <v>217</v>
      </c>
      <c r="V1709" t="s">
        <v>215</v>
      </c>
      <c r="W1709" s="2">
        <v>41640</v>
      </c>
    </row>
    <row r="1710" spans="1:23" x14ac:dyDescent="0.3">
      <c r="A1710">
        <v>593</v>
      </c>
      <c r="B1710" t="s">
        <v>23</v>
      </c>
      <c r="C1710" s="1">
        <v>41670</v>
      </c>
      <c r="E1710">
        <v>66.53</v>
      </c>
      <c r="F1710">
        <v>0</v>
      </c>
      <c r="G1710" t="s">
        <v>62</v>
      </c>
      <c r="H1710" t="s">
        <v>70</v>
      </c>
      <c r="L1710">
        <v>0</v>
      </c>
      <c r="M1710">
        <v>1</v>
      </c>
      <c r="P1710" t="s">
        <v>215</v>
      </c>
      <c r="Q1710">
        <v>1238187</v>
      </c>
      <c r="R1710" t="s">
        <v>210</v>
      </c>
      <c r="S1710">
        <v>1487</v>
      </c>
      <c r="T1710" t="s">
        <v>216</v>
      </c>
      <c r="U1710" t="s">
        <v>217</v>
      </c>
      <c r="V1710" t="s">
        <v>215</v>
      </c>
      <c r="W1710" s="2">
        <v>41640</v>
      </c>
    </row>
    <row r="1711" spans="1:23" x14ac:dyDescent="0.3">
      <c r="A1711">
        <v>593</v>
      </c>
      <c r="B1711" t="s">
        <v>23</v>
      </c>
      <c r="C1711" s="1">
        <v>41670</v>
      </c>
      <c r="E1711">
        <v>169.94</v>
      </c>
      <c r="F1711">
        <v>0</v>
      </c>
      <c r="G1711" t="s">
        <v>62</v>
      </c>
      <c r="H1711" t="s">
        <v>70</v>
      </c>
      <c r="L1711">
        <v>0</v>
      </c>
      <c r="M1711">
        <v>1</v>
      </c>
      <c r="P1711" t="s">
        <v>215</v>
      </c>
      <c r="Q1711">
        <v>1238187</v>
      </c>
      <c r="R1711" t="s">
        <v>210</v>
      </c>
      <c r="S1711">
        <v>1500</v>
      </c>
      <c r="T1711" t="s">
        <v>216</v>
      </c>
      <c r="U1711" t="s">
        <v>217</v>
      </c>
      <c r="V1711" t="s">
        <v>215</v>
      </c>
      <c r="W1711" s="2">
        <v>41640</v>
      </c>
    </row>
    <row r="1712" spans="1:23" x14ac:dyDescent="0.3">
      <c r="A1712">
        <v>593</v>
      </c>
      <c r="B1712" t="s">
        <v>23</v>
      </c>
      <c r="C1712" s="1">
        <v>41670</v>
      </c>
      <c r="E1712">
        <v>146.32</v>
      </c>
      <c r="F1712">
        <v>0</v>
      </c>
      <c r="G1712" t="s">
        <v>62</v>
      </c>
      <c r="H1712" t="s">
        <v>70</v>
      </c>
      <c r="L1712">
        <v>0</v>
      </c>
      <c r="M1712">
        <v>1</v>
      </c>
      <c r="P1712" t="s">
        <v>215</v>
      </c>
      <c r="Q1712">
        <v>1238187</v>
      </c>
      <c r="R1712" t="s">
        <v>210</v>
      </c>
      <c r="S1712">
        <v>1513</v>
      </c>
      <c r="T1712" t="s">
        <v>216</v>
      </c>
      <c r="U1712" t="s">
        <v>217</v>
      </c>
      <c r="V1712" t="s">
        <v>215</v>
      </c>
      <c r="W1712" s="2">
        <v>41640</v>
      </c>
    </row>
    <row r="1713" spans="1:23" x14ac:dyDescent="0.3">
      <c r="A1713">
        <v>593</v>
      </c>
      <c r="B1713" t="s">
        <v>23</v>
      </c>
      <c r="C1713" s="1">
        <v>41670</v>
      </c>
      <c r="E1713">
        <v>63.61</v>
      </c>
      <c r="F1713">
        <v>0</v>
      </c>
      <c r="G1713" t="s">
        <v>62</v>
      </c>
      <c r="H1713" t="s">
        <v>70</v>
      </c>
      <c r="L1713">
        <v>0</v>
      </c>
      <c r="M1713">
        <v>1</v>
      </c>
      <c r="P1713" t="s">
        <v>215</v>
      </c>
      <c r="Q1713">
        <v>1238187</v>
      </c>
      <c r="R1713" t="s">
        <v>210</v>
      </c>
      <c r="S1713">
        <v>1527</v>
      </c>
      <c r="T1713" t="s">
        <v>216</v>
      </c>
      <c r="U1713" t="s">
        <v>217</v>
      </c>
      <c r="V1713" t="s">
        <v>215</v>
      </c>
      <c r="W1713" s="2">
        <v>41640</v>
      </c>
    </row>
    <row r="1714" spans="1:23" x14ac:dyDescent="0.3">
      <c r="A1714">
        <v>593</v>
      </c>
      <c r="B1714" t="s">
        <v>23</v>
      </c>
      <c r="C1714" s="1">
        <v>41670</v>
      </c>
      <c r="E1714">
        <v>10.9</v>
      </c>
      <c r="F1714">
        <v>0</v>
      </c>
      <c r="G1714" t="s">
        <v>62</v>
      </c>
      <c r="H1714" t="s">
        <v>70</v>
      </c>
      <c r="L1714">
        <v>0</v>
      </c>
      <c r="M1714">
        <v>1</v>
      </c>
      <c r="P1714" t="s">
        <v>215</v>
      </c>
      <c r="Q1714">
        <v>1238187</v>
      </c>
      <c r="R1714" t="s">
        <v>210</v>
      </c>
      <c r="S1714">
        <v>1540</v>
      </c>
      <c r="T1714" t="s">
        <v>216</v>
      </c>
      <c r="U1714" t="s">
        <v>217</v>
      </c>
      <c r="V1714" t="s">
        <v>215</v>
      </c>
      <c r="W1714" s="2">
        <v>41640</v>
      </c>
    </row>
    <row r="1715" spans="1:23" x14ac:dyDescent="0.3">
      <c r="A1715">
        <v>593</v>
      </c>
      <c r="B1715" t="s">
        <v>23</v>
      </c>
      <c r="C1715" s="1">
        <v>41670</v>
      </c>
      <c r="E1715">
        <v>12.75</v>
      </c>
      <c r="F1715">
        <v>0</v>
      </c>
      <c r="G1715" t="s">
        <v>62</v>
      </c>
      <c r="H1715" t="s">
        <v>70</v>
      </c>
      <c r="L1715">
        <v>0</v>
      </c>
      <c r="M1715">
        <v>1</v>
      </c>
      <c r="P1715" t="s">
        <v>215</v>
      </c>
      <c r="Q1715">
        <v>1238187</v>
      </c>
      <c r="R1715" t="s">
        <v>210</v>
      </c>
      <c r="S1715">
        <v>1553</v>
      </c>
      <c r="T1715" t="s">
        <v>216</v>
      </c>
      <c r="U1715" t="s">
        <v>217</v>
      </c>
      <c r="V1715" t="s">
        <v>215</v>
      </c>
      <c r="W1715" s="2">
        <v>41640</v>
      </c>
    </row>
    <row r="1716" spans="1:23" x14ac:dyDescent="0.3">
      <c r="A1716">
        <v>593</v>
      </c>
      <c r="B1716" t="s">
        <v>23</v>
      </c>
      <c r="C1716" s="1">
        <v>41670</v>
      </c>
      <c r="E1716">
        <v>0</v>
      </c>
      <c r="F1716">
        <v>1.18</v>
      </c>
      <c r="G1716" t="s">
        <v>90</v>
      </c>
      <c r="H1716" t="s">
        <v>70</v>
      </c>
      <c r="L1716">
        <v>0</v>
      </c>
      <c r="M1716">
        <v>1</v>
      </c>
      <c r="P1716" t="s">
        <v>268</v>
      </c>
      <c r="Q1716">
        <v>1238186</v>
      </c>
      <c r="R1716" t="s">
        <v>210</v>
      </c>
      <c r="S1716">
        <v>1433</v>
      </c>
      <c r="T1716" t="s">
        <v>216</v>
      </c>
      <c r="U1716" t="s">
        <v>217</v>
      </c>
      <c r="V1716" t="s">
        <v>268</v>
      </c>
      <c r="W1716" s="2">
        <v>41640</v>
      </c>
    </row>
    <row r="1717" spans="1:23" x14ac:dyDescent="0.3">
      <c r="A1717">
        <v>593</v>
      </c>
      <c r="B1717" t="s">
        <v>23</v>
      </c>
      <c r="C1717" s="1">
        <v>41670</v>
      </c>
      <c r="E1717">
        <v>0</v>
      </c>
      <c r="F1717">
        <v>7.46</v>
      </c>
      <c r="G1717" t="s">
        <v>93</v>
      </c>
      <c r="H1717" t="s">
        <v>70</v>
      </c>
      <c r="L1717">
        <v>0</v>
      </c>
      <c r="M1717">
        <v>1</v>
      </c>
      <c r="P1717" t="s">
        <v>268</v>
      </c>
      <c r="Q1717">
        <v>1238186</v>
      </c>
      <c r="R1717" t="s">
        <v>210</v>
      </c>
      <c r="S1717">
        <v>1446</v>
      </c>
      <c r="T1717" t="s">
        <v>216</v>
      </c>
      <c r="U1717" t="s">
        <v>217</v>
      </c>
      <c r="V1717" t="s">
        <v>268</v>
      </c>
      <c r="W1717" s="2">
        <v>41640</v>
      </c>
    </row>
    <row r="1718" spans="1:23" x14ac:dyDescent="0.3">
      <c r="A1718">
        <v>593</v>
      </c>
      <c r="B1718" t="s">
        <v>23</v>
      </c>
      <c r="C1718" s="1">
        <v>41670</v>
      </c>
      <c r="E1718">
        <v>0</v>
      </c>
      <c r="F1718">
        <v>94.29</v>
      </c>
      <c r="G1718" t="s">
        <v>51</v>
      </c>
      <c r="H1718" t="s">
        <v>70</v>
      </c>
      <c r="L1718">
        <v>0</v>
      </c>
      <c r="M1718">
        <v>1</v>
      </c>
      <c r="P1718" t="s">
        <v>268</v>
      </c>
      <c r="Q1718">
        <v>1238186</v>
      </c>
      <c r="R1718" t="s">
        <v>210</v>
      </c>
      <c r="S1718">
        <v>1459</v>
      </c>
      <c r="T1718" t="s">
        <v>216</v>
      </c>
      <c r="U1718" t="s">
        <v>217</v>
      </c>
      <c r="V1718" t="s">
        <v>268</v>
      </c>
      <c r="W1718" s="2">
        <v>41640</v>
      </c>
    </row>
    <row r="1719" spans="1:23" x14ac:dyDescent="0.3">
      <c r="A1719">
        <v>593</v>
      </c>
      <c r="B1719" t="s">
        <v>23</v>
      </c>
      <c r="C1719" s="1">
        <v>41670</v>
      </c>
      <c r="E1719">
        <v>0</v>
      </c>
      <c r="F1719">
        <v>177.84</v>
      </c>
      <c r="G1719" t="s">
        <v>58</v>
      </c>
      <c r="H1719" t="s">
        <v>70</v>
      </c>
      <c r="L1719">
        <v>0</v>
      </c>
      <c r="M1719">
        <v>1</v>
      </c>
      <c r="P1719" t="s">
        <v>268</v>
      </c>
      <c r="Q1719">
        <v>1238186</v>
      </c>
      <c r="R1719" t="s">
        <v>210</v>
      </c>
      <c r="S1719">
        <v>1473</v>
      </c>
      <c r="T1719" t="s">
        <v>216</v>
      </c>
      <c r="U1719" t="s">
        <v>217</v>
      </c>
      <c r="V1719" t="s">
        <v>268</v>
      </c>
      <c r="W1719" s="2">
        <v>41640</v>
      </c>
    </row>
    <row r="1720" spans="1:23" x14ac:dyDescent="0.3">
      <c r="A1720">
        <v>593</v>
      </c>
      <c r="B1720" t="s">
        <v>23</v>
      </c>
      <c r="C1720" s="1">
        <v>41670</v>
      </c>
      <c r="E1720">
        <v>0</v>
      </c>
      <c r="F1720">
        <v>66.53</v>
      </c>
      <c r="G1720" t="s">
        <v>59</v>
      </c>
      <c r="H1720" t="s">
        <v>70</v>
      </c>
      <c r="L1720">
        <v>0</v>
      </c>
      <c r="M1720">
        <v>1</v>
      </c>
      <c r="P1720" t="s">
        <v>268</v>
      </c>
      <c r="Q1720">
        <v>1238186</v>
      </c>
      <c r="R1720" t="s">
        <v>210</v>
      </c>
      <c r="S1720">
        <v>1486</v>
      </c>
      <c r="T1720" t="s">
        <v>216</v>
      </c>
      <c r="U1720" t="s">
        <v>217</v>
      </c>
      <c r="V1720" t="s">
        <v>268</v>
      </c>
      <c r="W1720" s="2">
        <v>41640</v>
      </c>
    </row>
    <row r="1721" spans="1:23" x14ac:dyDescent="0.3">
      <c r="A1721">
        <v>593</v>
      </c>
      <c r="B1721" t="s">
        <v>23</v>
      </c>
      <c r="C1721" s="1">
        <v>41670</v>
      </c>
      <c r="E1721">
        <v>0</v>
      </c>
      <c r="F1721">
        <v>169.94</v>
      </c>
      <c r="G1721" t="s">
        <v>60</v>
      </c>
      <c r="H1721" t="s">
        <v>70</v>
      </c>
      <c r="L1721">
        <v>0</v>
      </c>
      <c r="M1721">
        <v>1</v>
      </c>
      <c r="P1721" t="s">
        <v>268</v>
      </c>
      <c r="Q1721">
        <v>1238186</v>
      </c>
      <c r="R1721" t="s">
        <v>210</v>
      </c>
      <c r="S1721">
        <v>1499</v>
      </c>
      <c r="T1721" t="s">
        <v>216</v>
      </c>
      <c r="U1721" t="s">
        <v>217</v>
      </c>
      <c r="V1721" t="s">
        <v>268</v>
      </c>
      <c r="W1721" s="2">
        <v>41640</v>
      </c>
    </row>
    <row r="1722" spans="1:23" x14ac:dyDescent="0.3">
      <c r="A1722">
        <v>593</v>
      </c>
      <c r="B1722" t="s">
        <v>23</v>
      </c>
      <c r="C1722" s="1">
        <v>41670</v>
      </c>
      <c r="E1722">
        <v>0</v>
      </c>
      <c r="F1722">
        <v>146.32</v>
      </c>
      <c r="G1722" t="s">
        <v>72</v>
      </c>
      <c r="H1722" t="s">
        <v>70</v>
      </c>
      <c r="L1722">
        <v>0</v>
      </c>
      <c r="M1722">
        <v>1</v>
      </c>
      <c r="P1722" t="s">
        <v>268</v>
      </c>
      <c r="Q1722">
        <v>1238186</v>
      </c>
      <c r="R1722" t="s">
        <v>210</v>
      </c>
      <c r="S1722">
        <v>1512</v>
      </c>
      <c r="T1722" t="s">
        <v>216</v>
      </c>
      <c r="U1722" t="s">
        <v>217</v>
      </c>
      <c r="V1722" t="s">
        <v>268</v>
      </c>
      <c r="W1722" s="2">
        <v>41640</v>
      </c>
    </row>
    <row r="1723" spans="1:23" x14ac:dyDescent="0.3">
      <c r="A1723">
        <v>593</v>
      </c>
      <c r="B1723" t="s">
        <v>23</v>
      </c>
      <c r="C1723" s="1">
        <v>41670</v>
      </c>
      <c r="E1723">
        <v>0</v>
      </c>
      <c r="F1723">
        <v>63.61</v>
      </c>
      <c r="G1723" t="s">
        <v>61</v>
      </c>
      <c r="H1723" t="s">
        <v>70</v>
      </c>
      <c r="L1723">
        <v>0</v>
      </c>
      <c r="M1723">
        <v>1</v>
      </c>
      <c r="P1723" t="s">
        <v>268</v>
      </c>
      <c r="Q1723">
        <v>1238186</v>
      </c>
      <c r="R1723" t="s">
        <v>210</v>
      </c>
      <c r="S1723">
        <v>1526</v>
      </c>
      <c r="T1723" t="s">
        <v>216</v>
      </c>
      <c r="U1723" t="s">
        <v>217</v>
      </c>
      <c r="V1723" t="s">
        <v>268</v>
      </c>
      <c r="W1723" s="2">
        <v>41640</v>
      </c>
    </row>
    <row r="1724" spans="1:23" x14ac:dyDescent="0.3">
      <c r="A1724">
        <v>593</v>
      </c>
      <c r="B1724" t="s">
        <v>23</v>
      </c>
      <c r="C1724" s="1">
        <v>41670</v>
      </c>
      <c r="E1724">
        <v>0</v>
      </c>
      <c r="F1724">
        <v>10.9</v>
      </c>
      <c r="G1724" t="s">
        <v>44</v>
      </c>
      <c r="H1724" t="s">
        <v>70</v>
      </c>
      <c r="L1724">
        <v>0</v>
      </c>
      <c r="M1724">
        <v>1</v>
      </c>
      <c r="P1724" t="s">
        <v>268</v>
      </c>
      <c r="Q1724">
        <v>1238186</v>
      </c>
      <c r="R1724" t="s">
        <v>210</v>
      </c>
      <c r="S1724">
        <v>1539</v>
      </c>
      <c r="T1724" t="s">
        <v>216</v>
      </c>
      <c r="U1724" t="s">
        <v>217</v>
      </c>
      <c r="V1724" t="s">
        <v>268</v>
      </c>
      <c r="W1724" s="2">
        <v>41640</v>
      </c>
    </row>
    <row r="1725" spans="1:23" x14ac:dyDescent="0.3">
      <c r="A1725">
        <v>593</v>
      </c>
      <c r="B1725" t="s">
        <v>23</v>
      </c>
      <c r="C1725" s="1">
        <v>41670</v>
      </c>
      <c r="E1725">
        <v>0</v>
      </c>
      <c r="F1725">
        <v>12.75</v>
      </c>
      <c r="G1725" t="s">
        <v>33</v>
      </c>
      <c r="H1725" t="s">
        <v>70</v>
      </c>
      <c r="L1725">
        <v>0</v>
      </c>
      <c r="M1725">
        <v>1</v>
      </c>
      <c r="P1725" t="s">
        <v>268</v>
      </c>
      <c r="Q1725">
        <v>1238186</v>
      </c>
      <c r="R1725" t="s">
        <v>210</v>
      </c>
      <c r="S1725">
        <v>1552</v>
      </c>
      <c r="T1725" t="s">
        <v>216</v>
      </c>
      <c r="U1725" t="s">
        <v>217</v>
      </c>
      <c r="V1725" t="s">
        <v>268</v>
      </c>
      <c r="W1725" s="2">
        <v>41640</v>
      </c>
    </row>
    <row r="1726" spans="1:23" x14ac:dyDescent="0.3">
      <c r="A1726">
        <v>593</v>
      </c>
      <c r="B1726" t="s">
        <v>23</v>
      </c>
      <c r="C1726" s="1">
        <v>41670</v>
      </c>
      <c r="E1726">
        <v>1.18</v>
      </c>
      <c r="F1726">
        <v>0</v>
      </c>
      <c r="G1726" t="s">
        <v>90</v>
      </c>
      <c r="H1726" t="s">
        <v>70</v>
      </c>
      <c r="L1726">
        <v>0</v>
      </c>
      <c r="M1726">
        <v>1</v>
      </c>
      <c r="P1726" t="s">
        <v>215</v>
      </c>
      <c r="Q1726">
        <v>1238182</v>
      </c>
      <c r="R1726" t="s">
        <v>210</v>
      </c>
      <c r="S1726">
        <v>1433</v>
      </c>
      <c r="T1726" t="s">
        <v>216</v>
      </c>
      <c r="U1726" t="s">
        <v>217</v>
      </c>
      <c r="V1726" t="s">
        <v>215</v>
      </c>
      <c r="W1726" s="2">
        <v>41640</v>
      </c>
    </row>
    <row r="1727" spans="1:23" x14ac:dyDescent="0.3">
      <c r="A1727">
        <v>593</v>
      </c>
      <c r="B1727" t="s">
        <v>23</v>
      </c>
      <c r="C1727" s="1">
        <v>41670</v>
      </c>
      <c r="E1727">
        <v>7.46</v>
      </c>
      <c r="F1727">
        <v>0</v>
      </c>
      <c r="G1727" t="s">
        <v>93</v>
      </c>
      <c r="H1727" t="s">
        <v>70</v>
      </c>
      <c r="L1727">
        <v>0</v>
      </c>
      <c r="M1727">
        <v>1</v>
      </c>
      <c r="P1727" t="s">
        <v>215</v>
      </c>
      <c r="Q1727">
        <v>1238182</v>
      </c>
      <c r="R1727" t="s">
        <v>210</v>
      </c>
      <c r="S1727">
        <v>1446</v>
      </c>
      <c r="T1727" t="s">
        <v>216</v>
      </c>
      <c r="U1727" t="s">
        <v>217</v>
      </c>
      <c r="V1727" t="s">
        <v>215</v>
      </c>
      <c r="W1727" s="2">
        <v>41640</v>
      </c>
    </row>
    <row r="1728" spans="1:23" x14ac:dyDescent="0.3">
      <c r="A1728">
        <v>593</v>
      </c>
      <c r="B1728" t="s">
        <v>23</v>
      </c>
      <c r="C1728" s="1">
        <v>41670</v>
      </c>
      <c r="E1728">
        <v>94.29</v>
      </c>
      <c r="F1728">
        <v>0</v>
      </c>
      <c r="G1728" t="s">
        <v>51</v>
      </c>
      <c r="H1728" t="s">
        <v>70</v>
      </c>
      <c r="L1728">
        <v>0</v>
      </c>
      <c r="M1728">
        <v>1</v>
      </c>
      <c r="P1728" t="s">
        <v>215</v>
      </c>
      <c r="Q1728">
        <v>1238182</v>
      </c>
      <c r="R1728" t="s">
        <v>210</v>
      </c>
      <c r="S1728">
        <v>1459</v>
      </c>
      <c r="T1728" t="s">
        <v>216</v>
      </c>
      <c r="U1728" t="s">
        <v>217</v>
      </c>
      <c r="V1728" t="s">
        <v>215</v>
      </c>
      <c r="W1728" s="2">
        <v>41640</v>
      </c>
    </row>
    <row r="1729" spans="1:23" x14ac:dyDescent="0.3">
      <c r="A1729">
        <v>593</v>
      </c>
      <c r="B1729" t="s">
        <v>23</v>
      </c>
      <c r="C1729" s="1">
        <v>41670</v>
      </c>
      <c r="E1729">
        <v>177.84</v>
      </c>
      <c r="F1729">
        <v>0</v>
      </c>
      <c r="G1729" t="s">
        <v>58</v>
      </c>
      <c r="H1729" t="s">
        <v>70</v>
      </c>
      <c r="L1729">
        <v>0</v>
      </c>
      <c r="M1729">
        <v>1</v>
      </c>
      <c r="P1729" t="s">
        <v>215</v>
      </c>
      <c r="Q1729">
        <v>1238182</v>
      </c>
      <c r="R1729" t="s">
        <v>210</v>
      </c>
      <c r="S1729">
        <v>1473</v>
      </c>
      <c r="T1729" t="s">
        <v>216</v>
      </c>
      <c r="U1729" t="s">
        <v>217</v>
      </c>
      <c r="V1729" t="s">
        <v>215</v>
      </c>
      <c r="W1729" s="2">
        <v>41640</v>
      </c>
    </row>
    <row r="1730" spans="1:23" x14ac:dyDescent="0.3">
      <c r="A1730">
        <v>593</v>
      </c>
      <c r="B1730" t="s">
        <v>23</v>
      </c>
      <c r="C1730" s="1">
        <v>41670</v>
      </c>
      <c r="E1730">
        <v>66.53</v>
      </c>
      <c r="F1730">
        <v>0</v>
      </c>
      <c r="G1730" t="s">
        <v>59</v>
      </c>
      <c r="H1730" t="s">
        <v>70</v>
      </c>
      <c r="L1730">
        <v>0</v>
      </c>
      <c r="M1730">
        <v>1</v>
      </c>
      <c r="P1730" t="s">
        <v>215</v>
      </c>
      <c r="Q1730">
        <v>1238182</v>
      </c>
      <c r="R1730" t="s">
        <v>210</v>
      </c>
      <c r="S1730">
        <v>1486</v>
      </c>
      <c r="T1730" t="s">
        <v>216</v>
      </c>
      <c r="U1730" t="s">
        <v>217</v>
      </c>
      <c r="V1730" t="s">
        <v>215</v>
      </c>
      <c r="W1730" s="2">
        <v>41640</v>
      </c>
    </row>
    <row r="1731" spans="1:23" x14ac:dyDescent="0.3">
      <c r="A1731">
        <v>593</v>
      </c>
      <c r="B1731" t="s">
        <v>23</v>
      </c>
      <c r="C1731" s="1">
        <v>41670</v>
      </c>
      <c r="E1731">
        <v>169.94</v>
      </c>
      <c r="F1731">
        <v>0</v>
      </c>
      <c r="G1731" t="s">
        <v>60</v>
      </c>
      <c r="H1731" t="s">
        <v>70</v>
      </c>
      <c r="L1731">
        <v>0</v>
      </c>
      <c r="M1731">
        <v>1</v>
      </c>
      <c r="P1731" t="s">
        <v>215</v>
      </c>
      <c r="Q1731">
        <v>1238182</v>
      </c>
      <c r="R1731" t="s">
        <v>210</v>
      </c>
      <c r="S1731">
        <v>1499</v>
      </c>
      <c r="T1731" t="s">
        <v>216</v>
      </c>
      <c r="U1731" t="s">
        <v>217</v>
      </c>
      <c r="V1731" t="s">
        <v>215</v>
      </c>
      <c r="W1731" s="2">
        <v>41640</v>
      </c>
    </row>
    <row r="1732" spans="1:23" x14ac:dyDescent="0.3">
      <c r="A1732">
        <v>593</v>
      </c>
      <c r="B1732" t="s">
        <v>23</v>
      </c>
      <c r="C1732" s="1">
        <v>41670</v>
      </c>
      <c r="E1732">
        <v>146.32</v>
      </c>
      <c r="F1732">
        <v>0</v>
      </c>
      <c r="G1732" t="s">
        <v>72</v>
      </c>
      <c r="H1732" t="s">
        <v>70</v>
      </c>
      <c r="L1732">
        <v>0</v>
      </c>
      <c r="M1732">
        <v>1</v>
      </c>
      <c r="P1732" t="s">
        <v>215</v>
      </c>
      <c r="Q1732">
        <v>1238182</v>
      </c>
      <c r="R1732" t="s">
        <v>210</v>
      </c>
      <c r="S1732">
        <v>1512</v>
      </c>
      <c r="T1732" t="s">
        <v>216</v>
      </c>
      <c r="U1732" t="s">
        <v>217</v>
      </c>
      <c r="V1732" t="s">
        <v>215</v>
      </c>
      <c r="W1732" s="2">
        <v>41640</v>
      </c>
    </row>
    <row r="1733" spans="1:23" x14ac:dyDescent="0.3">
      <c r="A1733">
        <v>593</v>
      </c>
      <c r="B1733" t="s">
        <v>23</v>
      </c>
      <c r="C1733" s="1">
        <v>41670</v>
      </c>
      <c r="E1733">
        <v>63.61</v>
      </c>
      <c r="F1733">
        <v>0</v>
      </c>
      <c r="G1733" t="s">
        <v>61</v>
      </c>
      <c r="H1733" t="s">
        <v>70</v>
      </c>
      <c r="L1733">
        <v>0</v>
      </c>
      <c r="M1733">
        <v>1</v>
      </c>
      <c r="P1733" t="s">
        <v>215</v>
      </c>
      <c r="Q1733">
        <v>1238182</v>
      </c>
      <c r="R1733" t="s">
        <v>210</v>
      </c>
      <c r="S1733">
        <v>1526</v>
      </c>
      <c r="T1733" t="s">
        <v>216</v>
      </c>
      <c r="U1733" t="s">
        <v>217</v>
      </c>
      <c r="V1733" t="s">
        <v>215</v>
      </c>
      <c r="W1733" s="2">
        <v>41640</v>
      </c>
    </row>
    <row r="1734" spans="1:23" x14ac:dyDescent="0.3">
      <c r="A1734">
        <v>593</v>
      </c>
      <c r="B1734" t="s">
        <v>23</v>
      </c>
      <c r="C1734" s="1">
        <v>41670</v>
      </c>
      <c r="E1734">
        <v>10.9</v>
      </c>
      <c r="F1734">
        <v>0</v>
      </c>
      <c r="G1734" t="s">
        <v>44</v>
      </c>
      <c r="H1734" t="s">
        <v>70</v>
      </c>
      <c r="L1734">
        <v>0</v>
      </c>
      <c r="M1734">
        <v>1</v>
      </c>
      <c r="P1734" t="s">
        <v>215</v>
      </c>
      <c r="Q1734">
        <v>1238182</v>
      </c>
      <c r="R1734" t="s">
        <v>210</v>
      </c>
      <c r="S1734">
        <v>1539</v>
      </c>
      <c r="T1734" t="s">
        <v>216</v>
      </c>
      <c r="U1734" t="s">
        <v>217</v>
      </c>
      <c r="V1734" t="s">
        <v>215</v>
      </c>
      <c r="W1734" s="2">
        <v>41640</v>
      </c>
    </row>
    <row r="1735" spans="1:23" x14ac:dyDescent="0.3">
      <c r="A1735">
        <v>593</v>
      </c>
      <c r="B1735" t="s">
        <v>23</v>
      </c>
      <c r="C1735" s="1">
        <v>41670</v>
      </c>
      <c r="E1735">
        <v>12.75</v>
      </c>
      <c r="F1735">
        <v>0</v>
      </c>
      <c r="G1735" t="s">
        <v>33</v>
      </c>
      <c r="H1735" t="s">
        <v>70</v>
      </c>
      <c r="L1735">
        <v>0</v>
      </c>
      <c r="M1735">
        <v>1</v>
      </c>
      <c r="P1735" t="s">
        <v>215</v>
      </c>
      <c r="Q1735">
        <v>1238182</v>
      </c>
      <c r="R1735" t="s">
        <v>210</v>
      </c>
      <c r="S1735">
        <v>1552</v>
      </c>
      <c r="T1735" t="s">
        <v>216</v>
      </c>
      <c r="U1735" t="s">
        <v>217</v>
      </c>
      <c r="V1735" t="s">
        <v>215</v>
      </c>
      <c r="W1735" s="2">
        <v>41640</v>
      </c>
    </row>
    <row r="1736" spans="1:23" x14ac:dyDescent="0.3">
      <c r="A1736">
        <v>593</v>
      </c>
      <c r="B1736" t="s">
        <v>23</v>
      </c>
      <c r="C1736" s="1">
        <v>41670</v>
      </c>
      <c r="D1736" t="s">
        <v>275</v>
      </c>
      <c r="E1736">
        <v>0</v>
      </c>
      <c r="F1736" s="3">
        <v>1544.44</v>
      </c>
      <c r="G1736" t="s">
        <v>62</v>
      </c>
      <c r="H1736" t="s">
        <v>70</v>
      </c>
      <c r="L1736">
        <v>0</v>
      </c>
      <c r="M1736">
        <v>1</v>
      </c>
      <c r="P1736" t="s">
        <v>276</v>
      </c>
      <c r="Q1736">
        <v>1237925</v>
      </c>
      <c r="R1736" t="s">
        <v>210</v>
      </c>
      <c r="S1736">
        <v>17</v>
      </c>
      <c r="T1736" t="s">
        <v>29</v>
      </c>
      <c r="U1736" t="s">
        <v>30</v>
      </c>
      <c r="V1736" t="s">
        <v>31</v>
      </c>
      <c r="W1736" s="2">
        <v>41640</v>
      </c>
    </row>
    <row r="1737" spans="1:23" x14ac:dyDescent="0.3">
      <c r="A1737">
        <v>593</v>
      </c>
      <c r="B1737" t="s">
        <v>23</v>
      </c>
      <c r="C1737" s="1">
        <v>41698</v>
      </c>
      <c r="E1737">
        <v>2.75</v>
      </c>
      <c r="F1737">
        <v>0</v>
      </c>
      <c r="G1737" t="s">
        <v>62</v>
      </c>
      <c r="H1737" t="s">
        <v>70</v>
      </c>
      <c r="L1737">
        <v>0</v>
      </c>
      <c r="M1737">
        <v>1</v>
      </c>
      <c r="P1737" t="s">
        <v>215</v>
      </c>
      <c r="Q1737">
        <v>1239774</v>
      </c>
      <c r="R1737" t="s">
        <v>210</v>
      </c>
      <c r="S1737">
        <v>1391</v>
      </c>
      <c r="T1737" t="s">
        <v>216</v>
      </c>
      <c r="U1737" t="s">
        <v>217</v>
      </c>
      <c r="V1737" t="s">
        <v>215</v>
      </c>
      <c r="W1737" s="2">
        <v>41671</v>
      </c>
    </row>
    <row r="1738" spans="1:23" x14ac:dyDescent="0.3">
      <c r="A1738">
        <v>593</v>
      </c>
      <c r="B1738" t="s">
        <v>23</v>
      </c>
      <c r="C1738" s="1">
        <v>41698</v>
      </c>
      <c r="E1738">
        <v>53.81</v>
      </c>
      <c r="F1738">
        <v>0</v>
      </c>
      <c r="G1738" t="s">
        <v>62</v>
      </c>
      <c r="H1738" t="s">
        <v>70</v>
      </c>
      <c r="L1738">
        <v>0</v>
      </c>
      <c r="M1738">
        <v>1</v>
      </c>
      <c r="P1738" t="s">
        <v>215</v>
      </c>
      <c r="Q1738">
        <v>1239774</v>
      </c>
      <c r="R1738" t="s">
        <v>210</v>
      </c>
      <c r="S1738">
        <v>1402</v>
      </c>
      <c r="T1738" t="s">
        <v>216</v>
      </c>
      <c r="U1738" t="s">
        <v>217</v>
      </c>
      <c r="V1738" t="s">
        <v>215</v>
      </c>
      <c r="W1738" s="2">
        <v>41671</v>
      </c>
    </row>
    <row r="1739" spans="1:23" x14ac:dyDescent="0.3">
      <c r="A1739">
        <v>593</v>
      </c>
      <c r="B1739" t="s">
        <v>23</v>
      </c>
      <c r="C1739" s="1">
        <v>41698</v>
      </c>
      <c r="E1739">
        <v>101.86</v>
      </c>
      <c r="F1739">
        <v>0</v>
      </c>
      <c r="G1739" t="s">
        <v>62</v>
      </c>
      <c r="H1739" t="s">
        <v>70</v>
      </c>
      <c r="L1739">
        <v>0</v>
      </c>
      <c r="M1739">
        <v>1</v>
      </c>
      <c r="P1739" t="s">
        <v>215</v>
      </c>
      <c r="Q1739">
        <v>1239774</v>
      </c>
      <c r="R1739" t="s">
        <v>210</v>
      </c>
      <c r="S1739">
        <v>1415</v>
      </c>
      <c r="T1739" t="s">
        <v>216</v>
      </c>
      <c r="U1739" t="s">
        <v>217</v>
      </c>
      <c r="V1739" t="s">
        <v>215</v>
      </c>
      <c r="W1739" s="2">
        <v>41671</v>
      </c>
    </row>
    <row r="1740" spans="1:23" x14ac:dyDescent="0.3">
      <c r="A1740">
        <v>593</v>
      </c>
      <c r="B1740" t="s">
        <v>23</v>
      </c>
      <c r="C1740" s="1">
        <v>41698</v>
      </c>
      <c r="E1740">
        <v>27.93</v>
      </c>
      <c r="F1740">
        <v>0</v>
      </c>
      <c r="G1740" t="s">
        <v>62</v>
      </c>
      <c r="H1740" t="s">
        <v>70</v>
      </c>
      <c r="L1740">
        <v>0</v>
      </c>
      <c r="M1740">
        <v>1</v>
      </c>
      <c r="P1740" t="s">
        <v>215</v>
      </c>
      <c r="Q1740">
        <v>1239774</v>
      </c>
      <c r="R1740" t="s">
        <v>210</v>
      </c>
      <c r="S1740">
        <v>1428</v>
      </c>
      <c r="T1740" t="s">
        <v>216</v>
      </c>
      <c r="U1740" t="s">
        <v>217</v>
      </c>
      <c r="V1740" t="s">
        <v>215</v>
      </c>
      <c r="W1740" s="2">
        <v>41671</v>
      </c>
    </row>
    <row r="1741" spans="1:23" x14ac:dyDescent="0.3">
      <c r="A1741">
        <v>593</v>
      </c>
      <c r="B1741" t="s">
        <v>23</v>
      </c>
      <c r="C1741" s="1">
        <v>41698</v>
      </c>
      <c r="E1741">
        <v>79.27</v>
      </c>
      <c r="F1741">
        <v>0</v>
      </c>
      <c r="G1741" t="s">
        <v>62</v>
      </c>
      <c r="H1741" t="s">
        <v>70</v>
      </c>
      <c r="L1741">
        <v>0</v>
      </c>
      <c r="M1741">
        <v>1</v>
      </c>
      <c r="P1741" t="s">
        <v>215</v>
      </c>
      <c r="Q1741">
        <v>1239774</v>
      </c>
      <c r="R1741" t="s">
        <v>210</v>
      </c>
      <c r="S1741">
        <v>1440</v>
      </c>
      <c r="T1741" t="s">
        <v>216</v>
      </c>
      <c r="U1741" t="s">
        <v>217</v>
      </c>
      <c r="V1741" t="s">
        <v>215</v>
      </c>
      <c r="W1741" s="2">
        <v>41671</v>
      </c>
    </row>
    <row r="1742" spans="1:23" x14ac:dyDescent="0.3">
      <c r="A1742">
        <v>593</v>
      </c>
      <c r="B1742" t="s">
        <v>23</v>
      </c>
      <c r="C1742" s="1">
        <v>41698</v>
      </c>
      <c r="E1742">
        <v>67.77</v>
      </c>
      <c r="F1742">
        <v>0</v>
      </c>
      <c r="G1742" t="s">
        <v>62</v>
      </c>
      <c r="H1742" t="s">
        <v>70</v>
      </c>
      <c r="L1742">
        <v>0</v>
      </c>
      <c r="M1742">
        <v>1</v>
      </c>
      <c r="P1742" t="s">
        <v>215</v>
      </c>
      <c r="Q1742">
        <v>1239774</v>
      </c>
      <c r="R1742" t="s">
        <v>210</v>
      </c>
      <c r="S1742">
        <v>1454</v>
      </c>
      <c r="T1742" t="s">
        <v>216</v>
      </c>
      <c r="U1742" t="s">
        <v>217</v>
      </c>
      <c r="V1742" t="s">
        <v>215</v>
      </c>
      <c r="W1742" s="2">
        <v>41671</v>
      </c>
    </row>
    <row r="1743" spans="1:23" x14ac:dyDescent="0.3">
      <c r="A1743">
        <v>593</v>
      </c>
      <c r="B1743" t="s">
        <v>23</v>
      </c>
      <c r="C1743" s="1">
        <v>41698</v>
      </c>
      <c r="E1743">
        <v>25.54</v>
      </c>
      <c r="F1743">
        <v>0</v>
      </c>
      <c r="G1743" t="s">
        <v>62</v>
      </c>
      <c r="H1743" t="s">
        <v>70</v>
      </c>
      <c r="L1743">
        <v>0</v>
      </c>
      <c r="M1743">
        <v>1</v>
      </c>
      <c r="P1743" t="s">
        <v>215</v>
      </c>
      <c r="Q1743">
        <v>1239774</v>
      </c>
      <c r="R1743" t="s">
        <v>210</v>
      </c>
      <c r="S1743">
        <v>1467</v>
      </c>
      <c r="T1743" t="s">
        <v>216</v>
      </c>
      <c r="U1743" t="s">
        <v>217</v>
      </c>
      <c r="V1743" t="s">
        <v>215</v>
      </c>
      <c r="W1743" s="2">
        <v>41671</v>
      </c>
    </row>
    <row r="1744" spans="1:23" x14ac:dyDescent="0.3">
      <c r="A1744">
        <v>593</v>
      </c>
      <c r="B1744" t="s">
        <v>23</v>
      </c>
      <c r="C1744" s="1">
        <v>41698</v>
      </c>
      <c r="E1744">
        <v>5.54</v>
      </c>
      <c r="F1744">
        <v>0</v>
      </c>
      <c r="G1744" t="s">
        <v>62</v>
      </c>
      <c r="H1744" t="s">
        <v>70</v>
      </c>
      <c r="L1744">
        <v>0</v>
      </c>
      <c r="M1744">
        <v>1</v>
      </c>
      <c r="P1744" t="s">
        <v>215</v>
      </c>
      <c r="Q1744">
        <v>1239774</v>
      </c>
      <c r="R1744" t="s">
        <v>210</v>
      </c>
      <c r="S1744">
        <v>1480</v>
      </c>
      <c r="T1744" t="s">
        <v>216</v>
      </c>
      <c r="U1744" t="s">
        <v>217</v>
      </c>
      <c r="V1744" t="s">
        <v>215</v>
      </c>
      <c r="W1744" s="2">
        <v>41671</v>
      </c>
    </row>
    <row r="1745" spans="1:23" x14ac:dyDescent="0.3">
      <c r="A1745">
        <v>593</v>
      </c>
      <c r="B1745" t="s">
        <v>23</v>
      </c>
      <c r="C1745" s="1">
        <v>41698</v>
      </c>
      <c r="E1745">
        <v>9.82</v>
      </c>
      <c r="F1745">
        <v>0</v>
      </c>
      <c r="G1745" t="s">
        <v>62</v>
      </c>
      <c r="H1745" t="s">
        <v>70</v>
      </c>
      <c r="L1745">
        <v>0</v>
      </c>
      <c r="M1745">
        <v>1</v>
      </c>
      <c r="P1745" t="s">
        <v>215</v>
      </c>
      <c r="Q1745">
        <v>1239774</v>
      </c>
      <c r="R1745" t="s">
        <v>210</v>
      </c>
      <c r="S1745">
        <v>1491</v>
      </c>
      <c r="T1745" t="s">
        <v>216</v>
      </c>
      <c r="U1745" t="s">
        <v>217</v>
      </c>
      <c r="V1745" t="s">
        <v>215</v>
      </c>
      <c r="W1745" s="2">
        <v>41671</v>
      </c>
    </row>
    <row r="1746" spans="1:23" x14ac:dyDescent="0.3">
      <c r="A1746">
        <v>593</v>
      </c>
      <c r="B1746" t="s">
        <v>23</v>
      </c>
      <c r="C1746" s="1">
        <v>41717</v>
      </c>
      <c r="D1746" t="s">
        <v>131</v>
      </c>
      <c r="E1746">
        <v>0.13</v>
      </c>
      <c r="F1746">
        <v>0</v>
      </c>
      <c r="G1746" t="s">
        <v>87</v>
      </c>
      <c r="H1746" t="s">
        <v>70</v>
      </c>
      <c r="L1746">
        <v>0</v>
      </c>
      <c r="M1746">
        <v>1</v>
      </c>
      <c r="P1746" t="s">
        <v>53</v>
      </c>
      <c r="Q1746">
        <v>1240435</v>
      </c>
      <c r="R1746" t="s">
        <v>54</v>
      </c>
      <c r="S1746">
        <v>218</v>
      </c>
      <c r="T1746" t="s">
        <v>55</v>
      </c>
      <c r="U1746" t="s">
        <v>56</v>
      </c>
      <c r="V1746" t="s">
        <v>53</v>
      </c>
      <c r="W1746" s="2">
        <v>41699</v>
      </c>
    </row>
    <row r="1747" spans="1:23" x14ac:dyDescent="0.3">
      <c r="A1747">
        <v>593</v>
      </c>
      <c r="B1747" t="s">
        <v>23</v>
      </c>
      <c r="C1747" s="1">
        <v>41717</v>
      </c>
      <c r="D1747" t="s">
        <v>131</v>
      </c>
      <c r="E1747">
        <v>0.03</v>
      </c>
      <c r="F1747">
        <v>0</v>
      </c>
      <c r="G1747" t="s">
        <v>88</v>
      </c>
      <c r="H1747" t="s">
        <v>70</v>
      </c>
      <c r="L1747">
        <v>0</v>
      </c>
      <c r="M1747">
        <v>1</v>
      </c>
      <c r="P1747" t="s">
        <v>53</v>
      </c>
      <c r="Q1747">
        <v>1240435</v>
      </c>
      <c r="R1747" t="s">
        <v>54</v>
      </c>
      <c r="S1747">
        <v>229</v>
      </c>
      <c r="T1747" t="s">
        <v>55</v>
      </c>
      <c r="U1747" t="s">
        <v>56</v>
      </c>
      <c r="V1747" t="s">
        <v>53</v>
      </c>
      <c r="W1747" s="2">
        <v>41699</v>
      </c>
    </row>
    <row r="1748" spans="1:23" x14ac:dyDescent="0.3">
      <c r="A1748">
        <v>593</v>
      </c>
      <c r="B1748" t="s">
        <v>23</v>
      </c>
      <c r="C1748" s="1">
        <v>41717</v>
      </c>
      <c r="D1748" t="s">
        <v>131</v>
      </c>
      <c r="E1748">
        <v>7.0000000000000007E-2</v>
      </c>
      <c r="F1748">
        <v>0</v>
      </c>
      <c r="G1748" t="s">
        <v>90</v>
      </c>
      <c r="H1748" t="s">
        <v>70</v>
      </c>
      <c r="L1748">
        <v>0</v>
      </c>
      <c r="M1748">
        <v>1</v>
      </c>
      <c r="P1748" t="s">
        <v>53</v>
      </c>
      <c r="Q1748">
        <v>1240435</v>
      </c>
      <c r="R1748" t="s">
        <v>54</v>
      </c>
      <c r="S1748">
        <v>245</v>
      </c>
      <c r="T1748" t="s">
        <v>55</v>
      </c>
      <c r="U1748" t="s">
        <v>56</v>
      </c>
      <c r="V1748" t="s">
        <v>53</v>
      </c>
      <c r="W1748" s="2">
        <v>41699</v>
      </c>
    </row>
    <row r="1749" spans="1:23" x14ac:dyDescent="0.3">
      <c r="A1749">
        <v>593</v>
      </c>
      <c r="B1749" t="s">
        <v>23</v>
      </c>
      <c r="C1749" s="1">
        <v>41717</v>
      </c>
      <c r="D1749" t="s">
        <v>131</v>
      </c>
      <c r="E1749">
        <v>0.2</v>
      </c>
      <c r="F1749">
        <v>0</v>
      </c>
      <c r="G1749" t="s">
        <v>91</v>
      </c>
      <c r="H1749" t="s">
        <v>70</v>
      </c>
      <c r="L1749">
        <v>0</v>
      </c>
      <c r="M1749">
        <v>1</v>
      </c>
      <c r="P1749" t="s">
        <v>53</v>
      </c>
      <c r="Q1749">
        <v>1240435</v>
      </c>
      <c r="R1749" t="s">
        <v>54</v>
      </c>
      <c r="S1749">
        <v>258</v>
      </c>
      <c r="T1749" t="s">
        <v>55</v>
      </c>
      <c r="U1749" t="s">
        <v>56</v>
      </c>
      <c r="V1749" t="s">
        <v>53</v>
      </c>
      <c r="W1749" s="2">
        <v>41699</v>
      </c>
    </row>
    <row r="1750" spans="1:23" x14ac:dyDescent="0.3">
      <c r="A1750">
        <v>593</v>
      </c>
      <c r="B1750" t="s">
        <v>23</v>
      </c>
      <c r="C1750" s="1">
        <v>41717</v>
      </c>
      <c r="D1750" t="s">
        <v>131</v>
      </c>
      <c r="E1750">
        <v>0.04</v>
      </c>
      <c r="F1750">
        <v>0</v>
      </c>
      <c r="G1750" t="s">
        <v>92</v>
      </c>
      <c r="H1750" t="s">
        <v>70</v>
      </c>
      <c r="L1750">
        <v>0</v>
      </c>
      <c r="M1750">
        <v>1</v>
      </c>
      <c r="P1750" t="s">
        <v>53</v>
      </c>
      <c r="Q1750">
        <v>1240435</v>
      </c>
      <c r="R1750" t="s">
        <v>54</v>
      </c>
      <c r="S1750">
        <v>271</v>
      </c>
      <c r="T1750" t="s">
        <v>55</v>
      </c>
      <c r="U1750" t="s">
        <v>56</v>
      </c>
      <c r="V1750" t="s">
        <v>53</v>
      </c>
      <c r="W1750" s="2">
        <v>41699</v>
      </c>
    </row>
    <row r="1751" spans="1:23" x14ac:dyDescent="0.3">
      <c r="A1751">
        <v>593</v>
      </c>
      <c r="B1751" t="s">
        <v>23</v>
      </c>
      <c r="C1751" s="1">
        <v>41717</v>
      </c>
      <c r="D1751" t="s">
        <v>131</v>
      </c>
      <c r="E1751">
        <v>0.13</v>
      </c>
      <c r="F1751">
        <v>0</v>
      </c>
      <c r="G1751" t="s">
        <v>93</v>
      </c>
      <c r="H1751" t="s">
        <v>70</v>
      </c>
      <c r="L1751">
        <v>0</v>
      </c>
      <c r="M1751">
        <v>1</v>
      </c>
      <c r="P1751" t="s">
        <v>53</v>
      </c>
      <c r="Q1751">
        <v>1240435</v>
      </c>
      <c r="R1751" t="s">
        <v>54</v>
      </c>
      <c r="S1751">
        <v>284</v>
      </c>
      <c r="T1751" t="s">
        <v>55</v>
      </c>
      <c r="U1751" t="s">
        <v>56</v>
      </c>
      <c r="V1751" t="s">
        <v>53</v>
      </c>
      <c r="W1751" s="2">
        <v>41699</v>
      </c>
    </row>
    <row r="1752" spans="1:23" x14ac:dyDescent="0.3">
      <c r="A1752">
        <v>593</v>
      </c>
      <c r="B1752" t="s">
        <v>23</v>
      </c>
      <c r="C1752" s="1">
        <v>41717</v>
      </c>
      <c r="D1752" t="s">
        <v>131</v>
      </c>
      <c r="E1752">
        <v>0.1</v>
      </c>
      <c r="F1752">
        <v>0</v>
      </c>
      <c r="G1752" t="s">
        <v>51</v>
      </c>
      <c r="H1752" t="s">
        <v>70</v>
      </c>
      <c r="L1752">
        <v>0</v>
      </c>
      <c r="M1752">
        <v>1</v>
      </c>
      <c r="P1752" t="s">
        <v>53</v>
      </c>
      <c r="Q1752">
        <v>1240435</v>
      </c>
      <c r="R1752" t="s">
        <v>54</v>
      </c>
      <c r="S1752">
        <v>301</v>
      </c>
      <c r="T1752" t="s">
        <v>55</v>
      </c>
      <c r="U1752" t="s">
        <v>56</v>
      </c>
      <c r="V1752" t="s">
        <v>53</v>
      </c>
      <c r="W1752" s="2">
        <v>41699</v>
      </c>
    </row>
    <row r="1753" spans="1:23" x14ac:dyDescent="0.3">
      <c r="A1753">
        <v>593</v>
      </c>
      <c r="B1753" t="s">
        <v>23</v>
      </c>
      <c r="C1753" s="1">
        <v>41717</v>
      </c>
      <c r="D1753" t="s">
        <v>131</v>
      </c>
      <c r="E1753">
        <v>0.96</v>
      </c>
      <c r="F1753">
        <v>0</v>
      </c>
      <c r="G1753" t="s">
        <v>58</v>
      </c>
      <c r="H1753" t="s">
        <v>70</v>
      </c>
      <c r="L1753">
        <v>0</v>
      </c>
      <c r="M1753">
        <v>1</v>
      </c>
      <c r="P1753" t="s">
        <v>53</v>
      </c>
      <c r="Q1753">
        <v>1240435</v>
      </c>
      <c r="R1753" t="s">
        <v>54</v>
      </c>
      <c r="S1753">
        <v>315</v>
      </c>
      <c r="T1753" t="s">
        <v>55</v>
      </c>
      <c r="U1753" t="s">
        <v>56</v>
      </c>
      <c r="V1753" t="s">
        <v>53</v>
      </c>
      <c r="W1753" s="2">
        <v>41699</v>
      </c>
    </row>
    <row r="1754" spans="1:23" x14ac:dyDescent="0.3">
      <c r="A1754">
        <v>593</v>
      </c>
      <c r="B1754" t="s">
        <v>23</v>
      </c>
      <c r="C1754" s="1">
        <v>41717</v>
      </c>
      <c r="D1754" t="s">
        <v>131</v>
      </c>
      <c r="E1754">
        <v>0.02</v>
      </c>
      <c r="F1754">
        <v>0</v>
      </c>
      <c r="G1754" t="s">
        <v>59</v>
      </c>
      <c r="H1754" t="s">
        <v>70</v>
      </c>
      <c r="L1754">
        <v>0</v>
      </c>
      <c r="M1754">
        <v>1</v>
      </c>
      <c r="P1754" t="s">
        <v>53</v>
      </c>
      <c r="Q1754">
        <v>1240435</v>
      </c>
      <c r="R1754" t="s">
        <v>54</v>
      </c>
      <c r="S1754">
        <v>329</v>
      </c>
      <c r="T1754" t="s">
        <v>55</v>
      </c>
      <c r="U1754" t="s">
        <v>56</v>
      </c>
      <c r="V1754" t="s">
        <v>53</v>
      </c>
      <c r="W1754" s="2">
        <v>41699</v>
      </c>
    </row>
    <row r="1755" spans="1:23" x14ac:dyDescent="0.3">
      <c r="A1755">
        <v>593</v>
      </c>
      <c r="B1755" t="s">
        <v>23</v>
      </c>
      <c r="C1755" s="1">
        <v>41717</v>
      </c>
      <c r="D1755" t="s">
        <v>131</v>
      </c>
      <c r="E1755">
        <v>0.02</v>
      </c>
      <c r="F1755">
        <v>0</v>
      </c>
      <c r="G1755" t="s">
        <v>60</v>
      </c>
      <c r="H1755" t="s">
        <v>70</v>
      </c>
      <c r="L1755">
        <v>0</v>
      </c>
      <c r="M1755">
        <v>1</v>
      </c>
      <c r="P1755" t="s">
        <v>53</v>
      </c>
      <c r="Q1755">
        <v>1240435</v>
      </c>
      <c r="R1755" t="s">
        <v>54</v>
      </c>
      <c r="S1755">
        <v>344</v>
      </c>
      <c r="T1755" t="s">
        <v>55</v>
      </c>
      <c r="U1755" t="s">
        <v>56</v>
      </c>
      <c r="V1755" t="s">
        <v>53</v>
      </c>
      <c r="W1755" s="2">
        <v>41699</v>
      </c>
    </row>
    <row r="1756" spans="1:23" x14ac:dyDescent="0.3">
      <c r="A1756">
        <v>593</v>
      </c>
      <c r="B1756" t="s">
        <v>23</v>
      </c>
      <c r="C1756" s="1">
        <v>41717</v>
      </c>
      <c r="D1756" t="s">
        <v>131</v>
      </c>
      <c r="E1756">
        <v>0.09</v>
      </c>
      <c r="F1756">
        <v>0</v>
      </c>
      <c r="G1756" t="s">
        <v>72</v>
      </c>
      <c r="H1756" t="s">
        <v>70</v>
      </c>
      <c r="L1756">
        <v>0</v>
      </c>
      <c r="M1756">
        <v>1</v>
      </c>
      <c r="P1756" t="s">
        <v>53</v>
      </c>
      <c r="Q1756">
        <v>1240435</v>
      </c>
      <c r="R1756" t="s">
        <v>54</v>
      </c>
      <c r="S1756">
        <v>357</v>
      </c>
      <c r="T1756" t="s">
        <v>55</v>
      </c>
      <c r="U1756" t="s">
        <v>56</v>
      </c>
      <c r="V1756" t="s">
        <v>53</v>
      </c>
      <c r="W1756" s="2">
        <v>41699</v>
      </c>
    </row>
    <row r="1757" spans="1:23" x14ac:dyDescent="0.3">
      <c r="A1757">
        <v>593</v>
      </c>
      <c r="B1757" t="s">
        <v>23</v>
      </c>
      <c r="C1757" s="1">
        <v>41717</v>
      </c>
      <c r="D1757" t="s">
        <v>131</v>
      </c>
      <c r="E1757">
        <v>0.02</v>
      </c>
      <c r="F1757">
        <v>0</v>
      </c>
      <c r="G1757" t="s">
        <v>61</v>
      </c>
      <c r="H1757" t="s">
        <v>70</v>
      </c>
      <c r="L1757">
        <v>0</v>
      </c>
      <c r="M1757">
        <v>1</v>
      </c>
      <c r="P1757" t="s">
        <v>53</v>
      </c>
      <c r="Q1757">
        <v>1240435</v>
      </c>
      <c r="R1757" t="s">
        <v>54</v>
      </c>
      <c r="S1757">
        <v>370</v>
      </c>
      <c r="T1757" t="s">
        <v>55</v>
      </c>
      <c r="U1757" t="s">
        <v>56</v>
      </c>
      <c r="V1757" t="s">
        <v>53</v>
      </c>
      <c r="W1757" s="2">
        <v>41699</v>
      </c>
    </row>
    <row r="1758" spans="1:23" x14ac:dyDescent="0.3">
      <c r="A1758">
        <v>593</v>
      </c>
      <c r="B1758" t="s">
        <v>23</v>
      </c>
      <c r="C1758" s="1">
        <v>41717</v>
      </c>
      <c r="D1758" t="s">
        <v>131</v>
      </c>
      <c r="E1758">
        <v>0.01</v>
      </c>
      <c r="F1758">
        <v>0</v>
      </c>
      <c r="G1758" t="s">
        <v>62</v>
      </c>
      <c r="H1758" t="s">
        <v>70</v>
      </c>
      <c r="L1758">
        <v>0</v>
      </c>
      <c r="M1758">
        <v>1</v>
      </c>
      <c r="P1758" t="s">
        <v>53</v>
      </c>
      <c r="Q1758">
        <v>1240435</v>
      </c>
      <c r="R1758" t="s">
        <v>54</v>
      </c>
      <c r="S1758">
        <v>393</v>
      </c>
      <c r="T1758" t="s">
        <v>55</v>
      </c>
      <c r="U1758" t="s">
        <v>56</v>
      </c>
      <c r="V1758" t="s">
        <v>53</v>
      </c>
      <c r="W1758" s="2">
        <v>41699</v>
      </c>
    </row>
    <row r="1759" spans="1:23" x14ac:dyDescent="0.3">
      <c r="A1759">
        <v>593</v>
      </c>
      <c r="B1759" t="s">
        <v>23</v>
      </c>
      <c r="C1759" s="1">
        <v>41717</v>
      </c>
      <c r="D1759" t="s">
        <v>131</v>
      </c>
      <c r="E1759">
        <v>0.01</v>
      </c>
      <c r="F1759">
        <v>0</v>
      </c>
      <c r="G1759" t="s">
        <v>33</v>
      </c>
      <c r="H1759" t="s">
        <v>70</v>
      </c>
      <c r="L1759">
        <v>0</v>
      </c>
      <c r="M1759">
        <v>1</v>
      </c>
      <c r="P1759" t="s">
        <v>53</v>
      </c>
      <c r="Q1759">
        <v>1240435</v>
      </c>
      <c r="R1759" t="s">
        <v>54</v>
      </c>
      <c r="S1759">
        <v>403</v>
      </c>
      <c r="T1759" t="s">
        <v>55</v>
      </c>
      <c r="U1759" t="s">
        <v>56</v>
      </c>
      <c r="V1759" t="s">
        <v>53</v>
      </c>
      <c r="W1759" s="2">
        <v>41699</v>
      </c>
    </row>
    <row r="1760" spans="1:23" x14ac:dyDescent="0.3">
      <c r="A1760">
        <v>593</v>
      </c>
      <c r="B1760" t="s">
        <v>23</v>
      </c>
      <c r="C1760" s="1">
        <v>41717</v>
      </c>
      <c r="D1760" t="s">
        <v>137</v>
      </c>
      <c r="E1760">
        <v>0.12</v>
      </c>
      <c r="F1760">
        <v>0</v>
      </c>
      <c r="G1760" t="s">
        <v>87</v>
      </c>
      <c r="H1760" t="s">
        <v>70</v>
      </c>
      <c r="L1760">
        <v>0</v>
      </c>
      <c r="M1760">
        <v>1</v>
      </c>
      <c r="P1760" t="s">
        <v>53</v>
      </c>
      <c r="Q1760">
        <v>1240432</v>
      </c>
      <c r="R1760" t="s">
        <v>54</v>
      </c>
      <c r="S1760">
        <v>250</v>
      </c>
      <c r="T1760" t="s">
        <v>55</v>
      </c>
      <c r="U1760" t="s">
        <v>56</v>
      </c>
      <c r="V1760" t="s">
        <v>53</v>
      </c>
      <c r="W1760" s="2">
        <v>41699</v>
      </c>
    </row>
    <row r="1761" spans="1:23" x14ac:dyDescent="0.3">
      <c r="A1761">
        <v>593</v>
      </c>
      <c r="B1761" t="s">
        <v>23</v>
      </c>
      <c r="C1761" s="1">
        <v>41717</v>
      </c>
      <c r="D1761" t="s">
        <v>137</v>
      </c>
      <c r="E1761">
        <v>0.05</v>
      </c>
      <c r="F1761">
        <v>0</v>
      </c>
      <c r="G1761" t="s">
        <v>88</v>
      </c>
      <c r="H1761" t="s">
        <v>70</v>
      </c>
      <c r="L1761">
        <v>0</v>
      </c>
      <c r="M1761">
        <v>1</v>
      </c>
      <c r="P1761" t="s">
        <v>53</v>
      </c>
      <c r="Q1761">
        <v>1240432</v>
      </c>
      <c r="R1761" t="s">
        <v>54</v>
      </c>
      <c r="S1761">
        <v>264</v>
      </c>
      <c r="T1761" t="s">
        <v>55</v>
      </c>
      <c r="U1761" t="s">
        <v>56</v>
      </c>
      <c r="V1761" t="s">
        <v>53</v>
      </c>
      <c r="W1761" s="2">
        <v>41699</v>
      </c>
    </row>
    <row r="1762" spans="1:23" x14ac:dyDescent="0.3">
      <c r="A1762">
        <v>593</v>
      </c>
      <c r="B1762" t="s">
        <v>23</v>
      </c>
      <c r="C1762" s="1">
        <v>41717</v>
      </c>
      <c r="D1762" t="s">
        <v>137</v>
      </c>
      <c r="E1762">
        <v>0.09</v>
      </c>
      <c r="F1762">
        <v>0</v>
      </c>
      <c r="G1762" t="s">
        <v>90</v>
      </c>
      <c r="H1762" t="s">
        <v>70</v>
      </c>
      <c r="L1762">
        <v>0</v>
      </c>
      <c r="M1762">
        <v>1</v>
      </c>
      <c r="P1762" t="s">
        <v>53</v>
      </c>
      <c r="Q1762">
        <v>1240432</v>
      </c>
      <c r="R1762" t="s">
        <v>54</v>
      </c>
      <c r="S1762">
        <v>288</v>
      </c>
      <c r="T1762" t="s">
        <v>55</v>
      </c>
      <c r="U1762" t="s">
        <v>56</v>
      </c>
      <c r="V1762" t="s">
        <v>53</v>
      </c>
      <c r="W1762" s="2">
        <v>41699</v>
      </c>
    </row>
    <row r="1763" spans="1:23" x14ac:dyDescent="0.3">
      <c r="A1763">
        <v>593</v>
      </c>
      <c r="B1763" t="s">
        <v>23</v>
      </c>
      <c r="C1763" s="1">
        <v>41717</v>
      </c>
      <c r="D1763" t="s">
        <v>137</v>
      </c>
      <c r="E1763">
        <v>0.21</v>
      </c>
      <c r="F1763">
        <v>0</v>
      </c>
      <c r="G1763" t="s">
        <v>91</v>
      </c>
      <c r="H1763" t="s">
        <v>70</v>
      </c>
      <c r="L1763">
        <v>0</v>
      </c>
      <c r="M1763">
        <v>1</v>
      </c>
      <c r="P1763" t="s">
        <v>53</v>
      </c>
      <c r="Q1763">
        <v>1240432</v>
      </c>
      <c r="R1763" t="s">
        <v>54</v>
      </c>
      <c r="S1763">
        <v>302</v>
      </c>
      <c r="T1763" t="s">
        <v>55</v>
      </c>
      <c r="U1763" t="s">
        <v>56</v>
      </c>
      <c r="V1763" t="s">
        <v>53</v>
      </c>
      <c r="W1763" s="2">
        <v>41699</v>
      </c>
    </row>
    <row r="1764" spans="1:23" x14ac:dyDescent="0.3">
      <c r="A1764">
        <v>593</v>
      </c>
      <c r="B1764" t="s">
        <v>23</v>
      </c>
      <c r="C1764" s="1">
        <v>41717</v>
      </c>
      <c r="D1764" t="s">
        <v>137</v>
      </c>
      <c r="E1764">
        <v>0.05</v>
      </c>
      <c r="F1764">
        <v>0</v>
      </c>
      <c r="G1764" t="s">
        <v>92</v>
      </c>
      <c r="H1764" t="s">
        <v>70</v>
      </c>
      <c r="L1764">
        <v>0</v>
      </c>
      <c r="M1764">
        <v>1</v>
      </c>
      <c r="P1764" t="s">
        <v>53</v>
      </c>
      <c r="Q1764">
        <v>1240432</v>
      </c>
      <c r="R1764" t="s">
        <v>54</v>
      </c>
      <c r="S1764">
        <v>317</v>
      </c>
      <c r="T1764" t="s">
        <v>55</v>
      </c>
      <c r="U1764" t="s">
        <v>56</v>
      </c>
      <c r="V1764" t="s">
        <v>53</v>
      </c>
      <c r="W1764" s="2">
        <v>41699</v>
      </c>
    </row>
    <row r="1765" spans="1:23" x14ac:dyDescent="0.3">
      <c r="A1765">
        <v>593</v>
      </c>
      <c r="B1765" t="s">
        <v>23</v>
      </c>
      <c r="C1765" s="1">
        <v>41717</v>
      </c>
      <c r="D1765" t="s">
        <v>137</v>
      </c>
      <c r="E1765">
        <v>0.22</v>
      </c>
      <c r="F1765">
        <v>0</v>
      </c>
      <c r="G1765" t="s">
        <v>93</v>
      </c>
      <c r="H1765" t="s">
        <v>70</v>
      </c>
      <c r="L1765">
        <v>0</v>
      </c>
      <c r="M1765">
        <v>1</v>
      </c>
      <c r="P1765" t="s">
        <v>53</v>
      </c>
      <c r="Q1765">
        <v>1240432</v>
      </c>
      <c r="R1765" t="s">
        <v>54</v>
      </c>
      <c r="S1765">
        <v>334</v>
      </c>
      <c r="T1765" t="s">
        <v>55</v>
      </c>
      <c r="U1765" t="s">
        <v>56</v>
      </c>
      <c r="V1765" t="s">
        <v>53</v>
      </c>
      <c r="W1765" s="2">
        <v>41699</v>
      </c>
    </row>
    <row r="1766" spans="1:23" x14ac:dyDescent="0.3">
      <c r="A1766">
        <v>593</v>
      </c>
      <c r="B1766" t="s">
        <v>23</v>
      </c>
      <c r="C1766" s="1">
        <v>41717</v>
      </c>
      <c r="D1766" t="s">
        <v>137</v>
      </c>
      <c r="E1766">
        <v>0.1</v>
      </c>
      <c r="F1766">
        <v>0</v>
      </c>
      <c r="G1766" t="s">
        <v>51</v>
      </c>
      <c r="H1766" t="s">
        <v>70</v>
      </c>
      <c r="L1766">
        <v>0</v>
      </c>
      <c r="M1766">
        <v>1</v>
      </c>
      <c r="P1766" t="s">
        <v>53</v>
      </c>
      <c r="Q1766">
        <v>1240432</v>
      </c>
      <c r="R1766" t="s">
        <v>54</v>
      </c>
      <c r="S1766">
        <v>351</v>
      </c>
      <c r="T1766" t="s">
        <v>55</v>
      </c>
      <c r="U1766" t="s">
        <v>56</v>
      </c>
      <c r="V1766" t="s">
        <v>53</v>
      </c>
      <c r="W1766" s="2">
        <v>41699</v>
      </c>
    </row>
    <row r="1767" spans="1:23" x14ac:dyDescent="0.3">
      <c r="A1767">
        <v>593</v>
      </c>
      <c r="B1767" t="s">
        <v>23</v>
      </c>
      <c r="C1767" s="1">
        <v>41717</v>
      </c>
      <c r="D1767" t="s">
        <v>137</v>
      </c>
      <c r="E1767">
        <v>0.05</v>
      </c>
      <c r="F1767">
        <v>0</v>
      </c>
      <c r="G1767" t="s">
        <v>58</v>
      </c>
      <c r="H1767" t="s">
        <v>70</v>
      </c>
      <c r="L1767">
        <v>0</v>
      </c>
      <c r="M1767">
        <v>1</v>
      </c>
      <c r="P1767" t="s">
        <v>53</v>
      </c>
      <c r="Q1767">
        <v>1240432</v>
      </c>
      <c r="R1767" t="s">
        <v>54</v>
      </c>
      <c r="S1767">
        <v>367</v>
      </c>
      <c r="T1767" t="s">
        <v>55</v>
      </c>
      <c r="U1767" t="s">
        <v>56</v>
      </c>
      <c r="V1767" t="s">
        <v>53</v>
      </c>
      <c r="W1767" s="2">
        <v>41699</v>
      </c>
    </row>
    <row r="1768" spans="1:23" x14ac:dyDescent="0.3">
      <c r="A1768">
        <v>593</v>
      </c>
      <c r="B1768" t="s">
        <v>23</v>
      </c>
      <c r="C1768" s="1">
        <v>41717</v>
      </c>
      <c r="D1768" t="s">
        <v>137</v>
      </c>
      <c r="E1768">
        <v>0.05</v>
      </c>
      <c r="F1768">
        <v>0</v>
      </c>
      <c r="G1768" t="s">
        <v>59</v>
      </c>
      <c r="H1768" t="s">
        <v>70</v>
      </c>
      <c r="L1768">
        <v>0</v>
      </c>
      <c r="M1768">
        <v>1</v>
      </c>
      <c r="P1768" t="s">
        <v>53</v>
      </c>
      <c r="Q1768">
        <v>1240432</v>
      </c>
      <c r="R1768" t="s">
        <v>54</v>
      </c>
      <c r="S1768">
        <v>381</v>
      </c>
      <c r="T1768" t="s">
        <v>55</v>
      </c>
      <c r="U1768" t="s">
        <v>56</v>
      </c>
      <c r="V1768" t="s">
        <v>53</v>
      </c>
      <c r="W1768" s="2">
        <v>41699</v>
      </c>
    </row>
    <row r="1769" spans="1:23" x14ac:dyDescent="0.3">
      <c r="A1769">
        <v>593</v>
      </c>
      <c r="B1769" t="s">
        <v>23</v>
      </c>
      <c r="C1769" s="1">
        <v>41717</v>
      </c>
      <c r="D1769" t="s">
        <v>137</v>
      </c>
      <c r="E1769">
        <v>0.63</v>
      </c>
      <c r="F1769">
        <v>0</v>
      </c>
      <c r="G1769" t="s">
        <v>60</v>
      </c>
      <c r="H1769" t="s">
        <v>70</v>
      </c>
      <c r="L1769">
        <v>0</v>
      </c>
      <c r="M1769">
        <v>1</v>
      </c>
      <c r="P1769" t="s">
        <v>53</v>
      </c>
      <c r="Q1769">
        <v>1240432</v>
      </c>
      <c r="R1769" t="s">
        <v>54</v>
      </c>
      <c r="S1769">
        <v>397</v>
      </c>
      <c r="T1769" t="s">
        <v>55</v>
      </c>
      <c r="U1769" t="s">
        <v>56</v>
      </c>
      <c r="V1769" t="s">
        <v>53</v>
      </c>
      <c r="W1769" s="2">
        <v>41699</v>
      </c>
    </row>
    <row r="1770" spans="1:23" x14ac:dyDescent="0.3">
      <c r="A1770">
        <v>593</v>
      </c>
      <c r="B1770" t="s">
        <v>23</v>
      </c>
      <c r="C1770" s="1">
        <v>41717</v>
      </c>
      <c r="D1770" t="s">
        <v>137</v>
      </c>
      <c r="E1770">
        <v>0.09</v>
      </c>
      <c r="F1770">
        <v>0</v>
      </c>
      <c r="G1770" t="s">
        <v>72</v>
      </c>
      <c r="H1770" t="s">
        <v>70</v>
      </c>
      <c r="L1770">
        <v>0</v>
      </c>
      <c r="M1770">
        <v>1</v>
      </c>
      <c r="P1770" t="s">
        <v>53</v>
      </c>
      <c r="Q1770">
        <v>1240432</v>
      </c>
      <c r="R1770" t="s">
        <v>54</v>
      </c>
      <c r="S1770">
        <v>412</v>
      </c>
      <c r="T1770" t="s">
        <v>55</v>
      </c>
      <c r="U1770" t="s">
        <v>56</v>
      </c>
      <c r="V1770" t="s">
        <v>53</v>
      </c>
      <c r="W1770" s="2">
        <v>41699</v>
      </c>
    </row>
    <row r="1771" spans="1:23" x14ac:dyDescent="0.3">
      <c r="A1771">
        <v>593</v>
      </c>
      <c r="B1771" t="s">
        <v>23</v>
      </c>
      <c r="C1771" s="1">
        <v>41717</v>
      </c>
      <c r="D1771" t="s">
        <v>137</v>
      </c>
      <c r="E1771">
        <v>0.01</v>
      </c>
      <c r="F1771">
        <v>0</v>
      </c>
      <c r="G1771" t="s">
        <v>61</v>
      </c>
      <c r="H1771" t="s">
        <v>70</v>
      </c>
      <c r="L1771">
        <v>0</v>
      </c>
      <c r="M1771">
        <v>1</v>
      </c>
      <c r="P1771" t="s">
        <v>53</v>
      </c>
      <c r="Q1771">
        <v>1240432</v>
      </c>
      <c r="R1771" t="s">
        <v>54</v>
      </c>
      <c r="S1771">
        <v>426</v>
      </c>
      <c r="T1771" t="s">
        <v>55</v>
      </c>
      <c r="U1771" t="s">
        <v>56</v>
      </c>
      <c r="V1771" t="s">
        <v>53</v>
      </c>
      <c r="W1771" s="2">
        <v>41699</v>
      </c>
    </row>
    <row r="1772" spans="1:23" x14ac:dyDescent="0.3">
      <c r="A1772">
        <v>593</v>
      </c>
      <c r="B1772" t="s">
        <v>23</v>
      </c>
      <c r="C1772" s="1">
        <v>41717</v>
      </c>
      <c r="D1772" t="s">
        <v>137</v>
      </c>
      <c r="E1772">
        <v>0</v>
      </c>
      <c r="F1772">
        <v>2.77</v>
      </c>
      <c r="G1772" t="s">
        <v>62</v>
      </c>
      <c r="H1772" t="s">
        <v>70</v>
      </c>
      <c r="L1772">
        <v>0</v>
      </c>
      <c r="M1772">
        <v>1</v>
      </c>
      <c r="P1772" t="s">
        <v>53</v>
      </c>
      <c r="Q1772">
        <v>1240432</v>
      </c>
      <c r="R1772" t="s">
        <v>54</v>
      </c>
      <c r="S1772">
        <v>449</v>
      </c>
      <c r="T1772" t="s">
        <v>55</v>
      </c>
      <c r="U1772" t="s">
        <v>56</v>
      </c>
      <c r="V1772" t="s">
        <v>53</v>
      </c>
      <c r="W1772" s="2">
        <v>41699</v>
      </c>
    </row>
    <row r="1773" spans="1:23" x14ac:dyDescent="0.3">
      <c r="A1773">
        <v>593</v>
      </c>
      <c r="B1773" t="s">
        <v>23</v>
      </c>
      <c r="C1773" s="1">
        <v>41717</v>
      </c>
      <c r="D1773" t="s">
        <v>137</v>
      </c>
      <c r="E1773">
        <v>0.01</v>
      </c>
      <c r="F1773">
        <v>0</v>
      </c>
      <c r="G1773" t="s">
        <v>33</v>
      </c>
      <c r="H1773" t="s">
        <v>70</v>
      </c>
      <c r="L1773">
        <v>0</v>
      </c>
      <c r="M1773">
        <v>1</v>
      </c>
      <c r="P1773" t="s">
        <v>53</v>
      </c>
      <c r="Q1773">
        <v>1240432</v>
      </c>
      <c r="R1773" t="s">
        <v>54</v>
      </c>
      <c r="S1773">
        <v>466</v>
      </c>
      <c r="T1773" t="s">
        <v>55</v>
      </c>
      <c r="U1773" t="s">
        <v>56</v>
      </c>
      <c r="V1773" t="s">
        <v>53</v>
      </c>
      <c r="W1773" s="2">
        <v>41699</v>
      </c>
    </row>
    <row r="1774" spans="1:23" x14ac:dyDescent="0.3">
      <c r="A1774">
        <v>593</v>
      </c>
      <c r="B1774" t="s">
        <v>23</v>
      </c>
      <c r="C1774" s="1">
        <v>41729</v>
      </c>
      <c r="E1774">
        <v>0.71</v>
      </c>
      <c r="F1774">
        <v>0</v>
      </c>
      <c r="G1774" t="s">
        <v>62</v>
      </c>
      <c r="H1774" t="s">
        <v>70</v>
      </c>
      <c r="L1774">
        <v>0</v>
      </c>
      <c r="M1774">
        <v>1</v>
      </c>
      <c r="P1774" t="s">
        <v>215</v>
      </c>
      <c r="Q1774">
        <v>1241558</v>
      </c>
      <c r="R1774" t="s">
        <v>210</v>
      </c>
      <c r="S1774">
        <v>1155</v>
      </c>
      <c r="T1774" t="s">
        <v>216</v>
      </c>
      <c r="U1774" t="s">
        <v>217</v>
      </c>
      <c r="V1774" t="s">
        <v>215</v>
      </c>
      <c r="W1774" s="2">
        <v>41699</v>
      </c>
    </row>
    <row r="1775" spans="1:23" x14ac:dyDescent="0.3">
      <c r="A1775">
        <v>593</v>
      </c>
      <c r="B1775" t="s">
        <v>23</v>
      </c>
      <c r="C1775" s="1">
        <v>41729</v>
      </c>
      <c r="E1775">
        <v>49.08</v>
      </c>
      <c r="F1775">
        <v>0</v>
      </c>
      <c r="G1775" t="s">
        <v>62</v>
      </c>
      <c r="H1775" t="s">
        <v>70</v>
      </c>
      <c r="L1775">
        <v>0</v>
      </c>
      <c r="M1775">
        <v>1</v>
      </c>
      <c r="P1775" t="s">
        <v>215</v>
      </c>
      <c r="Q1775">
        <v>1241558</v>
      </c>
      <c r="R1775" t="s">
        <v>210</v>
      </c>
      <c r="S1775">
        <v>1166</v>
      </c>
      <c r="T1775" t="s">
        <v>216</v>
      </c>
      <c r="U1775" t="s">
        <v>217</v>
      </c>
      <c r="V1775" t="s">
        <v>215</v>
      </c>
      <c r="W1775" s="2">
        <v>41699</v>
      </c>
    </row>
    <row r="1776" spans="1:23" x14ac:dyDescent="0.3">
      <c r="A1776">
        <v>593</v>
      </c>
      <c r="B1776" t="s">
        <v>23</v>
      </c>
      <c r="C1776" s="1">
        <v>41729</v>
      </c>
      <c r="E1776">
        <v>95.85</v>
      </c>
      <c r="F1776">
        <v>0</v>
      </c>
      <c r="G1776" t="s">
        <v>62</v>
      </c>
      <c r="H1776" t="s">
        <v>70</v>
      </c>
      <c r="L1776">
        <v>0</v>
      </c>
      <c r="M1776">
        <v>1</v>
      </c>
      <c r="P1776" t="s">
        <v>215</v>
      </c>
      <c r="Q1776">
        <v>1241558</v>
      </c>
      <c r="R1776" t="s">
        <v>210</v>
      </c>
      <c r="S1776">
        <v>1178</v>
      </c>
      <c r="T1776" t="s">
        <v>216</v>
      </c>
      <c r="U1776" t="s">
        <v>217</v>
      </c>
      <c r="V1776" t="s">
        <v>215</v>
      </c>
      <c r="W1776" s="2">
        <v>41699</v>
      </c>
    </row>
    <row r="1777" spans="1:23" x14ac:dyDescent="0.3">
      <c r="A1777">
        <v>593</v>
      </c>
      <c r="B1777" t="s">
        <v>23</v>
      </c>
      <c r="C1777" s="1">
        <v>41729</v>
      </c>
      <c r="E1777">
        <v>30.94</v>
      </c>
      <c r="F1777">
        <v>0</v>
      </c>
      <c r="G1777" t="s">
        <v>62</v>
      </c>
      <c r="H1777" t="s">
        <v>70</v>
      </c>
      <c r="L1777">
        <v>0</v>
      </c>
      <c r="M1777">
        <v>1</v>
      </c>
      <c r="P1777" t="s">
        <v>215</v>
      </c>
      <c r="Q1777">
        <v>1241558</v>
      </c>
      <c r="R1777" t="s">
        <v>210</v>
      </c>
      <c r="S1777">
        <v>1189</v>
      </c>
      <c r="T1777" t="s">
        <v>216</v>
      </c>
      <c r="U1777" t="s">
        <v>217</v>
      </c>
      <c r="V1777" t="s">
        <v>215</v>
      </c>
      <c r="W1777" s="2">
        <v>41699</v>
      </c>
    </row>
    <row r="1778" spans="1:23" x14ac:dyDescent="0.3">
      <c r="A1778">
        <v>593</v>
      </c>
      <c r="B1778" t="s">
        <v>23</v>
      </c>
      <c r="C1778" s="1">
        <v>41729</v>
      </c>
      <c r="E1778">
        <v>96.25</v>
      </c>
      <c r="F1778">
        <v>0</v>
      </c>
      <c r="G1778" t="s">
        <v>62</v>
      </c>
      <c r="H1778" t="s">
        <v>70</v>
      </c>
      <c r="L1778">
        <v>0</v>
      </c>
      <c r="M1778">
        <v>1</v>
      </c>
      <c r="P1778" t="s">
        <v>215</v>
      </c>
      <c r="Q1778">
        <v>1241558</v>
      </c>
      <c r="R1778" t="s">
        <v>210</v>
      </c>
      <c r="S1778">
        <v>1201</v>
      </c>
      <c r="T1778" t="s">
        <v>216</v>
      </c>
      <c r="U1778" t="s">
        <v>217</v>
      </c>
      <c r="V1778" t="s">
        <v>215</v>
      </c>
      <c r="W1778" s="2">
        <v>41699</v>
      </c>
    </row>
    <row r="1779" spans="1:23" x14ac:dyDescent="0.3">
      <c r="A1779">
        <v>593</v>
      </c>
      <c r="B1779" t="s">
        <v>23</v>
      </c>
      <c r="C1779" s="1">
        <v>41729</v>
      </c>
      <c r="E1779">
        <v>75.06</v>
      </c>
      <c r="F1779">
        <v>0</v>
      </c>
      <c r="G1779" t="s">
        <v>62</v>
      </c>
      <c r="H1779" t="s">
        <v>70</v>
      </c>
      <c r="L1779">
        <v>0</v>
      </c>
      <c r="M1779">
        <v>1</v>
      </c>
      <c r="P1779" t="s">
        <v>215</v>
      </c>
      <c r="Q1779">
        <v>1241558</v>
      </c>
      <c r="R1779" t="s">
        <v>210</v>
      </c>
      <c r="S1779">
        <v>1213</v>
      </c>
      <c r="T1779" t="s">
        <v>216</v>
      </c>
      <c r="U1779" t="s">
        <v>217</v>
      </c>
      <c r="V1779" t="s">
        <v>215</v>
      </c>
      <c r="W1779" s="2">
        <v>41699</v>
      </c>
    </row>
    <row r="1780" spans="1:23" x14ac:dyDescent="0.3">
      <c r="A1780">
        <v>593</v>
      </c>
      <c r="B1780" t="s">
        <v>23</v>
      </c>
      <c r="C1780" s="1">
        <v>41729</v>
      </c>
      <c r="E1780">
        <v>40.479999999999997</v>
      </c>
      <c r="F1780">
        <v>0</v>
      </c>
      <c r="G1780" t="s">
        <v>62</v>
      </c>
      <c r="H1780" t="s">
        <v>70</v>
      </c>
      <c r="L1780">
        <v>0</v>
      </c>
      <c r="M1780">
        <v>1</v>
      </c>
      <c r="P1780" t="s">
        <v>215</v>
      </c>
      <c r="Q1780">
        <v>1241558</v>
      </c>
      <c r="R1780" t="s">
        <v>210</v>
      </c>
      <c r="S1780">
        <v>1224</v>
      </c>
      <c r="T1780" t="s">
        <v>216</v>
      </c>
      <c r="U1780" t="s">
        <v>217</v>
      </c>
      <c r="V1780" t="s">
        <v>215</v>
      </c>
      <c r="W1780" s="2">
        <v>41699</v>
      </c>
    </row>
    <row r="1781" spans="1:23" x14ac:dyDescent="0.3">
      <c r="A1781">
        <v>593</v>
      </c>
      <c r="B1781" t="s">
        <v>23</v>
      </c>
      <c r="C1781" s="1">
        <v>41729</v>
      </c>
      <c r="E1781">
        <v>10.130000000000001</v>
      </c>
      <c r="F1781">
        <v>0</v>
      </c>
      <c r="G1781" t="s">
        <v>62</v>
      </c>
      <c r="H1781" t="s">
        <v>70</v>
      </c>
      <c r="L1781">
        <v>0</v>
      </c>
      <c r="M1781">
        <v>1</v>
      </c>
      <c r="P1781" t="s">
        <v>215</v>
      </c>
      <c r="Q1781">
        <v>1241558</v>
      </c>
      <c r="R1781" t="s">
        <v>210</v>
      </c>
      <c r="S1781">
        <v>1235</v>
      </c>
      <c r="T1781" t="s">
        <v>216</v>
      </c>
      <c r="U1781" t="s">
        <v>217</v>
      </c>
      <c r="V1781" t="s">
        <v>215</v>
      </c>
      <c r="W1781" s="2">
        <v>41699</v>
      </c>
    </row>
    <row r="1782" spans="1:23" x14ac:dyDescent="0.3">
      <c r="A1782">
        <v>593</v>
      </c>
      <c r="B1782" t="s">
        <v>23</v>
      </c>
      <c r="C1782" s="1">
        <v>41729</v>
      </c>
      <c r="E1782">
        <v>4.29</v>
      </c>
      <c r="F1782">
        <v>0</v>
      </c>
      <c r="G1782" t="s">
        <v>62</v>
      </c>
      <c r="H1782" t="s">
        <v>70</v>
      </c>
      <c r="L1782">
        <v>0</v>
      </c>
      <c r="M1782">
        <v>1</v>
      </c>
      <c r="P1782" t="s">
        <v>215</v>
      </c>
      <c r="Q1782">
        <v>1241558</v>
      </c>
      <c r="R1782" t="s">
        <v>210</v>
      </c>
      <c r="S1782">
        <v>1246</v>
      </c>
      <c r="T1782" t="s">
        <v>216</v>
      </c>
      <c r="U1782" t="s">
        <v>217</v>
      </c>
      <c r="V1782" t="s">
        <v>215</v>
      </c>
      <c r="W1782" s="2">
        <v>41699</v>
      </c>
    </row>
    <row r="1783" spans="1:23" x14ac:dyDescent="0.3">
      <c r="A1783">
        <v>593</v>
      </c>
      <c r="B1783" t="s">
        <v>23</v>
      </c>
      <c r="C1783" s="1">
        <v>41759</v>
      </c>
      <c r="E1783">
        <v>0</v>
      </c>
      <c r="F1783">
        <v>7.0000000000000007E-2</v>
      </c>
      <c r="G1783" t="s">
        <v>62</v>
      </c>
      <c r="H1783" t="s">
        <v>70</v>
      </c>
      <c r="L1783">
        <v>0</v>
      </c>
      <c r="M1783">
        <v>1</v>
      </c>
      <c r="P1783" t="s">
        <v>53</v>
      </c>
      <c r="Q1783">
        <v>1243287</v>
      </c>
      <c r="R1783" t="s">
        <v>54</v>
      </c>
      <c r="S1783">
        <v>20</v>
      </c>
      <c r="T1783" t="s">
        <v>55</v>
      </c>
      <c r="U1783" t="s">
        <v>56</v>
      </c>
      <c r="V1783" t="s">
        <v>53</v>
      </c>
      <c r="W1783" s="2">
        <v>41730</v>
      </c>
    </row>
    <row r="1784" spans="1:23" x14ac:dyDescent="0.3">
      <c r="A1784">
        <v>593</v>
      </c>
      <c r="B1784" t="s">
        <v>23</v>
      </c>
      <c r="C1784" s="1">
        <v>41759</v>
      </c>
      <c r="E1784">
        <v>2.61</v>
      </c>
      <c r="F1784">
        <v>0</v>
      </c>
      <c r="G1784" t="s">
        <v>62</v>
      </c>
      <c r="H1784" t="s">
        <v>70</v>
      </c>
      <c r="L1784">
        <v>0</v>
      </c>
      <c r="M1784">
        <v>1</v>
      </c>
      <c r="P1784" t="s">
        <v>215</v>
      </c>
      <c r="Q1784">
        <v>1243241</v>
      </c>
      <c r="R1784" t="s">
        <v>210</v>
      </c>
      <c r="S1784">
        <v>1133</v>
      </c>
      <c r="T1784" t="s">
        <v>216</v>
      </c>
      <c r="U1784" t="s">
        <v>217</v>
      </c>
      <c r="V1784" t="s">
        <v>215</v>
      </c>
      <c r="W1784" s="2">
        <v>41730</v>
      </c>
    </row>
    <row r="1785" spans="1:23" x14ac:dyDescent="0.3">
      <c r="A1785">
        <v>593</v>
      </c>
      <c r="B1785" t="s">
        <v>23</v>
      </c>
      <c r="C1785" s="1">
        <v>41759</v>
      </c>
      <c r="E1785">
        <v>54.39</v>
      </c>
      <c r="F1785">
        <v>0</v>
      </c>
      <c r="G1785" t="s">
        <v>62</v>
      </c>
      <c r="H1785" t="s">
        <v>70</v>
      </c>
      <c r="L1785">
        <v>0</v>
      </c>
      <c r="M1785">
        <v>1</v>
      </c>
      <c r="P1785" t="s">
        <v>215</v>
      </c>
      <c r="Q1785">
        <v>1243241</v>
      </c>
      <c r="R1785" t="s">
        <v>210</v>
      </c>
      <c r="S1785">
        <v>1144</v>
      </c>
      <c r="T1785" t="s">
        <v>216</v>
      </c>
      <c r="U1785" t="s">
        <v>217</v>
      </c>
      <c r="V1785" t="s">
        <v>215</v>
      </c>
      <c r="W1785" s="2">
        <v>41730</v>
      </c>
    </row>
    <row r="1786" spans="1:23" x14ac:dyDescent="0.3">
      <c r="A1786">
        <v>593</v>
      </c>
      <c r="B1786" t="s">
        <v>23</v>
      </c>
      <c r="C1786" s="1">
        <v>41759</v>
      </c>
      <c r="E1786">
        <v>155.99</v>
      </c>
      <c r="F1786">
        <v>0</v>
      </c>
      <c r="G1786" t="s">
        <v>62</v>
      </c>
      <c r="H1786" t="s">
        <v>70</v>
      </c>
      <c r="L1786">
        <v>0</v>
      </c>
      <c r="M1786">
        <v>1</v>
      </c>
      <c r="P1786" t="s">
        <v>215</v>
      </c>
      <c r="Q1786">
        <v>1243241</v>
      </c>
      <c r="R1786" t="s">
        <v>210</v>
      </c>
      <c r="S1786">
        <v>1155</v>
      </c>
      <c r="T1786" t="s">
        <v>216</v>
      </c>
      <c r="U1786" t="s">
        <v>217</v>
      </c>
      <c r="V1786" t="s">
        <v>215</v>
      </c>
      <c r="W1786" s="2">
        <v>41730</v>
      </c>
    </row>
    <row r="1787" spans="1:23" x14ac:dyDescent="0.3">
      <c r="A1787">
        <v>593</v>
      </c>
      <c r="B1787" t="s">
        <v>23</v>
      </c>
      <c r="C1787" s="1">
        <v>41759</v>
      </c>
      <c r="E1787">
        <v>40.92</v>
      </c>
      <c r="F1787">
        <v>0</v>
      </c>
      <c r="G1787" t="s">
        <v>62</v>
      </c>
      <c r="H1787" t="s">
        <v>70</v>
      </c>
      <c r="L1787">
        <v>0</v>
      </c>
      <c r="M1787">
        <v>1</v>
      </c>
      <c r="P1787" t="s">
        <v>215</v>
      </c>
      <c r="Q1787">
        <v>1243241</v>
      </c>
      <c r="R1787" t="s">
        <v>210</v>
      </c>
      <c r="S1787">
        <v>1166</v>
      </c>
      <c r="T1787" t="s">
        <v>216</v>
      </c>
      <c r="U1787" t="s">
        <v>217</v>
      </c>
      <c r="V1787" t="s">
        <v>215</v>
      </c>
      <c r="W1787" s="2">
        <v>41730</v>
      </c>
    </row>
    <row r="1788" spans="1:23" x14ac:dyDescent="0.3">
      <c r="A1788">
        <v>593</v>
      </c>
      <c r="B1788" t="s">
        <v>23</v>
      </c>
      <c r="C1788" s="1">
        <v>41759</v>
      </c>
      <c r="E1788">
        <v>116.42</v>
      </c>
      <c r="F1788">
        <v>0</v>
      </c>
      <c r="G1788" t="s">
        <v>62</v>
      </c>
      <c r="H1788" t="s">
        <v>70</v>
      </c>
      <c r="L1788">
        <v>0</v>
      </c>
      <c r="M1788">
        <v>1</v>
      </c>
      <c r="P1788" t="s">
        <v>215</v>
      </c>
      <c r="Q1788">
        <v>1243241</v>
      </c>
      <c r="R1788" t="s">
        <v>210</v>
      </c>
      <c r="S1788">
        <v>1178</v>
      </c>
      <c r="T1788" t="s">
        <v>216</v>
      </c>
      <c r="U1788" t="s">
        <v>217</v>
      </c>
      <c r="V1788" t="s">
        <v>215</v>
      </c>
      <c r="W1788" s="2">
        <v>41730</v>
      </c>
    </row>
    <row r="1789" spans="1:23" x14ac:dyDescent="0.3">
      <c r="A1789">
        <v>593</v>
      </c>
      <c r="B1789" t="s">
        <v>23</v>
      </c>
      <c r="C1789" s="1">
        <v>41759</v>
      </c>
      <c r="E1789">
        <v>104.62</v>
      </c>
      <c r="F1789">
        <v>0</v>
      </c>
      <c r="G1789" t="s">
        <v>62</v>
      </c>
      <c r="H1789" t="s">
        <v>70</v>
      </c>
      <c r="L1789">
        <v>0</v>
      </c>
      <c r="M1789">
        <v>1</v>
      </c>
      <c r="P1789" t="s">
        <v>215</v>
      </c>
      <c r="Q1789">
        <v>1243241</v>
      </c>
      <c r="R1789" t="s">
        <v>210</v>
      </c>
      <c r="S1789">
        <v>1189</v>
      </c>
      <c r="T1789" t="s">
        <v>216</v>
      </c>
      <c r="U1789" t="s">
        <v>217</v>
      </c>
      <c r="V1789" t="s">
        <v>215</v>
      </c>
      <c r="W1789" s="2">
        <v>41730</v>
      </c>
    </row>
    <row r="1790" spans="1:23" x14ac:dyDescent="0.3">
      <c r="A1790">
        <v>593</v>
      </c>
      <c r="B1790" t="s">
        <v>23</v>
      </c>
      <c r="C1790" s="1">
        <v>41759</v>
      </c>
      <c r="E1790">
        <v>39.729999999999997</v>
      </c>
      <c r="F1790">
        <v>0</v>
      </c>
      <c r="G1790" t="s">
        <v>62</v>
      </c>
      <c r="H1790" t="s">
        <v>70</v>
      </c>
      <c r="L1790">
        <v>0</v>
      </c>
      <c r="M1790">
        <v>1</v>
      </c>
      <c r="P1790" t="s">
        <v>215</v>
      </c>
      <c r="Q1790">
        <v>1243241</v>
      </c>
      <c r="R1790" t="s">
        <v>210</v>
      </c>
      <c r="S1790">
        <v>1200</v>
      </c>
      <c r="T1790" t="s">
        <v>216</v>
      </c>
      <c r="U1790" t="s">
        <v>217</v>
      </c>
      <c r="V1790" t="s">
        <v>215</v>
      </c>
      <c r="W1790" s="2">
        <v>41730</v>
      </c>
    </row>
    <row r="1791" spans="1:23" x14ac:dyDescent="0.3">
      <c r="A1791">
        <v>593</v>
      </c>
      <c r="B1791" t="s">
        <v>23</v>
      </c>
      <c r="C1791" s="1">
        <v>41759</v>
      </c>
      <c r="E1791">
        <v>8.91</v>
      </c>
      <c r="F1791">
        <v>0</v>
      </c>
      <c r="G1791" t="s">
        <v>62</v>
      </c>
      <c r="H1791" t="s">
        <v>70</v>
      </c>
      <c r="L1791">
        <v>0</v>
      </c>
      <c r="M1791">
        <v>1</v>
      </c>
      <c r="P1791" t="s">
        <v>215</v>
      </c>
      <c r="Q1791">
        <v>1243241</v>
      </c>
      <c r="R1791" t="s">
        <v>210</v>
      </c>
      <c r="S1791">
        <v>1211</v>
      </c>
      <c r="T1791" t="s">
        <v>216</v>
      </c>
      <c r="U1791" t="s">
        <v>217</v>
      </c>
      <c r="V1791" t="s">
        <v>215</v>
      </c>
      <c r="W1791" s="2">
        <v>41730</v>
      </c>
    </row>
    <row r="1792" spans="1:23" x14ac:dyDescent="0.3">
      <c r="A1792">
        <v>593</v>
      </c>
      <c r="B1792" t="s">
        <v>23</v>
      </c>
      <c r="C1792" s="1">
        <v>41759</v>
      </c>
      <c r="E1792">
        <v>4.91</v>
      </c>
      <c r="F1792">
        <v>0</v>
      </c>
      <c r="G1792" t="s">
        <v>62</v>
      </c>
      <c r="H1792" t="s">
        <v>70</v>
      </c>
      <c r="L1792">
        <v>0</v>
      </c>
      <c r="M1792">
        <v>1</v>
      </c>
      <c r="P1792" t="s">
        <v>215</v>
      </c>
      <c r="Q1792">
        <v>1243241</v>
      </c>
      <c r="R1792" t="s">
        <v>210</v>
      </c>
      <c r="S1792">
        <v>1222</v>
      </c>
      <c r="T1792" t="s">
        <v>216</v>
      </c>
      <c r="U1792" t="s">
        <v>217</v>
      </c>
      <c r="V1792" t="s">
        <v>215</v>
      </c>
      <c r="W1792" s="2">
        <v>41730</v>
      </c>
    </row>
    <row r="1793" spans="1:23" x14ac:dyDescent="0.3">
      <c r="A1793">
        <v>593</v>
      </c>
      <c r="B1793" t="s">
        <v>23</v>
      </c>
      <c r="C1793" s="1">
        <v>41790</v>
      </c>
      <c r="E1793">
        <v>1.77</v>
      </c>
      <c r="F1793">
        <v>0</v>
      </c>
      <c r="G1793" t="s">
        <v>62</v>
      </c>
      <c r="H1793" t="s">
        <v>70</v>
      </c>
      <c r="L1793">
        <v>0</v>
      </c>
      <c r="M1793">
        <v>1</v>
      </c>
      <c r="P1793" t="s">
        <v>215</v>
      </c>
      <c r="Q1793">
        <v>1244811</v>
      </c>
      <c r="R1793" t="s">
        <v>210</v>
      </c>
      <c r="S1793">
        <v>1104</v>
      </c>
      <c r="T1793" t="s">
        <v>216</v>
      </c>
      <c r="U1793" t="s">
        <v>217</v>
      </c>
      <c r="V1793" t="s">
        <v>215</v>
      </c>
      <c r="W1793" s="2">
        <v>41760</v>
      </c>
    </row>
    <row r="1794" spans="1:23" x14ac:dyDescent="0.3">
      <c r="A1794">
        <v>593</v>
      </c>
      <c r="B1794" t="s">
        <v>23</v>
      </c>
      <c r="C1794" s="1">
        <v>41790</v>
      </c>
      <c r="E1794">
        <v>49.87</v>
      </c>
      <c r="F1794">
        <v>0</v>
      </c>
      <c r="G1794" t="s">
        <v>62</v>
      </c>
      <c r="H1794" t="s">
        <v>70</v>
      </c>
      <c r="L1794">
        <v>0</v>
      </c>
      <c r="M1794">
        <v>1</v>
      </c>
      <c r="P1794" t="s">
        <v>215</v>
      </c>
      <c r="Q1794">
        <v>1244811</v>
      </c>
      <c r="R1794" t="s">
        <v>210</v>
      </c>
      <c r="S1794">
        <v>1115</v>
      </c>
      <c r="T1794" t="s">
        <v>216</v>
      </c>
      <c r="U1794" t="s">
        <v>217</v>
      </c>
      <c r="V1794" t="s">
        <v>215</v>
      </c>
      <c r="W1794" s="2">
        <v>41760</v>
      </c>
    </row>
    <row r="1795" spans="1:23" x14ac:dyDescent="0.3">
      <c r="A1795">
        <v>593</v>
      </c>
      <c r="B1795" t="s">
        <v>23</v>
      </c>
      <c r="C1795" s="1">
        <v>41790</v>
      </c>
      <c r="E1795">
        <v>153.59</v>
      </c>
      <c r="F1795">
        <v>0</v>
      </c>
      <c r="G1795" t="s">
        <v>62</v>
      </c>
      <c r="H1795" t="s">
        <v>70</v>
      </c>
      <c r="L1795">
        <v>0</v>
      </c>
      <c r="M1795">
        <v>1</v>
      </c>
      <c r="P1795" t="s">
        <v>215</v>
      </c>
      <c r="Q1795">
        <v>1244811</v>
      </c>
      <c r="R1795" t="s">
        <v>210</v>
      </c>
      <c r="S1795">
        <v>1126</v>
      </c>
      <c r="T1795" t="s">
        <v>216</v>
      </c>
      <c r="U1795" t="s">
        <v>217</v>
      </c>
      <c r="V1795" t="s">
        <v>215</v>
      </c>
      <c r="W1795" s="2">
        <v>41760</v>
      </c>
    </row>
    <row r="1796" spans="1:23" x14ac:dyDescent="0.3">
      <c r="A1796">
        <v>593</v>
      </c>
      <c r="B1796" t="s">
        <v>23</v>
      </c>
      <c r="C1796" s="1">
        <v>41790</v>
      </c>
      <c r="E1796">
        <v>35.83</v>
      </c>
      <c r="F1796">
        <v>0</v>
      </c>
      <c r="G1796" t="s">
        <v>62</v>
      </c>
      <c r="H1796" t="s">
        <v>70</v>
      </c>
      <c r="L1796">
        <v>0</v>
      </c>
      <c r="M1796">
        <v>1</v>
      </c>
      <c r="P1796" t="s">
        <v>215</v>
      </c>
      <c r="Q1796">
        <v>1244811</v>
      </c>
      <c r="R1796" t="s">
        <v>210</v>
      </c>
      <c r="S1796">
        <v>1137</v>
      </c>
      <c r="T1796" t="s">
        <v>216</v>
      </c>
      <c r="U1796" t="s">
        <v>217</v>
      </c>
      <c r="V1796" t="s">
        <v>215</v>
      </c>
      <c r="W1796" s="2">
        <v>41760</v>
      </c>
    </row>
    <row r="1797" spans="1:23" x14ac:dyDescent="0.3">
      <c r="A1797">
        <v>593</v>
      </c>
      <c r="B1797" t="s">
        <v>23</v>
      </c>
      <c r="C1797" s="1">
        <v>41790</v>
      </c>
      <c r="E1797">
        <v>82.39</v>
      </c>
      <c r="F1797">
        <v>0</v>
      </c>
      <c r="G1797" t="s">
        <v>62</v>
      </c>
      <c r="H1797" t="s">
        <v>70</v>
      </c>
      <c r="L1797">
        <v>0</v>
      </c>
      <c r="M1797">
        <v>1</v>
      </c>
      <c r="P1797" t="s">
        <v>215</v>
      </c>
      <c r="Q1797">
        <v>1244811</v>
      </c>
      <c r="R1797" t="s">
        <v>210</v>
      </c>
      <c r="S1797">
        <v>1149</v>
      </c>
      <c r="T1797" t="s">
        <v>216</v>
      </c>
      <c r="U1797" t="s">
        <v>217</v>
      </c>
      <c r="V1797" t="s">
        <v>215</v>
      </c>
      <c r="W1797" s="2">
        <v>41760</v>
      </c>
    </row>
    <row r="1798" spans="1:23" x14ac:dyDescent="0.3">
      <c r="A1798">
        <v>593</v>
      </c>
      <c r="B1798" t="s">
        <v>23</v>
      </c>
      <c r="C1798" s="1">
        <v>41790</v>
      </c>
      <c r="E1798">
        <v>81.08</v>
      </c>
      <c r="F1798">
        <v>0</v>
      </c>
      <c r="G1798" t="s">
        <v>62</v>
      </c>
      <c r="H1798" t="s">
        <v>70</v>
      </c>
      <c r="L1798">
        <v>0</v>
      </c>
      <c r="M1798">
        <v>1</v>
      </c>
      <c r="P1798" t="s">
        <v>215</v>
      </c>
      <c r="Q1798">
        <v>1244811</v>
      </c>
      <c r="R1798" t="s">
        <v>210</v>
      </c>
      <c r="S1798">
        <v>1160</v>
      </c>
      <c r="T1798" t="s">
        <v>216</v>
      </c>
      <c r="U1798" t="s">
        <v>217</v>
      </c>
      <c r="V1798" t="s">
        <v>215</v>
      </c>
      <c r="W1798" s="2">
        <v>41760</v>
      </c>
    </row>
    <row r="1799" spans="1:23" x14ac:dyDescent="0.3">
      <c r="A1799">
        <v>593</v>
      </c>
      <c r="B1799" t="s">
        <v>23</v>
      </c>
      <c r="C1799" s="1">
        <v>41790</v>
      </c>
      <c r="E1799">
        <v>39.97</v>
      </c>
      <c r="F1799">
        <v>0</v>
      </c>
      <c r="G1799" t="s">
        <v>62</v>
      </c>
      <c r="H1799" t="s">
        <v>70</v>
      </c>
      <c r="L1799">
        <v>0</v>
      </c>
      <c r="M1799">
        <v>1</v>
      </c>
      <c r="P1799" t="s">
        <v>215</v>
      </c>
      <c r="Q1799">
        <v>1244811</v>
      </c>
      <c r="R1799" t="s">
        <v>210</v>
      </c>
      <c r="S1799">
        <v>1171</v>
      </c>
      <c r="T1799" t="s">
        <v>216</v>
      </c>
      <c r="U1799" t="s">
        <v>217</v>
      </c>
      <c r="V1799" t="s">
        <v>215</v>
      </c>
      <c r="W1799" s="2">
        <v>41760</v>
      </c>
    </row>
    <row r="1800" spans="1:23" x14ac:dyDescent="0.3">
      <c r="A1800">
        <v>593</v>
      </c>
      <c r="B1800" t="s">
        <v>23</v>
      </c>
      <c r="C1800" s="1">
        <v>41790</v>
      </c>
      <c r="E1800">
        <v>15.15</v>
      </c>
      <c r="F1800">
        <v>0</v>
      </c>
      <c r="G1800" t="s">
        <v>62</v>
      </c>
      <c r="H1800" t="s">
        <v>70</v>
      </c>
      <c r="L1800">
        <v>0</v>
      </c>
      <c r="M1800">
        <v>1</v>
      </c>
      <c r="P1800" t="s">
        <v>215</v>
      </c>
      <c r="Q1800">
        <v>1244811</v>
      </c>
      <c r="R1800" t="s">
        <v>210</v>
      </c>
      <c r="S1800">
        <v>1182</v>
      </c>
      <c r="T1800" t="s">
        <v>216</v>
      </c>
      <c r="U1800" t="s">
        <v>217</v>
      </c>
      <c r="V1800" t="s">
        <v>215</v>
      </c>
      <c r="W1800" s="2">
        <v>41760</v>
      </c>
    </row>
    <row r="1801" spans="1:23" x14ac:dyDescent="0.3">
      <c r="A1801">
        <v>593</v>
      </c>
      <c r="B1801" t="s">
        <v>23</v>
      </c>
      <c r="C1801" s="1">
        <v>41790</v>
      </c>
      <c r="E1801">
        <v>5.25</v>
      </c>
      <c r="F1801">
        <v>0</v>
      </c>
      <c r="G1801" t="s">
        <v>62</v>
      </c>
      <c r="H1801" t="s">
        <v>70</v>
      </c>
      <c r="L1801">
        <v>0</v>
      </c>
      <c r="M1801">
        <v>1</v>
      </c>
      <c r="P1801" t="s">
        <v>215</v>
      </c>
      <c r="Q1801">
        <v>1244811</v>
      </c>
      <c r="R1801" t="s">
        <v>210</v>
      </c>
      <c r="S1801">
        <v>1193</v>
      </c>
      <c r="T1801" t="s">
        <v>216</v>
      </c>
      <c r="U1801" t="s">
        <v>217</v>
      </c>
      <c r="V1801" t="s">
        <v>215</v>
      </c>
      <c r="W1801" s="2">
        <v>41760</v>
      </c>
    </row>
    <row r="1802" spans="1:23" x14ac:dyDescent="0.3">
      <c r="A1802">
        <v>593</v>
      </c>
      <c r="B1802" t="s">
        <v>23</v>
      </c>
      <c r="C1802" s="1">
        <v>41820</v>
      </c>
      <c r="E1802">
        <v>3.3</v>
      </c>
      <c r="F1802">
        <v>0</v>
      </c>
      <c r="G1802" t="s">
        <v>62</v>
      </c>
      <c r="H1802" t="s">
        <v>70</v>
      </c>
      <c r="L1802">
        <v>0</v>
      </c>
      <c r="M1802">
        <v>1</v>
      </c>
      <c r="P1802" t="s">
        <v>215</v>
      </c>
      <c r="Q1802">
        <v>1248513</v>
      </c>
      <c r="R1802" t="s">
        <v>210</v>
      </c>
      <c r="S1802">
        <v>1057</v>
      </c>
      <c r="T1802" t="s">
        <v>216</v>
      </c>
      <c r="U1802" t="s">
        <v>217</v>
      </c>
      <c r="V1802" t="s">
        <v>215</v>
      </c>
      <c r="W1802" s="2">
        <v>41791</v>
      </c>
    </row>
    <row r="1803" spans="1:23" x14ac:dyDescent="0.3">
      <c r="A1803">
        <v>593</v>
      </c>
      <c r="B1803" t="s">
        <v>23</v>
      </c>
      <c r="C1803" s="1">
        <v>41820</v>
      </c>
      <c r="E1803">
        <v>58.94</v>
      </c>
      <c r="F1803">
        <v>0</v>
      </c>
      <c r="G1803" t="s">
        <v>62</v>
      </c>
      <c r="H1803" t="s">
        <v>70</v>
      </c>
      <c r="L1803">
        <v>0</v>
      </c>
      <c r="M1803">
        <v>1</v>
      </c>
      <c r="P1803" t="s">
        <v>215</v>
      </c>
      <c r="Q1803">
        <v>1248513</v>
      </c>
      <c r="R1803" t="s">
        <v>210</v>
      </c>
      <c r="S1803">
        <v>1068</v>
      </c>
      <c r="T1803" t="s">
        <v>216</v>
      </c>
      <c r="U1803" t="s">
        <v>217</v>
      </c>
      <c r="V1803" t="s">
        <v>215</v>
      </c>
      <c r="W1803" s="2">
        <v>41791</v>
      </c>
    </row>
    <row r="1804" spans="1:23" x14ac:dyDescent="0.3">
      <c r="A1804">
        <v>593</v>
      </c>
      <c r="B1804" t="s">
        <v>23</v>
      </c>
      <c r="C1804" s="1">
        <v>41820</v>
      </c>
      <c r="E1804">
        <v>166.91</v>
      </c>
      <c r="F1804">
        <v>0</v>
      </c>
      <c r="G1804" t="s">
        <v>62</v>
      </c>
      <c r="H1804" t="s">
        <v>70</v>
      </c>
      <c r="L1804">
        <v>0</v>
      </c>
      <c r="M1804">
        <v>1</v>
      </c>
      <c r="P1804" t="s">
        <v>215</v>
      </c>
      <c r="Q1804">
        <v>1248513</v>
      </c>
      <c r="R1804" t="s">
        <v>210</v>
      </c>
      <c r="S1804">
        <v>1079</v>
      </c>
      <c r="T1804" t="s">
        <v>216</v>
      </c>
      <c r="U1804" t="s">
        <v>217</v>
      </c>
      <c r="V1804" t="s">
        <v>215</v>
      </c>
      <c r="W1804" s="2">
        <v>41791</v>
      </c>
    </row>
    <row r="1805" spans="1:23" x14ac:dyDescent="0.3">
      <c r="A1805">
        <v>593</v>
      </c>
      <c r="B1805" t="s">
        <v>23</v>
      </c>
      <c r="C1805" s="1">
        <v>41820</v>
      </c>
      <c r="E1805">
        <v>34.54</v>
      </c>
      <c r="F1805">
        <v>0</v>
      </c>
      <c r="G1805" t="s">
        <v>62</v>
      </c>
      <c r="H1805" t="s">
        <v>70</v>
      </c>
      <c r="L1805">
        <v>0</v>
      </c>
      <c r="M1805">
        <v>1</v>
      </c>
      <c r="P1805" t="s">
        <v>215</v>
      </c>
      <c r="Q1805">
        <v>1248513</v>
      </c>
      <c r="R1805" t="s">
        <v>210</v>
      </c>
      <c r="S1805">
        <v>1090</v>
      </c>
      <c r="T1805" t="s">
        <v>216</v>
      </c>
      <c r="U1805" t="s">
        <v>217</v>
      </c>
      <c r="V1805" t="s">
        <v>215</v>
      </c>
      <c r="W1805" s="2">
        <v>41791</v>
      </c>
    </row>
    <row r="1806" spans="1:23" x14ac:dyDescent="0.3">
      <c r="A1806">
        <v>593</v>
      </c>
      <c r="B1806" t="s">
        <v>23</v>
      </c>
      <c r="C1806" s="1">
        <v>41820</v>
      </c>
      <c r="E1806">
        <v>82.95</v>
      </c>
      <c r="F1806">
        <v>0</v>
      </c>
      <c r="G1806" t="s">
        <v>62</v>
      </c>
      <c r="H1806" t="s">
        <v>70</v>
      </c>
      <c r="L1806">
        <v>0</v>
      </c>
      <c r="M1806">
        <v>1</v>
      </c>
      <c r="P1806" t="s">
        <v>215</v>
      </c>
      <c r="Q1806">
        <v>1248513</v>
      </c>
      <c r="R1806" t="s">
        <v>210</v>
      </c>
      <c r="S1806">
        <v>1102</v>
      </c>
      <c r="T1806" t="s">
        <v>216</v>
      </c>
      <c r="U1806" t="s">
        <v>217</v>
      </c>
      <c r="V1806" t="s">
        <v>215</v>
      </c>
      <c r="W1806" s="2">
        <v>41791</v>
      </c>
    </row>
    <row r="1807" spans="1:23" x14ac:dyDescent="0.3">
      <c r="A1807">
        <v>593</v>
      </c>
      <c r="B1807" t="s">
        <v>23</v>
      </c>
      <c r="C1807" s="1">
        <v>41820</v>
      </c>
      <c r="E1807">
        <v>101.58</v>
      </c>
      <c r="F1807">
        <v>0</v>
      </c>
      <c r="G1807" t="s">
        <v>62</v>
      </c>
      <c r="H1807" t="s">
        <v>70</v>
      </c>
      <c r="L1807">
        <v>0</v>
      </c>
      <c r="M1807">
        <v>1</v>
      </c>
      <c r="P1807" t="s">
        <v>215</v>
      </c>
      <c r="Q1807">
        <v>1248513</v>
      </c>
      <c r="R1807" t="s">
        <v>210</v>
      </c>
      <c r="S1807">
        <v>1113</v>
      </c>
      <c r="T1807" t="s">
        <v>216</v>
      </c>
      <c r="U1807" t="s">
        <v>217</v>
      </c>
      <c r="V1807" t="s">
        <v>215</v>
      </c>
      <c r="W1807" s="2">
        <v>41791</v>
      </c>
    </row>
    <row r="1808" spans="1:23" x14ac:dyDescent="0.3">
      <c r="A1808">
        <v>593</v>
      </c>
      <c r="B1808" t="s">
        <v>23</v>
      </c>
      <c r="C1808" s="1">
        <v>41820</v>
      </c>
      <c r="E1808">
        <v>34.799999999999997</v>
      </c>
      <c r="F1808">
        <v>0</v>
      </c>
      <c r="G1808" t="s">
        <v>62</v>
      </c>
      <c r="H1808" t="s">
        <v>70</v>
      </c>
      <c r="L1808">
        <v>0</v>
      </c>
      <c r="M1808">
        <v>1</v>
      </c>
      <c r="P1808" t="s">
        <v>215</v>
      </c>
      <c r="Q1808">
        <v>1248513</v>
      </c>
      <c r="R1808" t="s">
        <v>210</v>
      </c>
      <c r="S1808">
        <v>1124</v>
      </c>
      <c r="T1808" t="s">
        <v>216</v>
      </c>
      <c r="U1808" t="s">
        <v>217</v>
      </c>
      <c r="V1808" t="s">
        <v>215</v>
      </c>
      <c r="W1808" s="2">
        <v>41791</v>
      </c>
    </row>
    <row r="1809" spans="1:23" x14ac:dyDescent="0.3">
      <c r="A1809">
        <v>593</v>
      </c>
      <c r="B1809" t="s">
        <v>23</v>
      </c>
      <c r="C1809" s="1">
        <v>41820</v>
      </c>
      <c r="E1809">
        <v>5.74</v>
      </c>
      <c r="F1809">
        <v>0</v>
      </c>
      <c r="G1809" t="s">
        <v>62</v>
      </c>
      <c r="H1809" t="s">
        <v>70</v>
      </c>
      <c r="L1809">
        <v>0</v>
      </c>
      <c r="M1809">
        <v>1</v>
      </c>
      <c r="P1809" t="s">
        <v>215</v>
      </c>
      <c r="Q1809">
        <v>1248513</v>
      </c>
      <c r="R1809" t="s">
        <v>210</v>
      </c>
      <c r="S1809">
        <v>1135</v>
      </c>
      <c r="T1809" t="s">
        <v>216</v>
      </c>
      <c r="U1809" t="s">
        <v>217</v>
      </c>
      <c r="V1809" t="s">
        <v>215</v>
      </c>
      <c r="W1809" s="2">
        <v>41791</v>
      </c>
    </row>
    <row r="1810" spans="1:23" x14ac:dyDescent="0.3">
      <c r="A1810">
        <v>593</v>
      </c>
      <c r="B1810" t="s">
        <v>23</v>
      </c>
      <c r="C1810" s="1">
        <v>41820</v>
      </c>
      <c r="E1810">
        <v>6.05</v>
      </c>
      <c r="F1810">
        <v>0</v>
      </c>
      <c r="G1810" t="s">
        <v>62</v>
      </c>
      <c r="H1810" t="s">
        <v>70</v>
      </c>
      <c r="L1810">
        <v>0</v>
      </c>
      <c r="M1810">
        <v>1</v>
      </c>
      <c r="P1810" t="s">
        <v>215</v>
      </c>
      <c r="Q1810">
        <v>1248513</v>
      </c>
      <c r="R1810" t="s">
        <v>210</v>
      </c>
      <c r="S1810">
        <v>1146</v>
      </c>
      <c r="T1810" t="s">
        <v>216</v>
      </c>
      <c r="U1810" t="s">
        <v>217</v>
      </c>
      <c r="V1810" t="s">
        <v>215</v>
      </c>
      <c r="W1810" s="2">
        <v>41791</v>
      </c>
    </row>
    <row r="1811" spans="1:23" x14ac:dyDescent="0.3">
      <c r="A1811">
        <v>593</v>
      </c>
      <c r="B1811" t="s">
        <v>23</v>
      </c>
      <c r="C1811" s="1">
        <v>41578</v>
      </c>
      <c r="D1811" t="s">
        <v>155</v>
      </c>
      <c r="E1811">
        <v>0.05</v>
      </c>
      <c r="F1811">
        <v>0</v>
      </c>
      <c r="G1811" t="s">
        <v>36</v>
      </c>
      <c r="H1811" t="s">
        <v>114</v>
      </c>
      <c r="L1811">
        <v>0</v>
      </c>
      <c r="M1811">
        <v>1</v>
      </c>
      <c r="P1811" t="s">
        <v>156</v>
      </c>
      <c r="Q1811">
        <v>1232857</v>
      </c>
      <c r="R1811" t="s">
        <v>157</v>
      </c>
      <c r="S1811">
        <v>144</v>
      </c>
      <c r="T1811" t="s">
        <v>55</v>
      </c>
      <c r="U1811" t="s">
        <v>158</v>
      </c>
      <c r="V1811" t="s">
        <v>156</v>
      </c>
      <c r="W1811" s="2">
        <v>41548</v>
      </c>
    </row>
    <row r="1812" spans="1:23" x14ac:dyDescent="0.3">
      <c r="A1812">
        <v>593</v>
      </c>
      <c r="B1812" t="s">
        <v>23</v>
      </c>
      <c r="C1812" s="1">
        <v>41578</v>
      </c>
      <c r="D1812" t="s">
        <v>220</v>
      </c>
      <c r="E1812">
        <v>1.55</v>
      </c>
      <c r="F1812">
        <v>0</v>
      </c>
      <c r="G1812" t="s">
        <v>58</v>
      </c>
      <c r="H1812" t="s">
        <v>114</v>
      </c>
      <c r="L1812">
        <v>0</v>
      </c>
      <c r="M1812">
        <v>1</v>
      </c>
      <c r="P1812" t="s">
        <v>215</v>
      </c>
      <c r="Q1812">
        <v>1232777</v>
      </c>
      <c r="R1812" t="s">
        <v>210</v>
      </c>
      <c r="S1812">
        <v>1324</v>
      </c>
      <c r="T1812" t="s">
        <v>29</v>
      </c>
      <c r="U1812" t="s">
        <v>217</v>
      </c>
      <c r="V1812" t="s">
        <v>215</v>
      </c>
      <c r="W1812" s="2">
        <v>41548</v>
      </c>
    </row>
    <row r="1813" spans="1:23" x14ac:dyDescent="0.3">
      <c r="A1813">
        <v>593</v>
      </c>
      <c r="B1813" t="s">
        <v>23</v>
      </c>
      <c r="C1813" s="1">
        <v>41578</v>
      </c>
      <c r="D1813" t="s">
        <v>220</v>
      </c>
      <c r="E1813">
        <v>28.96</v>
      </c>
      <c r="F1813">
        <v>0</v>
      </c>
      <c r="G1813" t="s">
        <v>60</v>
      </c>
      <c r="H1813" t="s">
        <v>114</v>
      </c>
      <c r="L1813">
        <v>0</v>
      </c>
      <c r="M1813">
        <v>1</v>
      </c>
      <c r="P1813" t="s">
        <v>215</v>
      </c>
      <c r="Q1813">
        <v>1232777</v>
      </c>
      <c r="R1813" t="s">
        <v>210</v>
      </c>
      <c r="S1813">
        <v>1348</v>
      </c>
      <c r="T1813" t="s">
        <v>29</v>
      </c>
      <c r="U1813" t="s">
        <v>217</v>
      </c>
      <c r="V1813" t="s">
        <v>215</v>
      </c>
      <c r="W1813" s="2">
        <v>41548</v>
      </c>
    </row>
    <row r="1814" spans="1:23" x14ac:dyDescent="0.3">
      <c r="A1814">
        <v>593</v>
      </c>
      <c r="B1814" t="s">
        <v>23</v>
      </c>
      <c r="C1814" s="1">
        <v>41578</v>
      </c>
      <c r="D1814" t="s">
        <v>220</v>
      </c>
      <c r="E1814">
        <v>15.63</v>
      </c>
      <c r="F1814">
        <v>0</v>
      </c>
      <c r="G1814" t="s">
        <v>72</v>
      </c>
      <c r="H1814" t="s">
        <v>114</v>
      </c>
      <c r="L1814">
        <v>0</v>
      </c>
      <c r="M1814">
        <v>1</v>
      </c>
      <c r="P1814" t="s">
        <v>215</v>
      </c>
      <c r="Q1814">
        <v>1232777</v>
      </c>
      <c r="R1814" t="s">
        <v>210</v>
      </c>
      <c r="S1814">
        <v>1361</v>
      </c>
      <c r="T1814" t="s">
        <v>29</v>
      </c>
      <c r="U1814" t="s">
        <v>217</v>
      </c>
      <c r="V1814" t="s">
        <v>215</v>
      </c>
      <c r="W1814" s="2">
        <v>41548</v>
      </c>
    </row>
    <row r="1815" spans="1:23" x14ac:dyDescent="0.3">
      <c r="A1815">
        <v>593</v>
      </c>
      <c r="B1815" t="s">
        <v>23</v>
      </c>
      <c r="C1815" s="1">
        <v>41578</v>
      </c>
      <c r="D1815" t="s">
        <v>220</v>
      </c>
      <c r="E1815">
        <v>3.7</v>
      </c>
      <c r="F1815">
        <v>0</v>
      </c>
      <c r="G1815" t="s">
        <v>61</v>
      </c>
      <c r="H1815" t="s">
        <v>114</v>
      </c>
      <c r="L1815">
        <v>0</v>
      </c>
      <c r="M1815">
        <v>1</v>
      </c>
      <c r="P1815" t="s">
        <v>215</v>
      </c>
      <c r="Q1815">
        <v>1232777</v>
      </c>
      <c r="R1815" t="s">
        <v>210</v>
      </c>
      <c r="S1815">
        <v>1374</v>
      </c>
      <c r="T1815" t="s">
        <v>29</v>
      </c>
      <c r="U1815" t="s">
        <v>217</v>
      </c>
      <c r="V1815" t="s">
        <v>215</v>
      </c>
      <c r="W1815" s="2">
        <v>41548</v>
      </c>
    </row>
    <row r="1816" spans="1:23" x14ac:dyDescent="0.3">
      <c r="A1816">
        <v>593</v>
      </c>
      <c r="B1816" t="s">
        <v>23</v>
      </c>
      <c r="C1816" s="1">
        <v>41608</v>
      </c>
      <c r="E1816">
        <v>0.06</v>
      </c>
      <c r="F1816">
        <v>0</v>
      </c>
      <c r="G1816" t="s">
        <v>58</v>
      </c>
      <c r="H1816" t="s">
        <v>114</v>
      </c>
      <c r="L1816">
        <v>0</v>
      </c>
      <c r="M1816">
        <v>1</v>
      </c>
      <c r="P1816" t="s">
        <v>53</v>
      </c>
      <c r="Q1816">
        <v>1234531</v>
      </c>
      <c r="R1816" t="s">
        <v>54</v>
      </c>
      <c r="S1816">
        <v>305</v>
      </c>
      <c r="T1816" t="s">
        <v>55</v>
      </c>
      <c r="U1816" t="s">
        <v>56</v>
      </c>
      <c r="V1816" t="s">
        <v>53</v>
      </c>
      <c r="W1816" s="2">
        <v>41579</v>
      </c>
    </row>
    <row r="1817" spans="1:23" x14ac:dyDescent="0.3">
      <c r="A1817">
        <v>593</v>
      </c>
      <c r="B1817" t="s">
        <v>23</v>
      </c>
      <c r="C1817" s="1">
        <v>41608</v>
      </c>
      <c r="D1817" t="s">
        <v>220</v>
      </c>
      <c r="E1817">
        <v>19.239999999999998</v>
      </c>
      <c r="F1817">
        <v>0</v>
      </c>
      <c r="G1817" t="s">
        <v>58</v>
      </c>
      <c r="H1817" t="s">
        <v>114</v>
      </c>
      <c r="L1817">
        <v>0</v>
      </c>
      <c r="M1817">
        <v>1</v>
      </c>
      <c r="P1817" t="s">
        <v>215</v>
      </c>
      <c r="Q1817">
        <v>1233829</v>
      </c>
      <c r="R1817" t="s">
        <v>210</v>
      </c>
      <c r="S1817">
        <v>1345</v>
      </c>
      <c r="T1817" t="s">
        <v>216</v>
      </c>
      <c r="U1817" t="s">
        <v>217</v>
      </c>
      <c r="V1817" t="s">
        <v>215</v>
      </c>
      <c r="W1817" s="2">
        <v>41579</v>
      </c>
    </row>
    <row r="1818" spans="1:23" x14ac:dyDescent="0.3">
      <c r="A1818">
        <v>593</v>
      </c>
      <c r="B1818" t="s">
        <v>23</v>
      </c>
      <c r="C1818" s="1">
        <v>41608</v>
      </c>
      <c r="D1818" t="s">
        <v>220</v>
      </c>
      <c r="E1818">
        <v>21.33</v>
      </c>
      <c r="F1818">
        <v>0</v>
      </c>
      <c r="G1818" t="s">
        <v>60</v>
      </c>
      <c r="H1818" t="s">
        <v>114</v>
      </c>
      <c r="L1818">
        <v>0</v>
      </c>
      <c r="M1818">
        <v>1</v>
      </c>
      <c r="P1818" t="s">
        <v>215</v>
      </c>
      <c r="Q1818">
        <v>1233829</v>
      </c>
      <c r="R1818" t="s">
        <v>210</v>
      </c>
      <c r="S1818">
        <v>1369</v>
      </c>
      <c r="T1818" t="s">
        <v>216</v>
      </c>
      <c r="U1818" t="s">
        <v>217</v>
      </c>
      <c r="V1818" t="s">
        <v>215</v>
      </c>
      <c r="W1818" s="2">
        <v>41579</v>
      </c>
    </row>
    <row r="1819" spans="1:23" x14ac:dyDescent="0.3">
      <c r="A1819">
        <v>593</v>
      </c>
      <c r="B1819" t="s">
        <v>23</v>
      </c>
      <c r="C1819" s="1">
        <v>41608</v>
      </c>
      <c r="D1819" t="s">
        <v>220</v>
      </c>
      <c r="E1819">
        <v>18.350000000000001</v>
      </c>
      <c r="F1819">
        <v>0</v>
      </c>
      <c r="G1819" t="s">
        <v>72</v>
      </c>
      <c r="H1819" t="s">
        <v>114</v>
      </c>
      <c r="L1819">
        <v>0</v>
      </c>
      <c r="M1819">
        <v>1</v>
      </c>
      <c r="P1819" t="s">
        <v>215</v>
      </c>
      <c r="Q1819">
        <v>1233829</v>
      </c>
      <c r="R1819" t="s">
        <v>210</v>
      </c>
      <c r="S1819">
        <v>1382</v>
      </c>
      <c r="T1819" t="s">
        <v>216</v>
      </c>
      <c r="U1819" t="s">
        <v>217</v>
      </c>
      <c r="V1819" t="s">
        <v>215</v>
      </c>
      <c r="W1819" s="2">
        <v>41579</v>
      </c>
    </row>
    <row r="1820" spans="1:23" x14ac:dyDescent="0.3">
      <c r="A1820">
        <v>593</v>
      </c>
      <c r="B1820" t="s">
        <v>23</v>
      </c>
      <c r="C1820" s="1">
        <v>41608</v>
      </c>
      <c r="D1820" t="s">
        <v>220</v>
      </c>
      <c r="E1820">
        <v>21.18</v>
      </c>
      <c r="F1820">
        <v>0</v>
      </c>
      <c r="G1820" t="s">
        <v>61</v>
      </c>
      <c r="H1820" t="s">
        <v>114</v>
      </c>
      <c r="L1820">
        <v>0</v>
      </c>
      <c r="M1820">
        <v>1</v>
      </c>
      <c r="P1820" t="s">
        <v>215</v>
      </c>
      <c r="Q1820">
        <v>1233829</v>
      </c>
      <c r="R1820" t="s">
        <v>210</v>
      </c>
      <c r="S1820">
        <v>1395</v>
      </c>
      <c r="T1820" t="s">
        <v>216</v>
      </c>
      <c r="U1820" t="s">
        <v>217</v>
      </c>
      <c r="V1820" t="s">
        <v>215</v>
      </c>
      <c r="W1820" s="2">
        <v>41579</v>
      </c>
    </row>
    <row r="1821" spans="1:23" x14ac:dyDescent="0.3">
      <c r="A1821">
        <v>593</v>
      </c>
      <c r="B1821" t="s">
        <v>23</v>
      </c>
      <c r="C1821" s="1">
        <v>41639</v>
      </c>
      <c r="D1821" t="s">
        <v>220</v>
      </c>
      <c r="E1821">
        <v>16.760000000000002</v>
      </c>
      <c r="F1821">
        <v>0</v>
      </c>
      <c r="G1821" t="s">
        <v>58</v>
      </c>
      <c r="H1821" t="s">
        <v>114</v>
      </c>
      <c r="L1821">
        <v>0</v>
      </c>
      <c r="M1821">
        <v>1</v>
      </c>
      <c r="P1821" t="s">
        <v>215</v>
      </c>
      <c r="Q1821">
        <v>1235873</v>
      </c>
      <c r="R1821" t="s">
        <v>210</v>
      </c>
      <c r="S1821">
        <v>1159</v>
      </c>
      <c r="T1821" t="s">
        <v>216</v>
      </c>
      <c r="U1821" t="s">
        <v>217</v>
      </c>
      <c r="V1821" t="s">
        <v>215</v>
      </c>
      <c r="W1821" s="2">
        <v>41609</v>
      </c>
    </row>
    <row r="1822" spans="1:23" x14ac:dyDescent="0.3">
      <c r="A1822">
        <v>593</v>
      </c>
      <c r="B1822" t="s">
        <v>23</v>
      </c>
      <c r="C1822" s="1">
        <v>41639</v>
      </c>
      <c r="D1822" t="s">
        <v>220</v>
      </c>
      <c r="E1822">
        <v>26.55</v>
      </c>
      <c r="F1822">
        <v>0</v>
      </c>
      <c r="G1822" t="s">
        <v>60</v>
      </c>
      <c r="H1822" t="s">
        <v>114</v>
      </c>
      <c r="L1822">
        <v>0</v>
      </c>
      <c r="M1822">
        <v>1</v>
      </c>
      <c r="P1822" t="s">
        <v>215</v>
      </c>
      <c r="Q1822">
        <v>1235873</v>
      </c>
      <c r="R1822" t="s">
        <v>210</v>
      </c>
      <c r="S1822">
        <v>1183</v>
      </c>
      <c r="T1822" t="s">
        <v>216</v>
      </c>
      <c r="U1822" t="s">
        <v>217</v>
      </c>
      <c r="V1822" t="s">
        <v>215</v>
      </c>
      <c r="W1822" s="2">
        <v>41609</v>
      </c>
    </row>
    <row r="1823" spans="1:23" x14ac:dyDescent="0.3">
      <c r="A1823">
        <v>593</v>
      </c>
      <c r="B1823" t="s">
        <v>23</v>
      </c>
      <c r="C1823" s="1">
        <v>41639</v>
      </c>
      <c r="D1823" t="s">
        <v>220</v>
      </c>
      <c r="E1823">
        <v>16.600000000000001</v>
      </c>
      <c r="F1823">
        <v>0</v>
      </c>
      <c r="G1823" t="s">
        <v>61</v>
      </c>
      <c r="H1823" t="s">
        <v>114</v>
      </c>
      <c r="L1823">
        <v>0</v>
      </c>
      <c r="M1823">
        <v>1</v>
      </c>
      <c r="P1823" t="s">
        <v>215</v>
      </c>
      <c r="Q1823">
        <v>1235873</v>
      </c>
      <c r="R1823" t="s">
        <v>210</v>
      </c>
      <c r="S1823">
        <v>1207</v>
      </c>
      <c r="T1823" t="s">
        <v>216</v>
      </c>
      <c r="U1823" t="s">
        <v>217</v>
      </c>
      <c r="V1823" t="s">
        <v>215</v>
      </c>
      <c r="W1823" s="2">
        <v>41609</v>
      </c>
    </row>
    <row r="1824" spans="1:23" x14ac:dyDescent="0.3">
      <c r="A1824">
        <v>593</v>
      </c>
      <c r="B1824" t="s">
        <v>23</v>
      </c>
      <c r="C1824" s="1">
        <v>41670</v>
      </c>
      <c r="D1824" t="s">
        <v>220</v>
      </c>
      <c r="E1824">
        <v>2.09</v>
      </c>
      <c r="F1824">
        <v>0</v>
      </c>
      <c r="G1824" t="s">
        <v>62</v>
      </c>
      <c r="H1824" t="s">
        <v>114</v>
      </c>
      <c r="L1824">
        <v>0</v>
      </c>
      <c r="M1824">
        <v>1</v>
      </c>
      <c r="P1824" t="s">
        <v>215</v>
      </c>
      <c r="Q1824">
        <v>1238187</v>
      </c>
      <c r="R1824" t="s">
        <v>210</v>
      </c>
      <c r="S1824">
        <v>1435</v>
      </c>
      <c r="T1824" t="s">
        <v>216</v>
      </c>
      <c r="U1824" t="s">
        <v>217</v>
      </c>
      <c r="V1824" t="s">
        <v>215</v>
      </c>
      <c r="W1824" s="2">
        <v>41640</v>
      </c>
    </row>
    <row r="1825" spans="1:23" x14ac:dyDescent="0.3">
      <c r="A1825">
        <v>593</v>
      </c>
      <c r="B1825" t="s">
        <v>23</v>
      </c>
      <c r="C1825" s="1">
        <v>41670</v>
      </c>
      <c r="D1825" t="s">
        <v>220</v>
      </c>
      <c r="E1825">
        <v>12.77</v>
      </c>
      <c r="F1825">
        <v>0</v>
      </c>
      <c r="G1825" t="s">
        <v>62</v>
      </c>
      <c r="H1825" t="s">
        <v>114</v>
      </c>
      <c r="L1825">
        <v>0</v>
      </c>
      <c r="M1825">
        <v>1</v>
      </c>
      <c r="P1825" t="s">
        <v>215</v>
      </c>
      <c r="Q1825">
        <v>1238187</v>
      </c>
      <c r="R1825" t="s">
        <v>210</v>
      </c>
      <c r="S1825">
        <v>1448</v>
      </c>
      <c r="T1825" t="s">
        <v>216</v>
      </c>
      <c r="U1825" t="s">
        <v>217</v>
      </c>
      <c r="V1825" t="s">
        <v>215</v>
      </c>
      <c r="W1825" s="2">
        <v>41640</v>
      </c>
    </row>
    <row r="1826" spans="1:23" x14ac:dyDescent="0.3">
      <c r="A1826">
        <v>593</v>
      </c>
      <c r="B1826" t="s">
        <v>23</v>
      </c>
      <c r="C1826" s="1">
        <v>41670</v>
      </c>
      <c r="D1826" t="s">
        <v>220</v>
      </c>
      <c r="E1826">
        <v>246.13</v>
      </c>
      <c r="F1826">
        <v>0</v>
      </c>
      <c r="G1826" t="s">
        <v>62</v>
      </c>
      <c r="H1826" t="s">
        <v>114</v>
      </c>
      <c r="L1826">
        <v>0</v>
      </c>
      <c r="M1826">
        <v>1</v>
      </c>
      <c r="P1826" t="s">
        <v>215</v>
      </c>
      <c r="Q1826">
        <v>1238187</v>
      </c>
      <c r="R1826" t="s">
        <v>210</v>
      </c>
      <c r="S1826">
        <v>1461</v>
      </c>
      <c r="T1826" t="s">
        <v>216</v>
      </c>
      <c r="U1826" t="s">
        <v>217</v>
      </c>
      <c r="V1826" t="s">
        <v>215</v>
      </c>
      <c r="W1826" s="2">
        <v>41640</v>
      </c>
    </row>
    <row r="1827" spans="1:23" x14ac:dyDescent="0.3">
      <c r="A1827">
        <v>593</v>
      </c>
      <c r="B1827" t="s">
        <v>23</v>
      </c>
      <c r="C1827" s="1">
        <v>41670</v>
      </c>
      <c r="D1827" t="s">
        <v>220</v>
      </c>
      <c r="E1827">
        <v>468.36</v>
      </c>
      <c r="F1827">
        <v>0</v>
      </c>
      <c r="G1827" t="s">
        <v>62</v>
      </c>
      <c r="H1827" t="s">
        <v>114</v>
      </c>
      <c r="L1827">
        <v>0</v>
      </c>
      <c r="M1827">
        <v>1</v>
      </c>
      <c r="P1827" t="s">
        <v>215</v>
      </c>
      <c r="Q1827">
        <v>1238187</v>
      </c>
      <c r="R1827" t="s">
        <v>210</v>
      </c>
      <c r="S1827">
        <v>1475</v>
      </c>
      <c r="T1827" t="s">
        <v>216</v>
      </c>
      <c r="U1827" t="s">
        <v>217</v>
      </c>
      <c r="V1827" t="s">
        <v>215</v>
      </c>
      <c r="W1827" s="2">
        <v>41640</v>
      </c>
    </row>
    <row r="1828" spans="1:23" x14ac:dyDescent="0.3">
      <c r="A1828">
        <v>593</v>
      </c>
      <c r="B1828" t="s">
        <v>23</v>
      </c>
      <c r="C1828" s="1">
        <v>41670</v>
      </c>
      <c r="D1828" t="s">
        <v>220</v>
      </c>
      <c r="E1828">
        <v>183.82</v>
      </c>
      <c r="F1828">
        <v>0</v>
      </c>
      <c r="G1828" t="s">
        <v>62</v>
      </c>
      <c r="H1828" t="s">
        <v>114</v>
      </c>
      <c r="L1828">
        <v>0</v>
      </c>
      <c r="M1828">
        <v>1</v>
      </c>
      <c r="P1828" t="s">
        <v>215</v>
      </c>
      <c r="Q1828">
        <v>1238187</v>
      </c>
      <c r="R1828" t="s">
        <v>210</v>
      </c>
      <c r="S1828">
        <v>1488</v>
      </c>
      <c r="T1828" t="s">
        <v>216</v>
      </c>
      <c r="U1828" t="s">
        <v>217</v>
      </c>
      <c r="V1828" t="s">
        <v>215</v>
      </c>
      <c r="W1828" s="2">
        <v>41640</v>
      </c>
    </row>
    <row r="1829" spans="1:23" x14ac:dyDescent="0.3">
      <c r="A1829">
        <v>593</v>
      </c>
      <c r="B1829" t="s">
        <v>23</v>
      </c>
      <c r="C1829" s="1">
        <v>41670</v>
      </c>
      <c r="D1829" t="s">
        <v>220</v>
      </c>
      <c r="E1829">
        <v>449.97</v>
      </c>
      <c r="F1829">
        <v>0</v>
      </c>
      <c r="G1829" t="s">
        <v>62</v>
      </c>
      <c r="H1829" t="s">
        <v>114</v>
      </c>
      <c r="L1829">
        <v>0</v>
      </c>
      <c r="M1829">
        <v>1</v>
      </c>
      <c r="P1829" t="s">
        <v>215</v>
      </c>
      <c r="Q1829">
        <v>1238187</v>
      </c>
      <c r="R1829" t="s">
        <v>210</v>
      </c>
      <c r="S1829">
        <v>1501</v>
      </c>
      <c r="T1829" t="s">
        <v>216</v>
      </c>
      <c r="U1829" t="s">
        <v>217</v>
      </c>
      <c r="V1829" t="s">
        <v>215</v>
      </c>
      <c r="W1829" s="2">
        <v>41640</v>
      </c>
    </row>
    <row r="1830" spans="1:23" x14ac:dyDescent="0.3">
      <c r="A1830">
        <v>593</v>
      </c>
      <c r="B1830" t="s">
        <v>23</v>
      </c>
      <c r="C1830" s="1">
        <v>41670</v>
      </c>
      <c r="D1830" t="s">
        <v>220</v>
      </c>
      <c r="E1830">
        <v>389.51</v>
      </c>
      <c r="F1830">
        <v>0</v>
      </c>
      <c r="G1830" t="s">
        <v>62</v>
      </c>
      <c r="H1830" t="s">
        <v>114</v>
      </c>
      <c r="L1830">
        <v>0</v>
      </c>
      <c r="M1830">
        <v>1</v>
      </c>
      <c r="P1830" t="s">
        <v>215</v>
      </c>
      <c r="Q1830">
        <v>1238187</v>
      </c>
      <c r="R1830" t="s">
        <v>210</v>
      </c>
      <c r="S1830">
        <v>1514</v>
      </c>
      <c r="T1830" t="s">
        <v>216</v>
      </c>
      <c r="U1830" t="s">
        <v>217</v>
      </c>
      <c r="V1830" t="s">
        <v>215</v>
      </c>
      <c r="W1830" s="2">
        <v>41640</v>
      </c>
    </row>
    <row r="1831" spans="1:23" x14ac:dyDescent="0.3">
      <c r="A1831">
        <v>593</v>
      </c>
      <c r="B1831" t="s">
        <v>23</v>
      </c>
      <c r="C1831" s="1">
        <v>41670</v>
      </c>
      <c r="D1831" t="s">
        <v>220</v>
      </c>
      <c r="E1831">
        <v>196.53</v>
      </c>
      <c r="F1831">
        <v>0</v>
      </c>
      <c r="G1831" t="s">
        <v>62</v>
      </c>
      <c r="H1831" t="s">
        <v>114</v>
      </c>
      <c r="L1831">
        <v>0</v>
      </c>
      <c r="M1831">
        <v>1</v>
      </c>
      <c r="P1831" t="s">
        <v>215</v>
      </c>
      <c r="Q1831">
        <v>1238187</v>
      </c>
      <c r="R1831" t="s">
        <v>210</v>
      </c>
      <c r="S1831">
        <v>1528</v>
      </c>
      <c r="T1831" t="s">
        <v>216</v>
      </c>
      <c r="U1831" t="s">
        <v>217</v>
      </c>
      <c r="V1831" t="s">
        <v>215</v>
      </c>
      <c r="W1831" s="2">
        <v>41640</v>
      </c>
    </row>
    <row r="1832" spans="1:23" x14ac:dyDescent="0.3">
      <c r="A1832">
        <v>593</v>
      </c>
      <c r="B1832" t="s">
        <v>23</v>
      </c>
      <c r="C1832" s="1">
        <v>41670</v>
      </c>
      <c r="D1832" t="s">
        <v>220</v>
      </c>
      <c r="E1832">
        <v>29.51</v>
      </c>
      <c r="F1832">
        <v>0</v>
      </c>
      <c r="G1832" t="s">
        <v>62</v>
      </c>
      <c r="H1832" t="s">
        <v>114</v>
      </c>
      <c r="L1832">
        <v>0</v>
      </c>
      <c r="M1832">
        <v>1</v>
      </c>
      <c r="P1832" t="s">
        <v>215</v>
      </c>
      <c r="Q1832">
        <v>1238187</v>
      </c>
      <c r="R1832" t="s">
        <v>210</v>
      </c>
      <c r="S1832">
        <v>1541</v>
      </c>
      <c r="T1832" t="s">
        <v>216</v>
      </c>
      <c r="U1832" t="s">
        <v>217</v>
      </c>
      <c r="V1832" t="s">
        <v>215</v>
      </c>
      <c r="W1832" s="2">
        <v>41640</v>
      </c>
    </row>
    <row r="1833" spans="1:23" x14ac:dyDescent="0.3">
      <c r="A1833">
        <v>593</v>
      </c>
      <c r="B1833" t="s">
        <v>23</v>
      </c>
      <c r="C1833" s="1">
        <v>41670</v>
      </c>
      <c r="D1833" t="s">
        <v>220</v>
      </c>
      <c r="E1833">
        <v>42.63</v>
      </c>
      <c r="F1833">
        <v>0</v>
      </c>
      <c r="G1833" t="s">
        <v>62</v>
      </c>
      <c r="H1833" t="s">
        <v>114</v>
      </c>
      <c r="L1833">
        <v>0</v>
      </c>
      <c r="M1833">
        <v>1</v>
      </c>
      <c r="P1833" t="s">
        <v>215</v>
      </c>
      <c r="Q1833">
        <v>1238187</v>
      </c>
      <c r="R1833" t="s">
        <v>210</v>
      </c>
      <c r="S1833">
        <v>1554</v>
      </c>
      <c r="T1833" t="s">
        <v>216</v>
      </c>
      <c r="U1833" t="s">
        <v>217</v>
      </c>
      <c r="V1833" t="s">
        <v>215</v>
      </c>
      <c r="W1833" s="2">
        <v>41640</v>
      </c>
    </row>
    <row r="1834" spans="1:23" x14ac:dyDescent="0.3">
      <c r="A1834">
        <v>593</v>
      </c>
      <c r="B1834" t="s">
        <v>23</v>
      </c>
      <c r="C1834" s="1">
        <v>41670</v>
      </c>
      <c r="D1834" t="s">
        <v>220</v>
      </c>
      <c r="E1834">
        <v>0</v>
      </c>
      <c r="F1834">
        <v>2.09</v>
      </c>
      <c r="G1834" t="s">
        <v>90</v>
      </c>
      <c r="H1834" t="s">
        <v>114</v>
      </c>
      <c r="L1834">
        <v>0</v>
      </c>
      <c r="M1834">
        <v>1</v>
      </c>
      <c r="P1834" t="s">
        <v>268</v>
      </c>
      <c r="Q1834">
        <v>1238186</v>
      </c>
      <c r="R1834" t="s">
        <v>210</v>
      </c>
      <c r="S1834">
        <v>1434</v>
      </c>
      <c r="T1834" t="s">
        <v>216</v>
      </c>
      <c r="U1834" t="s">
        <v>217</v>
      </c>
      <c r="V1834" t="s">
        <v>268</v>
      </c>
      <c r="W1834" s="2">
        <v>41640</v>
      </c>
    </row>
    <row r="1835" spans="1:23" x14ac:dyDescent="0.3">
      <c r="A1835">
        <v>593</v>
      </c>
      <c r="B1835" t="s">
        <v>23</v>
      </c>
      <c r="C1835" s="1">
        <v>41670</v>
      </c>
      <c r="D1835" t="s">
        <v>220</v>
      </c>
      <c r="E1835">
        <v>0</v>
      </c>
      <c r="F1835">
        <v>12.77</v>
      </c>
      <c r="G1835" t="s">
        <v>93</v>
      </c>
      <c r="H1835" t="s">
        <v>114</v>
      </c>
      <c r="L1835">
        <v>0</v>
      </c>
      <c r="M1835">
        <v>1</v>
      </c>
      <c r="P1835" t="s">
        <v>268</v>
      </c>
      <c r="Q1835">
        <v>1238186</v>
      </c>
      <c r="R1835" t="s">
        <v>210</v>
      </c>
      <c r="S1835">
        <v>1447</v>
      </c>
      <c r="T1835" t="s">
        <v>216</v>
      </c>
      <c r="U1835" t="s">
        <v>217</v>
      </c>
      <c r="V1835" t="s">
        <v>268</v>
      </c>
      <c r="W1835" s="2">
        <v>41640</v>
      </c>
    </row>
    <row r="1836" spans="1:23" x14ac:dyDescent="0.3">
      <c r="A1836">
        <v>593</v>
      </c>
      <c r="B1836" t="s">
        <v>23</v>
      </c>
      <c r="C1836" s="1">
        <v>41670</v>
      </c>
      <c r="D1836" t="s">
        <v>220</v>
      </c>
      <c r="E1836">
        <v>0</v>
      </c>
      <c r="F1836">
        <v>246.13</v>
      </c>
      <c r="G1836" t="s">
        <v>51</v>
      </c>
      <c r="H1836" t="s">
        <v>114</v>
      </c>
      <c r="L1836">
        <v>0</v>
      </c>
      <c r="M1836">
        <v>1</v>
      </c>
      <c r="P1836" t="s">
        <v>268</v>
      </c>
      <c r="Q1836">
        <v>1238186</v>
      </c>
      <c r="R1836" t="s">
        <v>210</v>
      </c>
      <c r="S1836">
        <v>1460</v>
      </c>
      <c r="T1836" t="s">
        <v>216</v>
      </c>
      <c r="U1836" t="s">
        <v>217</v>
      </c>
      <c r="V1836" t="s">
        <v>268</v>
      </c>
      <c r="W1836" s="2">
        <v>41640</v>
      </c>
    </row>
    <row r="1837" spans="1:23" x14ac:dyDescent="0.3">
      <c r="A1837">
        <v>593</v>
      </c>
      <c r="B1837" t="s">
        <v>23</v>
      </c>
      <c r="C1837" s="1">
        <v>41670</v>
      </c>
      <c r="D1837" t="s">
        <v>220</v>
      </c>
      <c r="E1837">
        <v>0</v>
      </c>
      <c r="F1837">
        <v>468.36</v>
      </c>
      <c r="G1837" t="s">
        <v>58</v>
      </c>
      <c r="H1837" t="s">
        <v>114</v>
      </c>
      <c r="L1837">
        <v>0</v>
      </c>
      <c r="M1837">
        <v>1</v>
      </c>
      <c r="P1837" t="s">
        <v>268</v>
      </c>
      <c r="Q1837">
        <v>1238186</v>
      </c>
      <c r="R1837" t="s">
        <v>210</v>
      </c>
      <c r="S1837">
        <v>1474</v>
      </c>
      <c r="T1837" t="s">
        <v>216</v>
      </c>
      <c r="U1837" t="s">
        <v>217</v>
      </c>
      <c r="V1837" t="s">
        <v>268</v>
      </c>
      <c r="W1837" s="2">
        <v>41640</v>
      </c>
    </row>
    <row r="1838" spans="1:23" x14ac:dyDescent="0.3">
      <c r="A1838">
        <v>593</v>
      </c>
      <c r="B1838" t="s">
        <v>23</v>
      </c>
      <c r="C1838" s="1">
        <v>41670</v>
      </c>
      <c r="D1838" t="s">
        <v>220</v>
      </c>
      <c r="E1838">
        <v>0</v>
      </c>
      <c r="F1838">
        <v>183.82</v>
      </c>
      <c r="G1838" t="s">
        <v>59</v>
      </c>
      <c r="H1838" t="s">
        <v>114</v>
      </c>
      <c r="L1838">
        <v>0</v>
      </c>
      <c r="M1838">
        <v>1</v>
      </c>
      <c r="P1838" t="s">
        <v>268</v>
      </c>
      <c r="Q1838">
        <v>1238186</v>
      </c>
      <c r="R1838" t="s">
        <v>210</v>
      </c>
      <c r="S1838">
        <v>1487</v>
      </c>
      <c r="T1838" t="s">
        <v>216</v>
      </c>
      <c r="U1838" t="s">
        <v>217</v>
      </c>
      <c r="V1838" t="s">
        <v>268</v>
      </c>
      <c r="W1838" s="2">
        <v>41640</v>
      </c>
    </row>
    <row r="1839" spans="1:23" x14ac:dyDescent="0.3">
      <c r="A1839">
        <v>593</v>
      </c>
      <c r="B1839" t="s">
        <v>23</v>
      </c>
      <c r="C1839" s="1">
        <v>41670</v>
      </c>
      <c r="D1839" t="s">
        <v>220</v>
      </c>
      <c r="E1839">
        <v>0</v>
      </c>
      <c r="F1839">
        <v>449.97</v>
      </c>
      <c r="G1839" t="s">
        <v>60</v>
      </c>
      <c r="H1839" t="s">
        <v>114</v>
      </c>
      <c r="L1839">
        <v>0</v>
      </c>
      <c r="M1839">
        <v>1</v>
      </c>
      <c r="P1839" t="s">
        <v>268</v>
      </c>
      <c r="Q1839">
        <v>1238186</v>
      </c>
      <c r="R1839" t="s">
        <v>210</v>
      </c>
      <c r="S1839">
        <v>1500</v>
      </c>
      <c r="T1839" t="s">
        <v>216</v>
      </c>
      <c r="U1839" t="s">
        <v>217</v>
      </c>
      <c r="V1839" t="s">
        <v>268</v>
      </c>
      <c r="W1839" s="2">
        <v>41640</v>
      </c>
    </row>
    <row r="1840" spans="1:23" x14ac:dyDescent="0.3">
      <c r="A1840">
        <v>593</v>
      </c>
      <c r="B1840" t="s">
        <v>23</v>
      </c>
      <c r="C1840" s="1">
        <v>41670</v>
      </c>
      <c r="D1840" t="s">
        <v>220</v>
      </c>
      <c r="E1840">
        <v>0</v>
      </c>
      <c r="F1840">
        <v>389.51</v>
      </c>
      <c r="G1840" t="s">
        <v>72</v>
      </c>
      <c r="H1840" t="s">
        <v>114</v>
      </c>
      <c r="L1840">
        <v>0</v>
      </c>
      <c r="M1840">
        <v>1</v>
      </c>
      <c r="P1840" t="s">
        <v>268</v>
      </c>
      <c r="Q1840">
        <v>1238186</v>
      </c>
      <c r="R1840" t="s">
        <v>210</v>
      </c>
      <c r="S1840">
        <v>1513</v>
      </c>
      <c r="T1840" t="s">
        <v>216</v>
      </c>
      <c r="U1840" t="s">
        <v>217</v>
      </c>
      <c r="V1840" t="s">
        <v>268</v>
      </c>
      <c r="W1840" s="2">
        <v>41640</v>
      </c>
    </row>
    <row r="1841" spans="1:23" x14ac:dyDescent="0.3">
      <c r="A1841">
        <v>593</v>
      </c>
      <c r="B1841" t="s">
        <v>23</v>
      </c>
      <c r="C1841" s="1">
        <v>41670</v>
      </c>
      <c r="D1841" t="s">
        <v>220</v>
      </c>
      <c r="E1841">
        <v>0</v>
      </c>
      <c r="F1841">
        <v>196.53</v>
      </c>
      <c r="G1841" t="s">
        <v>61</v>
      </c>
      <c r="H1841" t="s">
        <v>114</v>
      </c>
      <c r="L1841">
        <v>0</v>
      </c>
      <c r="M1841">
        <v>1</v>
      </c>
      <c r="P1841" t="s">
        <v>268</v>
      </c>
      <c r="Q1841">
        <v>1238186</v>
      </c>
      <c r="R1841" t="s">
        <v>210</v>
      </c>
      <c r="S1841">
        <v>1527</v>
      </c>
      <c r="T1841" t="s">
        <v>216</v>
      </c>
      <c r="U1841" t="s">
        <v>217</v>
      </c>
      <c r="V1841" t="s">
        <v>268</v>
      </c>
      <c r="W1841" s="2">
        <v>41640</v>
      </c>
    </row>
    <row r="1842" spans="1:23" x14ac:dyDescent="0.3">
      <c r="A1842">
        <v>593</v>
      </c>
      <c r="B1842" t="s">
        <v>23</v>
      </c>
      <c r="C1842" s="1">
        <v>41670</v>
      </c>
      <c r="D1842" t="s">
        <v>220</v>
      </c>
      <c r="E1842">
        <v>0</v>
      </c>
      <c r="F1842">
        <v>29.51</v>
      </c>
      <c r="G1842" t="s">
        <v>44</v>
      </c>
      <c r="H1842" t="s">
        <v>114</v>
      </c>
      <c r="L1842">
        <v>0</v>
      </c>
      <c r="M1842">
        <v>1</v>
      </c>
      <c r="P1842" t="s">
        <v>268</v>
      </c>
      <c r="Q1842">
        <v>1238186</v>
      </c>
      <c r="R1842" t="s">
        <v>210</v>
      </c>
      <c r="S1842">
        <v>1540</v>
      </c>
      <c r="T1842" t="s">
        <v>216</v>
      </c>
      <c r="U1842" t="s">
        <v>217</v>
      </c>
      <c r="V1842" t="s">
        <v>268</v>
      </c>
      <c r="W1842" s="2">
        <v>41640</v>
      </c>
    </row>
    <row r="1843" spans="1:23" x14ac:dyDescent="0.3">
      <c r="A1843">
        <v>593</v>
      </c>
      <c r="B1843" t="s">
        <v>23</v>
      </c>
      <c r="C1843" s="1">
        <v>41670</v>
      </c>
      <c r="D1843" t="s">
        <v>220</v>
      </c>
      <c r="E1843">
        <v>0</v>
      </c>
      <c r="F1843">
        <v>42.63</v>
      </c>
      <c r="G1843" t="s">
        <v>33</v>
      </c>
      <c r="H1843" t="s">
        <v>114</v>
      </c>
      <c r="L1843">
        <v>0</v>
      </c>
      <c r="M1843">
        <v>1</v>
      </c>
      <c r="P1843" t="s">
        <v>268</v>
      </c>
      <c r="Q1843">
        <v>1238186</v>
      </c>
      <c r="R1843" t="s">
        <v>210</v>
      </c>
      <c r="S1843">
        <v>1553</v>
      </c>
      <c r="T1843" t="s">
        <v>216</v>
      </c>
      <c r="U1843" t="s">
        <v>217</v>
      </c>
      <c r="V1843" t="s">
        <v>268</v>
      </c>
      <c r="W1843" s="2">
        <v>41640</v>
      </c>
    </row>
    <row r="1844" spans="1:23" x14ac:dyDescent="0.3">
      <c r="A1844">
        <v>593</v>
      </c>
      <c r="B1844" t="s">
        <v>23</v>
      </c>
      <c r="C1844" s="1">
        <v>41670</v>
      </c>
      <c r="D1844" t="s">
        <v>220</v>
      </c>
      <c r="E1844">
        <v>2.09</v>
      </c>
      <c r="F1844">
        <v>0</v>
      </c>
      <c r="G1844" t="s">
        <v>90</v>
      </c>
      <c r="H1844" t="s">
        <v>114</v>
      </c>
      <c r="L1844">
        <v>0</v>
      </c>
      <c r="M1844">
        <v>1</v>
      </c>
      <c r="P1844" t="s">
        <v>215</v>
      </c>
      <c r="Q1844">
        <v>1238182</v>
      </c>
      <c r="R1844" t="s">
        <v>210</v>
      </c>
      <c r="S1844">
        <v>1434</v>
      </c>
      <c r="T1844" t="s">
        <v>216</v>
      </c>
      <c r="U1844" t="s">
        <v>217</v>
      </c>
      <c r="V1844" t="s">
        <v>215</v>
      </c>
      <c r="W1844" s="2">
        <v>41640</v>
      </c>
    </row>
    <row r="1845" spans="1:23" x14ac:dyDescent="0.3">
      <c r="A1845">
        <v>593</v>
      </c>
      <c r="B1845" t="s">
        <v>23</v>
      </c>
      <c r="C1845" s="1">
        <v>41670</v>
      </c>
      <c r="D1845" t="s">
        <v>220</v>
      </c>
      <c r="E1845">
        <v>12.77</v>
      </c>
      <c r="F1845">
        <v>0</v>
      </c>
      <c r="G1845" t="s">
        <v>93</v>
      </c>
      <c r="H1845" t="s">
        <v>114</v>
      </c>
      <c r="L1845">
        <v>0</v>
      </c>
      <c r="M1845">
        <v>1</v>
      </c>
      <c r="P1845" t="s">
        <v>215</v>
      </c>
      <c r="Q1845">
        <v>1238182</v>
      </c>
      <c r="R1845" t="s">
        <v>210</v>
      </c>
      <c r="S1845">
        <v>1447</v>
      </c>
      <c r="T1845" t="s">
        <v>216</v>
      </c>
      <c r="U1845" t="s">
        <v>217</v>
      </c>
      <c r="V1845" t="s">
        <v>215</v>
      </c>
      <c r="W1845" s="2">
        <v>41640</v>
      </c>
    </row>
    <row r="1846" spans="1:23" x14ac:dyDescent="0.3">
      <c r="A1846">
        <v>593</v>
      </c>
      <c r="B1846" t="s">
        <v>23</v>
      </c>
      <c r="C1846" s="1">
        <v>41670</v>
      </c>
      <c r="D1846" t="s">
        <v>220</v>
      </c>
      <c r="E1846">
        <v>246.13</v>
      </c>
      <c r="F1846">
        <v>0</v>
      </c>
      <c r="G1846" t="s">
        <v>51</v>
      </c>
      <c r="H1846" t="s">
        <v>114</v>
      </c>
      <c r="L1846">
        <v>0</v>
      </c>
      <c r="M1846">
        <v>1</v>
      </c>
      <c r="P1846" t="s">
        <v>215</v>
      </c>
      <c r="Q1846">
        <v>1238182</v>
      </c>
      <c r="R1846" t="s">
        <v>210</v>
      </c>
      <c r="S1846">
        <v>1460</v>
      </c>
      <c r="T1846" t="s">
        <v>216</v>
      </c>
      <c r="U1846" t="s">
        <v>217</v>
      </c>
      <c r="V1846" t="s">
        <v>215</v>
      </c>
      <c r="W1846" s="2">
        <v>41640</v>
      </c>
    </row>
    <row r="1847" spans="1:23" x14ac:dyDescent="0.3">
      <c r="A1847">
        <v>593</v>
      </c>
      <c r="B1847" t="s">
        <v>23</v>
      </c>
      <c r="C1847" s="1">
        <v>41670</v>
      </c>
      <c r="D1847" t="s">
        <v>220</v>
      </c>
      <c r="E1847">
        <v>468.36</v>
      </c>
      <c r="F1847">
        <v>0</v>
      </c>
      <c r="G1847" t="s">
        <v>58</v>
      </c>
      <c r="H1847" t="s">
        <v>114</v>
      </c>
      <c r="L1847">
        <v>0</v>
      </c>
      <c r="M1847">
        <v>1</v>
      </c>
      <c r="P1847" t="s">
        <v>215</v>
      </c>
      <c r="Q1847">
        <v>1238182</v>
      </c>
      <c r="R1847" t="s">
        <v>210</v>
      </c>
      <c r="S1847">
        <v>1474</v>
      </c>
      <c r="T1847" t="s">
        <v>216</v>
      </c>
      <c r="U1847" t="s">
        <v>217</v>
      </c>
      <c r="V1847" t="s">
        <v>215</v>
      </c>
      <c r="W1847" s="2">
        <v>41640</v>
      </c>
    </row>
    <row r="1848" spans="1:23" x14ac:dyDescent="0.3">
      <c r="A1848">
        <v>593</v>
      </c>
      <c r="B1848" t="s">
        <v>23</v>
      </c>
      <c r="C1848" s="1">
        <v>41670</v>
      </c>
      <c r="D1848" t="s">
        <v>220</v>
      </c>
      <c r="E1848">
        <v>183.82</v>
      </c>
      <c r="F1848">
        <v>0</v>
      </c>
      <c r="G1848" t="s">
        <v>59</v>
      </c>
      <c r="H1848" t="s">
        <v>114</v>
      </c>
      <c r="L1848">
        <v>0</v>
      </c>
      <c r="M1848">
        <v>1</v>
      </c>
      <c r="P1848" t="s">
        <v>215</v>
      </c>
      <c r="Q1848">
        <v>1238182</v>
      </c>
      <c r="R1848" t="s">
        <v>210</v>
      </c>
      <c r="S1848">
        <v>1487</v>
      </c>
      <c r="T1848" t="s">
        <v>216</v>
      </c>
      <c r="U1848" t="s">
        <v>217</v>
      </c>
      <c r="V1848" t="s">
        <v>215</v>
      </c>
      <c r="W1848" s="2">
        <v>41640</v>
      </c>
    </row>
    <row r="1849" spans="1:23" x14ac:dyDescent="0.3">
      <c r="A1849">
        <v>593</v>
      </c>
      <c r="B1849" t="s">
        <v>23</v>
      </c>
      <c r="C1849" s="1">
        <v>41670</v>
      </c>
      <c r="D1849" t="s">
        <v>220</v>
      </c>
      <c r="E1849">
        <v>449.97</v>
      </c>
      <c r="F1849">
        <v>0</v>
      </c>
      <c r="G1849" t="s">
        <v>60</v>
      </c>
      <c r="H1849" t="s">
        <v>114</v>
      </c>
      <c r="L1849">
        <v>0</v>
      </c>
      <c r="M1849">
        <v>1</v>
      </c>
      <c r="P1849" t="s">
        <v>215</v>
      </c>
      <c r="Q1849">
        <v>1238182</v>
      </c>
      <c r="R1849" t="s">
        <v>210</v>
      </c>
      <c r="S1849">
        <v>1500</v>
      </c>
      <c r="T1849" t="s">
        <v>216</v>
      </c>
      <c r="U1849" t="s">
        <v>217</v>
      </c>
      <c r="V1849" t="s">
        <v>215</v>
      </c>
      <c r="W1849" s="2">
        <v>41640</v>
      </c>
    </row>
    <row r="1850" spans="1:23" x14ac:dyDescent="0.3">
      <c r="A1850">
        <v>593</v>
      </c>
      <c r="B1850" t="s">
        <v>23</v>
      </c>
      <c r="C1850" s="1">
        <v>41670</v>
      </c>
      <c r="D1850" t="s">
        <v>220</v>
      </c>
      <c r="E1850">
        <v>389.51</v>
      </c>
      <c r="F1850">
        <v>0</v>
      </c>
      <c r="G1850" t="s">
        <v>72</v>
      </c>
      <c r="H1850" t="s">
        <v>114</v>
      </c>
      <c r="L1850">
        <v>0</v>
      </c>
      <c r="M1850">
        <v>1</v>
      </c>
      <c r="P1850" t="s">
        <v>215</v>
      </c>
      <c r="Q1850">
        <v>1238182</v>
      </c>
      <c r="R1850" t="s">
        <v>210</v>
      </c>
      <c r="S1850">
        <v>1513</v>
      </c>
      <c r="T1850" t="s">
        <v>216</v>
      </c>
      <c r="U1850" t="s">
        <v>217</v>
      </c>
      <c r="V1850" t="s">
        <v>215</v>
      </c>
      <c r="W1850" s="2">
        <v>41640</v>
      </c>
    </row>
    <row r="1851" spans="1:23" x14ac:dyDescent="0.3">
      <c r="A1851">
        <v>593</v>
      </c>
      <c r="B1851" t="s">
        <v>23</v>
      </c>
      <c r="C1851" s="1">
        <v>41670</v>
      </c>
      <c r="D1851" t="s">
        <v>220</v>
      </c>
      <c r="E1851">
        <v>196.53</v>
      </c>
      <c r="F1851">
        <v>0</v>
      </c>
      <c r="G1851" t="s">
        <v>61</v>
      </c>
      <c r="H1851" t="s">
        <v>114</v>
      </c>
      <c r="L1851">
        <v>0</v>
      </c>
      <c r="M1851">
        <v>1</v>
      </c>
      <c r="P1851" t="s">
        <v>215</v>
      </c>
      <c r="Q1851">
        <v>1238182</v>
      </c>
      <c r="R1851" t="s">
        <v>210</v>
      </c>
      <c r="S1851">
        <v>1527</v>
      </c>
      <c r="T1851" t="s">
        <v>216</v>
      </c>
      <c r="U1851" t="s">
        <v>217</v>
      </c>
      <c r="V1851" t="s">
        <v>215</v>
      </c>
      <c r="W1851" s="2">
        <v>41640</v>
      </c>
    </row>
    <row r="1852" spans="1:23" x14ac:dyDescent="0.3">
      <c r="A1852">
        <v>593</v>
      </c>
      <c r="B1852" t="s">
        <v>23</v>
      </c>
      <c r="C1852" s="1">
        <v>41670</v>
      </c>
      <c r="D1852" t="s">
        <v>220</v>
      </c>
      <c r="E1852">
        <v>29.51</v>
      </c>
      <c r="F1852">
        <v>0</v>
      </c>
      <c r="G1852" t="s">
        <v>44</v>
      </c>
      <c r="H1852" t="s">
        <v>114</v>
      </c>
      <c r="L1852">
        <v>0</v>
      </c>
      <c r="M1852">
        <v>1</v>
      </c>
      <c r="P1852" t="s">
        <v>215</v>
      </c>
      <c r="Q1852">
        <v>1238182</v>
      </c>
      <c r="R1852" t="s">
        <v>210</v>
      </c>
      <c r="S1852">
        <v>1540</v>
      </c>
      <c r="T1852" t="s">
        <v>216</v>
      </c>
      <c r="U1852" t="s">
        <v>217</v>
      </c>
      <c r="V1852" t="s">
        <v>215</v>
      </c>
      <c r="W1852" s="2">
        <v>41640</v>
      </c>
    </row>
    <row r="1853" spans="1:23" x14ac:dyDescent="0.3">
      <c r="A1853">
        <v>593</v>
      </c>
      <c r="B1853" t="s">
        <v>23</v>
      </c>
      <c r="C1853" s="1">
        <v>41670</v>
      </c>
      <c r="D1853" t="s">
        <v>220</v>
      </c>
      <c r="E1853">
        <v>42.63</v>
      </c>
      <c r="F1853">
        <v>0</v>
      </c>
      <c r="G1853" t="s">
        <v>33</v>
      </c>
      <c r="H1853" t="s">
        <v>114</v>
      </c>
      <c r="L1853">
        <v>0</v>
      </c>
      <c r="M1853">
        <v>1</v>
      </c>
      <c r="P1853" t="s">
        <v>215</v>
      </c>
      <c r="Q1853">
        <v>1238182</v>
      </c>
      <c r="R1853" t="s">
        <v>210</v>
      </c>
      <c r="S1853">
        <v>1553</v>
      </c>
      <c r="T1853" t="s">
        <v>216</v>
      </c>
      <c r="U1853" t="s">
        <v>217</v>
      </c>
      <c r="V1853" t="s">
        <v>215</v>
      </c>
      <c r="W1853" s="2">
        <v>41640</v>
      </c>
    </row>
    <row r="1854" spans="1:23" x14ac:dyDescent="0.3">
      <c r="A1854">
        <v>593</v>
      </c>
      <c r="B1854" t="s">
        <v>23</v>
      </c>
      <c r="C1854" s="1">
        <v>41698</v>
      </c>
      <c r="D1854" t="s">
        <v>220</v>
      </c>
      <c r="E1854">
        <v>25.26</v>
      </c>
      <c r="F1854">
        <v>0</v>
      </c>
      <c r="G1854" t="s">
        <v>62</v>
      </c>
      <c r="H1854" t="s">
        <v>114</v>
      </c>
      <c r="L1854">
        <v>0</v>
      </c>
      <c r="M1854">
        <v>1</v>
      </c>
      <c r="P1854" t="s">
        <v>215</v>
      </c>
      <c r="Q1854">
        <v>1239774</v>
      </c>
      <c r="R1854" t="s">
        <v>210</v>
      </c>
      <c r="S1854">
        <v>1403</v>
      </c>
      <c r="T1854" t="s">
        <v>216</v>
      </c>
      <c r="U1854" t="s">
        <v>217</v>
      </c>
      <c r="V1854" t="s">
        <v>215</v>
      </c>
      <c r="W1854" s="2">
        <v>41671</v>
      </c>
    </row>
    <row r="1855" spans="1:23" x14ac:dyDescent="0.3">
      <c r="A1855">
        <v>593</v>
      </c>
      <c r="B1855" t="s">
        <v>23</v>
      </c>
      <c r="C1855" s="1">
        <v>41698</v>
      </c>
      <c r="D1855" t="s">
        <v>220</v>
      </c>
      <c r="E1855">
        <v>31.93</v>
      </c>
      <c r="F1855">
        <v>0</v>
      </c>
      <c r="G1855" t="s">
        <v>62</v>
      </c>
      <c r="H1855" t="s">
        <v>114</v>
      </c>
      <c r="L1855">
        <v>0</v>
      </c>
      <c r="M1855">
        <v>1</v>
      </c>
      <c r="P1855" t="s">
        <v>215</v>
      </c>
      <c r="Q1855">
        <v>1239774</v>
      </c>
      <c r="R1855" t="s">
        <v>210</v>
      </c>
      <c r="S1855">
        <v>1416</v>
      </c>
      <c r="T1855" t="s">
        <v>216</v>
      </c>
      <c r="U1855" t="s">
        <v>217</v>
      </c>
      <c r="V1855" t="s">
        <v>215</v>
      </c>
      <c r="W1855" s="2">
        <v>41671</v>
      </c>
    </row>
    <row r="1856" spans="1:23" x14ac:dyDescent="0.3">
      <c r="A1856">
        <v>593</v>
      </c>
      <c r="B1856" t="s">
        <v>23</v>
      </c>
      <c r="C1856" s="1">
        <v>41698</v>
      </c>
      <c r="D1856" t="s">
        <v>220</v>
      </c>
      <c r="E1856">
        <v>1.1100000000000001</v>
      </c>
      <c r="F1856">
        <v>0</v>
      </c>
      <c r="G1856" t="s">
        <v>62</v>
      </c>
      <c r="H1856" t="s">
        <v>114</v>
      </c>
      <c r="L1856">
        <v>0</v>
      </c>
      <c r="M1856">
        <v>1</v>
      </c>
      <c r="P1856" t="s">
        <v>215</v>
      </c>
      <c r="Q1856">
        <v>1239774</v>
      </c>
      <c r="R1856" t="s">
        <v>210</v>
      </c>
      <c r="S1856">
        <v>1429</v>
      </c>
      <c r="T1856" t="s">
        <v>216</v>
      </c>
      <c r="U1856" t="s">
        <v>217</v>
      </c>
      <c r="V1856" t="s">
        <v>215</v>
      </c>
      <c r="W1856" s="2">
        <v>41671</v>
      </c>
    </row>
    <row r="1857" spans="1:23" x14ac:dyDescent="0.3">
      <c r="A1857">
        <v>593</v>
      </c>
      <c r="B1857" t="s">
        <v>23</v>
      </c>
      <c r="C1857" s="1">
        <v>41698</v>
      </c>
      <c r="D1857" t="s">
        <v>220</v>
      </c>
      <c r="E1857">
        <v>63.79</v>
      </c>
      <c r="F1857">
        <v>0</v>
      </c>
      <c r="G1857" t="s">
        <v>62</v>
      </c>
      <c r="H1857" t="s">
        <v>114</v>
      </c>
      <c r="L1857">
        <v>0</v>
      </c>
      <c r="M1857">
        <v>1</v>
      </c>
      <c r="P1857" t="s">
        <v>215</v>
      </c>
      <c r="Q1857">
        <v>1239774</v>
      </c>
      <c r="R1857" t="s">
        <v>210</v>
      </c>
      <c r="S1857">
        <v>1441</v>
      </c>
      <c r="T1857" t="s">
        <v>216</v>
      </c>
      <c r="U1857" t="s">
        <v>217</v>
      </c>
      <c r="V1857" t="s">
        <v>215</v>
      </c>
      <c r="W1857" s="2">
        <v>41671</v>
      </c>
    </row>
    <row r="1858" spans="1:23" x14ac:dyDescent="0.3">
      <c r="A1858">
        <v>593</v>
      </c>
      <c r="B1858" t="s">
        <v>23</v>
      </c>
      <c r="C1858" s="1">
        <v>41698</v>
      </c>
      <c r="D1858" t="s">
        <v>220</v>
      </c>
      <c r="E1858">
        <v>39.130000000000003</v>
      </c>
      <c r="F1858">
        <v>0</v>
      </c>
      <c r="G1858" t="s">
        <v>62</v>
      </c>
      <c r="H1858" t="s">
        <v>114</v>
      </c>
      <c r="L1858">
        <v>0</v>
      </c>
      <c r="M1858">
        <v>1</v>
      </c>
      <c r="P1858" t="s">
        <v>215</v>
      </c>
      <c r="Q1858">
        <v>1239774</v>
      </c>
      <c r="R1858" t="s">
        <v>210</v>
      </c>
      <c r="S1858">
        <v>1455</v>
      </c>
      <c r="T1858" t="s">
        <v>216</v>
      </c>
      <c r="U1858" t="s">
        <v>217</v>
      </c>
      <c r="V1858" t="s">
        <v>215</v>
      </c>
      <c r="W1858" s="2">
        <v>41671</v>
      </c>
    </row>
    <row r="1859" spans="1:23" x14ac:dyDescent="0.3">
      <c r="A1859">
        <v>593</v>
      </c>
      <c r="B1859" t="s">
        <v>23</v>
      </c>
      <c r="C1859" s="1">
        <v>41698</v>
      </c>
      <c r="D1859" t="s">
        <v>220</v>
      </c>
      <c r="E1859">
        <v>16.43</v>
      </c>
      <c r="F1859">
        <v>0</v>
      </c>
      <c r="G1859" t="s">
        <v>62</v>
      </c>
      <c r="H1859" t="s">
        <v>114</v>
      </c>
      <c r="L1859">
        <v>0</v>
      </c>
      <c r="M1859">
        <v>1</v>
      </c>
      <c r="P1859" t="s">
        <v>215</v>
      </c>
      <c r="Q1859">
        <v>1239774</v>
      </c>
      <c r="R1859" t="s">
        <v>210</v>
      </c>
      <c r="S1859">
        <v>1468</v>
      </c>
      <c r="T1859" t="s">
        <v>216</v>
      </c>
      <c r="U1859" t="s">
        <v>217</v>
      </c>
      <c r="V1859" t="s">
        <v>215</v>
      </c>
      <c r="W1859" s="2">
        <v>41671</v>
      </c>
    </row>
    <row r="1860" spans="1:23" x14ac:dyDescent="0.3">
      <c r="A1860">
        <v>593</v>
      </c>
      <c r="B1860" t="s">
        <v>23</v>
      </c>
      <c r="C1860" s="1">
        <v>41717</v>
      </c>
      <c r="D1860" t="s">
        <v>137</v>
      </c>
      <c r="E1860">
        <v>0.16</v>
      </c>
      <c r="F1860">
        <v>0</v>
      </c>
      <c r="G1860" t="s">
        <v>87</v>
      </c>
      <c r="H1860" t="s">
        <v>114</v>
      </c>
      <c r="L1860">
        <v>0</v>
      </c>
      <c r="M1860">
        <v>1</v>
      </c>
      <c r="P1860" t="s">
        <v>53</v>
      </c>
      <c r="Q1860">
        <v>1240432</v>
      </c>
      <c r="R1860" t="s">
        <v>54</v>
      </c>
      <c r="S1860">
        <v>251</v>
      </c>
      <c r="T1860" t="s">
        <v>55</v>
      </c>
      <c r="U1860" t="s">
        <v>56</v>
      </c>
      <c r="V1860" t="s">
        <v>53</v>
      </c>
      <c r="W1860" s="2">
        <v>41699</v>
      </c>
    </row>
    <row r="1861" spans="1:23" x14ac:dyDescent="0.3">
      <c r="A1861">
        <v>593</v>
      </c>
      <c r="B1861" t="s">
        <v>23</v>
      </c>
      <c r="C1861" s="1">
        <v>41717</v>
      </c>
      <c r="D1861" t="s">
        <v>137</v>
      </c>
      <c r="E1861">
        <v>0.13</v>
      </c>
      <c r="F1861">
        <v>0</v>
      </c>
      <c r="G1861" t="s">
        <v>88</v>
      </c>
      <c r="H1861" t="s">
        <v>114</v>
      </c>
      <c r="L1861">
        <v>0</v>
      </c>
      <c r="M1861">
        <v>1</v>
      </c>
      <c r="P1861" t="s">
        <v>53</v>
      </c>
      <c r="Q1861">
        <v>1240432</v>
      </c>
      <c r="R1861" t="s">
        <v>54</v>
      </c>
      <c r="S1861">
        <v>265</v>
      </c>
      <c r="T1861" t="s">
        <v>55</v>
      </c>
      <c r="U1861" t="s">
        <v>56</v>
      </c>
      <c r="V1861" t="s">
        <v>53</v>
      </c>
      <c r="W1861" s="2">
        <v>41699</v>
      </c>
    </row>
    <row r="1862" spans="1:23" x14ac:dyDescent="0.3">
      <c r="A1862">
        <v>593</v>
      </c>
      <c r="B1862" t="s">
        <v>23</v>
      </c>
      <c r="C1862" s="1">
        <v>41717</v>
      </c>
      <c r="D1862" t="s">
        <v>137</v>
      </c>
      <c r="E1862">
        <v>0.01</v>
      </c>
      <c r="F1862">
        <v>0</v>
      </c>
      <c r="G1862" t="s">
        <v>89</v>
      </c>
      <c r="H1862" t="s">
        <v>114</v>
      </c>
      <c r="L1862">
        <v>0</v>
      </c>
      <c r="M1862">
        <v>1</v>
      </c>
      <c r="P1862" t="s">
        <v>53</v>
      </c>
      <c r="Q1862">
        <v>1240432</v>
      </c>
      <c r="R1862" t="s">
        <v>54</v>
      </c>
      <c r="S1862">
        <v>274</v>
      </c>
      <c r="T1862" t="s">
        <v>55</v>
      </c>
      <c r="U1862" t="s">
        <v>56</v>
      </c>
      <c r="V1862" t="s">
        <v>53</v>
      </c>
      <c r="W1862" s="2">
        <v>41699</v>
      </c>
    </row>
    <row r="1863" spans="1:23" x14ac:dyDescent="0.3">
      <c r="A1863">
        <v>593</v>
      </c>
      <c r="B1863" t="s">
        <v>23</v>
      </c>
      <c r="C1863" s="1">
        <v>41717</v>
      </c>
      <c r="D1863" t="s">
        <v>137</v>
      </c>
      <c r="E1863">
        <v>0.18</v>
      </c>
      <c r="F1863">
        <v>0</v>
      </c>
      <c r="G1863" t="s">
        <v>90</v>
      </c>
      <c r="H1863" t="s">
        <v>114</v>
      </c>
      <c r="L1863">
        <v>0</v>
      </c>
      <c r="M1863">
        <v>1</v>
      </c>
      <c r="P1863" t="s">
        <v>53</v>
      </c>
      <c r="Q1863">
        <v>1240432</v>
      </c>
      <c r="R1863" t="s">
        <v>54</v>
      </c>
      <c r="S1863">
        <v>289</v>
      </c>
      <c r="T1863" t="s">
        <v>55</v>
      </c>
      <c r="U1863" t="s">
        <v>56</v>
      </c>
      <c r="V1863" t="s">
        <v>53</v>
      </c>
      <c r="W1863" s="2">
        <v>41699</v>
      </c>
    </row>
    <row r="1864" spans="1:23" x14ac:dyDescent="0.3">
      <c r="A1864">
        <v>593</v>
      </c>
      <c r="B1864" t="s">
        <v>23</v>
      </c>
      <c r="C1864" s="1">
        <v>41717</v>
      </c>
      <c r="D1864" t="s">
        <v>137</v>
      </c>
      <c r="E1864">
        <v>0.46</v>
      </c>
      <c r="F1864">
        <v>0</v>
      </c>
      <c r="G1864" t="s">
        <v>91</v>
      </c>
      <c r="H1864" t="s">
        <v>114</v>
      </c>
      <c r="L1864">
        <v>0</v>
      </c>
      <c r="M1864">
        <v>1</v>
      </c>
      <c r="P1864" t="s">
        <v>53</v>
      </c>
      <c r="Q1864">
        <v>1240432</v>
      </c>
      <c r="R1864" t="s">
        <v>54</v>
      </c>
      <c r="S1864">
        <v>303</v>
      </c>
      <c r="T1864" t="s">
        <v>55</v>
      </c>
      <c r="U1864" t="s">
        <v>56</v>
      </c>
      <c r="V1864" t="s">
        <v>53</v>
      </c>
      <c r="W1864" s="2">
        <v>41699</v>
      </c>
    </row>
    <row r="1865" spans="1:23" x14ac:dyDescent="0.3">
      <c r="A1865">
        <v>593</v>
      </c>
      <c r="B1865" t="s">
        <v>23</v>
      </c>
      <c r="C1865" s="1">
        <v>41717</v>
      </c>
      <c r="D1865" t="s">
        <v>137</v>
      </c>
      <c r="E1865">
        <v>0.12</v>
      </c>
      <c r="F1865">
        <v>0</v>
      </c>
      <c r="G1865" t="s">
        <v>92</v>
      </c>
      <c r="H1865" t="s">
        <v>114</v>
      </c>
      <c r="L1865">
        <v>0</v>
      </c>
      <c r="M1865">
        <v>1</v>
      </c>
      <c r="P1865" t="s">
        <v>53</v>
      </c>
      <c r="Q1865">
        <v>1240432</v>
      </c>
      <c r="R1865" t="s">
        <v>54</v>
      </c>
      <c r="S1865">
        <v>318</v>
      </c>
      <c r="T1865" t="s">
        <v>55</v>
      </c>
      <c r="U1865" t="s">
        <v>56</v>
      </c>
      <c r="V1865" t="s">
        <v>53</v>
      </c>
      <c r="W1865" s="2">
        <v>41699</v>
      </c>
    </row>
    <row r="1866" spans="1:23" x14ac:dyDescent="0.3">
      <c r="A1866">
        <v>593</v>
      </c>
      <c r="B1866" t="s">
        <v>23</v>
      </c>
      <c r="C1866" s="1">
        <v>41717</v>
      </c>
      <c r="D1866" t="s">
        <v>137</v>
      </c>
      <c r="E1866">
        <v>0.39</v>
      </c>
      <c r="F1866">
        <v>0</v>
      </c>
      <c r="G1866" t="s">
        <v>93</v>
      </c>
      <c r="H1866" t="s">
        <v>114</v>
      </c>
      <c r="L1866">
        <v>0</v>
      </c>
      <c r="M1866">
        <v>1</v>
      </c>
      <c r="P1866" t="s">
        <v>53</v>
      </c>
      <c r="Q1866">
        <v>1240432</v>
      </c>
      <c r="R1866" t="s">
        <v>54</v>
      </c>
      <c r="S1866">
        <v>335</v>
      </c>
      <c r="T1866" t="s">
        <v>55</v>
      </c>
      <c r="U1866" t="s">
        <v>56</v>
      </c>
      <c r="V1866" t="s">
        <v>53</v>
      </c>
      <c r="W1866" s="2">
        <v>41699</v>
      </c>
    </row>
    <row r="1867" spans="1:23" x14ac:dyDescent="0.3">
      <c r="A1867">
        <v>593</v>
      </c>
      <c r="B1867" t="s">
        <v>23</v>
      </c>
      <c r="C1867" s="1">
        <v>41717</v>
      </c>
      <c r="D1867" t="s">
        <v>137</v>
      </c>
      <c r="E1867">
        <v>0.19</v>
      </c>
      <c r="F1867">
        <v>0</v>
      </c>
      <c r="G1867" t="s">
        <v>51</v>
      </c>
      <c r="H1867" t="s">
        <v>114</v>
      </c>
      <c r="L1867">
        <v>0</v>
      </c>
      <c r="M1867">
        <v>1</v>
      </c>
      <c r="P1867" t="s">
        <v>53</v>
      </c>
      <c r="Q1867">
        <v>1240432</v>
      </c>
      <c r="R1867" t="s">
        <v>54</v>
      </c>
      <c r="S1867">
        <v>352</v>
      </c>
      <c r="T1867" t="s">
        <v>55</v>
      </c>
      <c r="U1867" t="s">
        <v>56</v>
      </c>
      <c r="V1867" t="s">
        <v>53</v>
      </c>
      <c r="W1867" s="2">
        <v>41699</v>
      </c>
    </row>
    <row r="1868" spans="1:23" x14ac:dyDescent="0.3">
      <c r="A1868">
        <v>593</v>
      </c>
      <c r="B1868" t="s">
        <v>23</v>
      </c>
      <c r="C1868" s="1">
        <v>41717</v>
      </c>
      <c r="D1868" t="s">
        <v>137</v>
      </c>
      <c r="E1868">
        <v>0.14000000000000001</v>
      </c>
      <c r="F1868">
        <v>0</v>
      </c>
      <c r="G1868" t="s">
        <v>58</v>
      </c>
      <c r="H1868" t="s">
        <v>114</v>
      </c>
      <c r="L1868">
        <v>0</v>
      </c>
      <c r="M1868">
        <v>1</v>
      </c>
      <c r="P1868" t="s">
        <v>53</v>
      </c>
      <c r="Q1868">
        <v>1240432</v>
      </c>
      <c r="R1868" t="s">
        <v>54</v>
      </c>
      <c r="S1868">
        <v>368</v>
      </c>
      <c r="T1868" t="s">
        <v>55</v>
      </c>
      <c r="U1868" t="s">
        <v>56</v>
      </c>
      <c r="V1868" t="s">
        <v>53</v>
      </c>
      <c r="W1868" s="2">
        <v>41699</v>
      </c>
    </row>
    <row r="1869" spans="1:23" x14ac:dyDescent="0.3">
      <c r="A1869">
        <v>593</v>
      </c>
      <c r="B1869" t="s">
        <v>23</v>
      </c>
      <c r="C1869" s="1">
        <v>41717</v>
      </c>
      <c r="D1869" t="s">
        <v>137</v>
      </c>
      <c r="E1869">
        <v>0.11</v>
      </c>
      <c r="F1869">
        <v>0</v>
      </c>
      <c r="G1869" t="s">
        <v>59</v>
      </c>
      <c r="H1869" t="s">
        <v>114</v>
      </c>
      <c r="L1869">
        <v>0</v>
      </c>
      <c r="M1869">
        <v>1</v>
      </c>
      <c r="P1869" t="s">
        <v>53</v>
      </c>
      <c r="Q1869">
        <v>1240432</v>
      </c>
      <c r="R1869" t="s">
        <v>54</v>
      </c>
      <c r="S1869">
        <v>382</v>
      </c>
      <c r="T1869" t="s">
        <v>55</v>
      </c>
      <c r="U1869" t="s">
        <v>56</v>
      </c>
      <c r="V1869" t="s">
        <v>53</v>
      </c>
      <c r="W1869" s="2">
        <v>41699</v>
      </c>
    </row>
    <row r="1870" spans="1:23" x14ac:dyDescent="0.3">
      <c r="A1870">
        <v>593</v>
      </c>
      <c r="B1870" t="s">
        <v>23</v>
      </c>
      <c r="C1870" s="1">
        <v>41717</v>
      </c>
      <c r="D1870" t="s">
        <v>137</v>
      </c>
      <c r="E1870">
        <v>1.64</v>
      </c>
      <c r="F1870">
        <v>0</v>
      </c>
      <c r="G1870" t="s">
        <v>60</v>
      </c>
      <c r="H1870" t="s">
        <v>114</v>
      </c>
      <c r="L1870">
        <v>0</v>
      </c>
      <c r="M1870">
        <v>1</v>
      </c>
      <c r="P1870" t="s">
        <v>53</v>
      </c>
      <c r="Q1870">
        <v>1240432</v>
      </c>
      <c r="R1870" t="s">
        <v>54</v>
      </c>
      <c r="S1870">
        <v>398</v>
      </c>
      <c r="T1870" t="s">
        <v>55</v>
      </c>
      <c r="U1870" t="s">
        <v>56</v>
      </c>
      <c r="V1870" t="s">
        <v>53</v>
      </c>
      <c r="W1870" s="2">
        <v>41699</v>
      </c>
    </row>
    <row r="1871" spans="1:23" x14ac:dyDescent="0.3">
      <c r="A1871">
        <v>593</v>
      </c>
      <c r="B1871" t="s">
        <v>23</v>
      </c>
      <c r="C1871" s="1">
        <v>41717</v>
      </c>
      <c r="D1871" t="s">
        <v>137</v>
      </c>
      <c r="E1871">
        <v>0.22</v>
      </c>
      <c r="F1871">
        <v>0</v>
      </c>
      <c r="G1871" t="s">
        <v>72</v>
      </c>
      <c r="H1871" t="s">
        <v>114</v>
      </c>
      <c r="L1871">
        <v>0</v>
      </c>
      <c r="M1871">
        <v>1</v>
      </c>
      <c r="P1871" t="s">
        <v>53</v>
      </c>
      <c r="Q1871">
        <v>1240432</v>
      </c>
      <c r="R1871" t="s">
        <v>54</v>
      </c>
      <c r="S1871">
        <v>413</v>
      </c>
      <c r="T1871" t="s">
        <v>55</v>
      </c>
      <c r="U1871" t="s">
        <v>56</v>
      </c>
      <c r="V1871" t="s">
        <v>53</v>
      </c>
      <c r="W1871" s="2">
        <v>41699</v>
      </c>
    </row>
    <row r="1872" spans="1:23" x14ac:dyDescent="0.3">
      <c r="A1872">
        <v>593</v>
      </c>
      <c r="B1872" t="s">
        <v>23</v>
      </c>
      <c r="C1872" s="1">
        <v>41717</v>
      </c>
      <c r="D1872" t="s">
        <v>137</v>
      </c>
      <c r="E1872">
        <v>0.02</v>
      </c>
      <c r="F1872">
        <v>0</v>
      </c>
      <c r="G1872" t="s">
        <v>61</v>
      </c>
      <c r="H1872" t="s">
        <v>114</v>
      </c>
      <c r="L1872">
        <v>0</v>
      </c>
      <c r="M1872">
        <v>1</v>
      </c>
      <c r="P1872" t="s">
        <v>53</v>
      </c>
      <c r="Q1872">
        <v>1240432</v>
      </c>
      <c r="R1872" t="s">
        <v>54</v>
      </c>
      <c r="S1872">
        <v>427</v>
      </c>
      <c r="T1872" t="s">
        <v>55</v>
      </c>
      <c r="U1872" t="s">
        <v>56</v>
      </c>
      <c r="V1872" t="s">
        <v>53</v>
      </c>
      <c r="W1872" s="2">
        <v>41699</v>
      </c>
    </row>
    <row r="1873" spans="1:23" x14ac:dyDescent="0.3">
      <c r="A1873">
        <v>593</v>
      </c>
      <c r="B1873" t="s">
        <v>23</v>
      </c>
      <c r="C1873" s="1">
        <v>41717</v>
      </c>
      <c r="D1873" t="s">
        <v>137</v>
      </c>
      <c r="E1873">
        <v>0.01</v>
      </c>
      <c r="F1873">
        <v>0</v>
      </c>
      <c r="G1873" t="s">
        <v>44</v>
      </c>
      <c r="H1873" t="s">
        <v>114</v>
      </c>
      <c r="L1873">
        <v>0</v>
      </c>
      <c r="M1873">
        <v>1</v>
      </c>
      <c r="P1873" t="s">
        <v>53</v>
      </c>
      <c r="Q1873">
        <v>1240432</v>
      </c>
      <c r="R1873" t="s">
        <v>54</v>
      </c>
      <c r="S1873">
        <v>438</v>
      </c>
      <c r="T1873" t="s">
        <v>55</v>
      </c>
      <c r="U1873" t="s">
        <v>56</v>
      </c>
      <c r="V1873" t="s">
        <v>53</v>
      </c>
      <c r="W1873" s="2">
        <v>41699</v>
      </c>
    </row>
    <row r="1874" spans="1:23" x14ac:dyDescent="0.3">
      <c r="A1874">
        <v>593</v>
      </c>
      <c r="B1874" t="s">
        <v>23</v>
      </c>
      <c r="C1874" s="1">
        <v>41717</v>
      </c>
      <c r="D1874" t="s">
        <v>137</v>
      </c>
      <c r="E1874">
        <v>0.05</v>
      </c>
      <c r="F1874">
        <v>0</v>
      </c>
      <c r="G1874" t="s">
        <v>62</v>
      </c>
      <c r="H1874" t="s">
        <v>114</v>
      </c>
      <c r="L1874">
        <v>0</v>
      </c>
      <c r="M1874">
        <v>1</v>
      </c>
      <c r="P1874" t="s">
        <v>53</v>
      </c>
      <c r="Q1874">
        <v>1240432</v>
      </c>
      <c r="R1874" t="s">
        <v>54</v>
      </c>
      <c r="S1874">
        <v>450</v>
      </c>
      <c r="T1874" t="s">
        <v>55</v>
      </c>
      <c r="U1874" t="s">
        <v>56</v>
      </c>
      <c r="V1874" t="s">
        <v>53</v>
      </c>
      <c r="W1874" s="2">
        <v>41699</v>
      </c>
    </row>
    <row r="1875" spans="1:23" x14ac:dyDescent="0.3">
      <c r="A1875">
        <v>593</v>
      </c>
      <c r="B1875" t="s">
        <v>23</v>
      </c>
      <c r="C1875" s="1">
        <v>41717</v>
      </c>
      <c r="D1875" t="s">
        <v>137</v>
      </c>
      <c r="E1875">
        <v>0.02</v>
      </c>
      <c r="F1875">
        <v>0</v>
      </c>
      <c r="G1875" t="s">
        <v>33</v>
      </c>
      <c r="H1875" t="s">
        <v>114</v>
      </c>
      <c r="L1875">
        <v>0</v>
      </c>
      <c r="M1875">
        <v>1</v>
      </c>
      <c r="P1875" t="s">
        <v>53</v>
      </c>
      <c r="Q1875">
        <v>1240432</v>
      </c>
      <c r="R1875" t="s">
        <v>54</v>
      </c>
      <c r="S1875">
        <v>467</v>
      </c>
      <c r="T1875" t="s">
        <v>55</v>
      </c>
      <c r="U1875" t="s">
        <v>56</v>
      </c>
      <c r="V1875" t="s">
        <v>53</v>
      </c>
      <c r="W1875" s="2">
        <v>41699</v>
      </c>
    </row>
    <row r="1876" spans="1:23" x14ac:dyDescent="0.3">
      <c r="A1876">
        <v>593</v>
      </c>
      <c r="B1876" t="s">
        <v>23</v>
      </c>
      <c r="C1876" s="1">
        <v>41729</v>
      </c>
      <c r="D1876" t="s">
        <v>220</v>
      </c>
      <c r="E1876">
        <v>2.57</v>
      </c>
      <c r="F1876">
        <v>0</v>
      </c>
      <c r="G1876" t="s">
        <v>62</v>
      </c>
      <c r="H1876" t="s">
        <v>114</v>
      </c>
      <c r="L1876">
        <v>0</v>
      </c>
      <c r="M1876">
        <v>1</v>
      </c>
      <c r="P1876" t="s">
        <v>215</v>
      </c>
      <c r="Q1876">
        <v>1241558</v>
      </c>
      <c r="R1876" t="s">
        <v>210</v>
      </c>
      <c r="S1876">
        <v>1167</v>
      </c>
      <c r="T1876" t="s">
        <v>216</v>
      </c>
      <c r="U1876" t="s">
        <v>217</v>
      </c>
      <c r="V1876" t="s">
        <v>215</v>
      </c>
      <c r="W1876" s="2">
        <v>41699</v>
      </c>
    </row>
    <row r="1877" spans="1:23" x14ac:dyDescent="0.3">
      <c r="A1877">
        <v>593</v>
      </c>
      <c r="B1877" t="s">
        <v>23</v>
      </c>
      <c r="C1877" s="1">
        <v>41729</v>
      </c>
      <c r="D1877" t="s">
        <v>220</v>
      </c>
      <c r="E1877">
        <v>13.3</v>
      </c>
      <c r="F1877">
        <v>0</v>
      </c>
      <c r="G1877" t="s">
        <v>62</v>
      </c>
      <c r="H1877" t="s">
        <v>114</v>
      </c>
      <c r="L1877">
        <v>0</v>
      </c>
      <c r="M1877">
        <v>1</v>
      </c>
      <c r="P1877" t="s">
        <v>215</v>
      </c>
      <c r="Q1877">
        <v>1241558</v>
      </c>
      <c r="R1877" t="s">
        <v>210</v>
      </c>
      <c r="S1877">
        <v>1202</v>
      </c>
      <c r="T1877" t="s">
        <v>216</v>
      </c>
      <c r="U1877" t="s">
        <v>217</v>
      </c>
      <c r="V1877" t="s">
        <v>215</v>
      </c>
      <c r="W1877" s="2">
        <v>41699</v>
      </c>
    </row>
    <row r="1878" spans="1:23" x14ac:dyDescent="0.3">
      <c r="A1878">
        <v>593</v>
      </c>
      <c r="B1878" t="s">
        <v>23</v>
      </c>
      <c r="C1878" s="1">
        <v>41578</v>
      </c>
      <c r="D1878" t="s">
        <v>155</v>
      </c>
      <c r="E1878">
        <v>7.0000000000000007E-2</v>
      </c>
      <c r="F1878">
        <v>0</v>
      </c>
      <c r="G1878" t="s">
        <v>36</v>
      </c>
      <c r="H1878" t="s">
        <v>133</v>
      </c>
      <c r="L1878">
        <v>0</v>
      </c>
      <c r="M1878">
        <v>1</v>
      </c>
      <c r="P1878" t="s">
        <v>156</v>
      </c>
      <c r="Q1878">
        <v>1232857</v>
      </c>
      <c r="R1878" t="s">
        <v>157</v>
      </c>
      <c r="S1878">
        <v>145</v>
      </c>
      <c r="T1878" t="s">
        <v>55</v>
      </c>
      <c r="U1878" t="s">
        <v>158</v>
      </c>
      <c r="V1878" t="s">
        <v>156</v>
      </c>
      <c r="W1878" s="2">
        <v>41548</v>
      </c>
    </row>
    <row r="1879" spans="1:23" x14ac:dyDescent="0.3">
      <c r="A1879">
        <v>593</v>
      </c>
      <c r="B1879" t="s">
        <v>23</v>
      </c>
      <c r="C1879" s="1">
        <v>41578</v>
      </c>
      <c r="D1879" t="s">
        <v>225</v>
      </c>
      <c r="E1879">
        <v>2.36</v>
      </c>
      <c r="F1879">
        <v>0</v>
      </c>
      <c r="G1879" t="s">
        <v>58</v>
      </c>
      <c r="H1879" t="s">
        <v>133</v>
      </c>
      <c r="L1879">
        <v>0</v>
      </c>
      <c r="M1879">
        <v>1</v>
      </c>
      <c r="P1879" t="s">
        <v>215</v>
      </c>
      <c r="Q1879">
        <v>1232777</v>
      </c>
      <c r="R1879" t="s">
        <v>210</v>
      </c>
      <c r="S1879">
        <v>1325</v>
      </c>
      <c r="T1879" t="s">
        <v>29</v>
      </c>
      <c r="U1879" t="s">
        <v>217</v>
      </c>
      <c r="V1879" t="s">
        <v>215</v>
      </c>
      <c r="W1879" s="2">
        <v>41548</v>
      </c>
    </row>
    <row r="1880" spans="1:23" x14ac:dyDescent="0.3">
      <c r="A1880">
        <v>593</v>
      </c>
      <c r="B1880" t="s">
        <v>23</v>
      </c>
      <c r="C1880" s="1">
        <v>41578</v>
      </c>
      <c r="D1880" t="s">
        <v>225</v>
      </c>
      <c r="E1880">
        <v>42.84</v>
      </c>
      <c r="F1880">
        <v>0</v>
      </c>
      <c r="G1880" t="s">
        <v>60</v>
      </c>
      <c r="H1880" t="s">
        <v>133</v>
      </c>
      <c r="L1880">
        <v>0</v>
      </c>
      <c r="M1880">
        <v>1</v>
      </c>
      <c r="P1880" t="s">
        <v>215</v>
      </c>
      <c r="Q1880">
        <v>1232777</v>
      </c>
      <c r="R1880" t="s">
        <v>210</v>
      </c>
      <c r="S1880">
        <v>1349</v>
      </c>
      <c r="T1880" t="s">
        <v>29</v>
      </c>
      <c r="U1880" t="s">
        <v>217</v>
      </c>
      <c r="V1880" t="s">
        <v>215</v>
      </c>
      <c r="W1880" s="2">
        <v>41548</v>
      </c>
    </row>
    <row r="1881" spans="1:23" x14ac:dyDescent="0.3">
      <c r="A1881">
        <v>593</v>
      </c>
      <c r="B1881" t="s">
        <v>23</v>
      </c>
      <c r="C1881" s="1">
        <v>41578</v>
      </c>
      <c r="D1881" t="s">
        <v>225</v>
      </c>
      <c r="E1881">
        <v>23.29</v>
      </c>
      <c r="F1881">
        <v>0</v>
      </c>
      <c r="G1881" t="s">
        <v>72</v>
      </c>
      <c r="H1881" t="s">
        <v>133</v>
      </c>
      <c r="L1881">
        <v>0</v>
      </c>
      <c r="M1881">
        <v>1</v>
      </c>
      <c r="P1881" t="s">
        <v>215</v>
      </c>
      <c r="Q1881">
        <v>1232777</v>
      </c>
      <c r="R1881" t="s">
        <v>210</v>
      </c>
      <c r="S1881">
        <v>1362</v>
      </c>
      <c r="T1881" t="s">
        <v>29</v>
      </c>
      <c r="U1881" t="s">
        <v>217</v>
      </c>
      <c r="V1881" t="s">
        <v>215</v>
      </c>
      <c r="W1881" s="2">
        <v>41548</v>
      </c>
    </row>
    <row r="1882" spans="1:23" x14ac:dyDescent="0.3">
      <c r="A1882">
        <v>593</v>
      </c>
      <c r="B1882" t="s">
        <v>23</v>
      </c>
      <c r="C1882" s="1">
        <v>41578</v>
      </c>
      <c r="D1882" t="s">
        <v>225</v>
      </c>
      <c r="E1882">
        <v>5.61</v>
      </c>
      <c r="F1882">
        <v>0</v>
      </c>
      <c r="G1882" t="s">
        <v>61</v>
      </c>
      <c r="H1882" t="s">
        <v>133</v>
      </c>
      <c r="L1882">
        <v>0</v>
      </c>
      <c r="M1882">
        <v>1</v>
      </c>
      <c r="P1882" t="s">
        <v>215</v>
      </c>
      <c r="Q1882">
        <v>1232777</v>
      </c>
      <c r="R1882" t="s">
        <v>210</v>
      </c>
      <c r="S1882">
        <v>1375</v>
      </c>
      <c r="T1882" t="s">
        <v>29</v>
      </c>
      <c r="U1882" t="s">
        <v>217</v>
      </c>
      <c r="V1882" t="s">
        <v>215</v>
      </c>
      <c r="W1882" s="2">
        <v>41548</v>
      </c>
    </row>
    <row r="1883" spans="1:23" x14ac:dyDescent="0.3">
      <c r="A1883">
        <v>593</v>
      </c>
      <c r="B1883" t="s">
        <v>23</v>
      </c>
      <c r="C1883" s="1">
        <v>41608</v>
      </c>
      <c r="E1883">
        <v>0.09</v>
      </c>
      <c r="F1883">
        <v>0</v>
      </c>
      <c r="G1883" t="s">
        <v>58</v>
      </c>
      <c r="H1883" t="s">
        <v>133</v>
      </c>
      <c r="L1883">
        <v>0</v>
      </c>
      <c r="M1883">
        <v>1</v>
      </c>
      <c r="P1883" t="s">
        <v>53</v>
      </c>
      <c r="Q1883">
        <v>1234531</v>
      </c>
      <c r="R1883" t="s">
        <v>54</v>
      </c>
      <c r="S1883">
        <v>306</v>
      </c>
      <c r="T1883" t="s">
        <v>55</v>
      </c>
      <c r="U1883" t="s">
        <v>56</v>
      </c>
      <c r="V1883" t="s">
        <v>53</v>
      </c>
      <c r="W1883" s="2">
        <v>41579</v>
      </c>
    </row>
    <row r="1884" spans="1:23" x14ac:dyDescent="0.3">
      <c r="A1884">
        <v>593</v>
      </c>
      <c r="B1884" t="s">
        <v>23</v>
      </c>
      <c r="C1884" s="1">
        <v>41608</v>
      </c>
      <c r="D1884" t="s">
        <v>225</v>
      </c>
      <c r="E1884">
        <v>28.02</v>
      </c>
      <c r="F1884">
        <v>0</v>
      </c>
      <c r="G1884" t="s">
        <v>58</v>
      </c>
      <c r="H1884" t="s">
        <v>133</v>
      </c>
      <c r="L1884">
        <v>0</v>
      </c>
      <c r="M1884">
        <v>1</v>
      </c>
      <c r="P1884" t="s">
        <v>215</v>
      </c>
      <c r="Q1884">
        <v>1233829</v>
      </c>
      <c r="R1884" t="s">
        <v>210</v>
      </c>
      <c r="S1884">
        <v>1346</v>
      </c>
      <c r="T1884" t="s">
        <v>216</v>
      </c>
      <c r="U1884" t="s">
        <v>217</v>
      </c>
      <c r="V1884" t="s">
        <v>215</v>
      </c>
      <c r="W1884" s="2">
        <v>41579</v>
      </c>
    </row>
    <row r="1885" spans="1:23" x14ac:dyDescent="0.3">
      <c r="A1885">
        <v>593</v>
      </c>
      <c r="B1885" t="s">
        <v>23</v>
      </c>
      <c r="C1885" s="1">
        <v>41608</v>
      </c>
      <c r="D1885" t="s">
        <v>225</v>
      </c>
      <c r="E1885">
        <v>26.01</v>
      </c>
      <c r="F1885">
        <v>0</v>
      </c>
      <c r="G1885" t="s">
        <v>60</v>
      </c>
      <c r="H1885" t="s">
        <v>133</v>
      </c>
      <c r="L1885">
        <v>0</v>
      </c>
      <c r="M1885">
        <v>1</v>
      </c>
      <c r="P1885" t="s">
        <v>215</v>
      </c>
      <c r="Q1885">
        <v>1233829</v>
      </c>
      <c r="R1885" t="s">
        <v>210</v>
      </c>
      <c r="S1885">
        <v>1370</v>
      </c>
      <c r="T1885" t="s">
        <v>216</v>
      </c>
      <c r="U1885" t="s">
        <v>217</v>
      </c>
      <c r="V1885" t="s">
        <v>215</v>
      </c>
      <c r="W1885" s="2">
        <v>41579</v>
      </c>
    </row>
    <row r="1886" spans="1:23" x14ac:dyDescent="0.3">
      <c r="A1886">
        <v>593</v>
      </c>
      <c r="B1886" t="s">
        <v>23</v>
      </c>
      <c r="C1886" s="1">
        <v>41608</v>
      </c>
      <c r="D1886" t="s">
        <v>225</v>
      </c>
      <c r="E1886">
        <v>15.01</v>
      </c>
      <c r="F1886">
        <v>0</v>
      </c>
      <c r="G1886" t="s">
        <v>72</v>
      </c>
      <c r="H1886" t="s">
        <v>133</v>
      </c>
      <c r="L1886">
        <v>0</v>
      </c>
      <c r="M1886">
        <v>1</v>
      </c>
      <c r="P1886" t="s">
        <v>215</v>
      </c>
      <c r="Q1886">
        <v>1233829</v>
      </c>
      <c r="R1886" t="s">
        <v>210</v>
      </c>
      <c r="S1886">
        <v>1383</v>
      </c>
      <c r="T1886" t="s">
        <v>216</v>
      </c>
      <c r="U1886" t="s">
        <v>217</v>
      </c>
      <c r="V1886" t="s">
        <v>215</v>
      </c>
      <c r="W1886" s="2">
        <v>41579</v>
      </c>
    </row>
    <row r="1887" spans="1:23" x14ac:dyDescent="0.3">
      <c r="A1887">
        <v>593</v>
      </c>
      <c r="B1887" t="s">
        <v>23</v>
      </c>
      <c r="C1887" s="1">
        <v>41608</v>
      </c>
      <c r="D1887" t="s">
        <v>225</v>
      </c>
      <c r="E1887">
        <v>31.2</v>
      </c>
      <c r="F1887">
        <v>0</v>
      </c>
      <c r="G1887" t="s">
        <v>61</v>
      </c>
      <c r="H1887" t="s">
        <v>133</v>
      </c>
      <c r="L1887">
        <v>0</v>
      </c>
      <c r="M1887">
        <v>1</v>
      </c>
      <c r="P1887" t="s">
        <v>215</v>
      </c>
      <c r="Q1887">
        <v>1233829</v>
      </c>
      <c r="R1887" t="s">
        <v>210</v>
      </c>
      <c r="S1887">
        <v>1396</v>
      </c>
      <c r="T1887" t="s">
        <v>216</v>
      </c>
      <c r="U1887" t="s">
        <v>217</v>
      </c>
      <c r="V1887" t="s">
        <v>215</v>
      </c>
      <c r="W1887" s="2">
        <v>41579</v>
      </c>
    </row>
    <row r="1888" spans="1:23" x14ac:dyDescent="0.3">
      <c r="A1888">
        <v>593</v>
      </c>
      <c r="B1888" t="s">
        <v>23</v>
      </c>
      <c r="C1888" s="1">
        <v>41639</v>
      </c>
      <c r="D1888" t="s">
        <v>225</v>
      </c>
      <c r="E1888">
        <v>14.88</v>
      </c>
      <c r="F1888">
        <v>0</v>
      </c>
      <c r="G1888" t="s">
        <v>58</v>
      </c>
      <c r="H1888" t="s">
        <v>133</v>
      </c>
      <c r="L1888">
        <v>0</v>
      </c>
      <c r="M1888">
        <v>1</v>
      </c>
      <c r="P1888" t="s">
        <v>215</v>
      </c>
      <c r="Q1888">
        <v>1235873</v>
      </c>
      <c r="R1888" t="s">
        <v>210</v>
      </c>
      <c r="S1888">
        <v>1160</v>
      </c>
      <c r="T1888" t="s">
        <v>216</v>
      </c>
      <c r="U1888" t="s">
        <v>217</v>
      </c>
      <c r="V1888" t="s">
        <v>215</v>
      </c>
      <c r="W1888" s="2">
        <v>41609</v>
      </c>
    </row>
    <row r="1889" spans="1:23" x14ac:dyDescent="0.3">
      <c r="A1889">
        <v>593</v>
      </c>
      <c r="B1889" t="s">
        <v>23</v>
      </c>
      <c r="C1889" s="1">
        <v>41639</v>
      </c>
      <c r="D1889" t="s">
        <v>225</v>
      </c>
      <c r="E1889">
        <v>25.15</v>
      </c>
      <c r="F1889">
        <v>0</v>
      </c>
      <c r="G1889" t="s">
        <v>60</v>
      </c>
      <c r="H1889" t="s">
        <v>133</v>
      </c>
      <c r="L1889">
        <v>0</v>
      </c>
      <c r="M1889">
        <v>1</v>
      </c>
      <c r="P1889" t="s">
        <v>215</v>
      </c>
      <c r="Q1889">
        <v>1235873</v>
      </c>
      <c r="R1889" t="s">
        <v>210</v>
      </c>
      <c r="S1889">
        <v>1184</v>
      </c>
      <c r="T1889" t="s">
        <v>216</v>
      </c>
      <c r="U1889" t="s">
        <v>217</v>
      </c>
      <c r="V1889" t="s">
        <v>215</v>
      </c>
      <c r="W1889" s="2">
        <v>41609</v>
      </c>
    </row>
    <row r="1890" spans="1:23" x14ac:dyDescent="0.3">
      <c r="A1890">
        <v>593</v>
      </c>
      <c r="B1890" t="s">
        <v>23</v>
      </c>
      <c r="C1890" s="1">
        <v>41639</v>
      </c>
      <c r="D1890" t="s">
        <v>225</v>
      </c>
      <c r="E1890">
        <v>9.5299999999999994</v>
      </c>
      <c r="F1890">
        <v>0</v>
      </c>
      <c r="G1890" t="s">
        <v>61</v>
      </c>
      <c r="H1890" t="s">
        <v>133</v>
      </c>
      <c r="L1890">
        <v>0</v>
      </c>
      <c r="M1890">
        <v>1</v>
      </c>
      <c r="P1890" t="s">
        <v>215</v>
      </c>
      <c r="Q1890">
        <v>1235873</v>
      </c>
      <c r="R1890" t="s">
        <v>210</v>
      </c>
      <c r="S1890">
        <v>1208</v>
      </c>
      <c r="T1890" t="s">
        <v>216</v>
      </c>
      <c r="U1890" t="s">
        <v>217</v>
      </c>
      <c r="V1890" t="s">
        <v>215</v>
      </c>
      <c r="W1890" s="2">
        <v>41609</v>
      </c>
    </row>
    <row r="1891" spans="1:23" x14ac:dyDescent="0.3">
      <c r="A1891">
        <v>593</v>
      </c>
      <c r="B1891" t="s">
        <v>23</v>
      </c>
      <c r="C1891" s="1">
        <v>41670</v>
      </c>
      <c r="D1891" t="s">
        <v>225</v>
      </c>
      <c r="E1891">
        <v>2.25</v>
      </c>
      <c r="F1891">
        <v>0</v>
      </c>
      <c r="G1891" t="s">
        <v>62</v>
      </c>
      <c r="H1891" t="s">
        <v>133</v>
      </c>
      <c r="L1891">
        <v>0</v>
      </c>
      <c r="M1891">
        <v>1</v>
      </c>
      <c r="P1891" t="s">
        <v>215</v>
      </c>
      <c r="Q1891">
        <v>1238187</v>
      </c>
      <c r="R1891" t="s">
        <v>210</v>
      </c>
      <c r="S1891">
        <v>1436</v>
      </c>
      <c r="T1891" t="s">
        <v>216</v>
      </c>
      <c r="U1891" t="s">
        <v>217</v>
      </c>
      <c r="V1891" t="s">
        <v>215</v>
      </c>
      <c r="W1891" s="2">
        <v>41640</v>
      </c>
    </row>
    <row r="1892" spans="1:23" x14ac:dyDescent="0.3">
      <c r="A1892">
        <v>593</v>
      </c>
      <c r="B1892" t="s">
        <v>23</v>
      </c>
      <c r="C1892" s="1">
        <v>41670</v>
      </c>
      <c r="D1892" t="s">
        <v>225</v>
      </c>
      <c r="E1892">
        <v>13.73</v>
      </c>
      <c r="F1892">
        <v>0</v>
      </c>
      <c r="G1892" t="s">
        <v>62</v>
      </c>
      <c r="H1892" t="s">
        <v>133</v>
      </c>
      <c r="L1892">
        <v>0</v>
      </c>
      <c r="M1892">
        <v>1</v>
      </c>
      <c r="P1892" t="s">
        <v>215</v>
      </c>
      <c r="Q1892">
        <v>1238187</v>
      </c>
      <c r="R1892" t="s">
        <v>210</v>
      </c>
      <c r="S1892">
        <v>1449</v>
      </c>
      <c r="T1892" t="s">
        <v>216</v>
      </c>
      <c r="U1892" t="s">
        <v>217</v>
      </c>
      <c r="V1892" t="s">
        <v>215</v>
      </c>
      <c r="W1892" s="2">
        <v>41640</v>
      </c>
    </row>
    <row r="1893" spans="1:23" x14ac:dyDescent="0.3">
      <c r="A1893">
        <v>593</v>
      </c>
      <c r="B1893" t="s">
        <v>23</v>
      </c>
      <c r="C1893" s="1">
        <v>41670</v>
      </c>
      <c r="D1893" t="s">
        <v>225</v>
      </c>
      <c r="E1893">
        <v>282.27999999999997</v>
      </c>
      <c r="F1893">
        <v>0</v>
      </c>
      <c r="G1893" t="s">
        <v>62</v>
      </c>
      <c r="H1893" t="s">
        <v>133</v>
      </c>
      <c r="L1893">
        <v>0</v>
      </c>
      <c r="M1893">
        <v>1</v>
      </c>
      <c r="P1893" t="s">
        <v>215</v>
      </c>
      <c r="Q1893">
        <v>1238187</v>
      </c>
      <c r="R1893" t="s">
        <v>210</v>
      </c>
      <c r="S1893">
        <v>1462</v>
      </c>
      <c r="T1893" t="s">
        <v>216</v>
      </c>
      <c r="U1893" t="s">
        <v>217</v>
      </c>
      <c r="V1893" t="s">
        <v>215</v>
      </c>
      <c r="W1893" s="2">
        <v>41640</v>
      </c>
    </row>
    <row r="1894" spans="1:23" x14ac:dyDescent="0.3">
      <c r="A1894">
        <v>593</v>
      </c>
      <c r="B1894" t="s">
        <v>23</v>
      </c>
      <c r="C1894" s="1">
        <v>41670</v>
      </c>
      <c r="D1894" t="s">
        <v>225</v>
      </c>
      <c r="E1894">
        <v>531.14</v>
      </c>
      <c r="F1894">
        <v>0</v>
      </c>
      <c r="G1894" t="s">
        <v>62</v>
      </c>
      <c r="H1894" t="s">
        <v>133</v>
      </c>
      <c r="L1894">
        <v>0</v>
      </c>
      <c r="M1894">
        <v>1</v>
      </c>
      <c r="P1894" t="s">
        <v>215</v>
      </c>
      <c r="Q1894">
        <v>1238187</v>
      </c>
      <c r="R1894" t="s">
        <v>210</v>
      </c>
      <c r="S1894">
        <v>1476</v>
      </c>
      <c r="T1894" t="s">
        <v>216</v>
      </c>
      <c r="U1894" t="s">
        <v>217</v>
      </c>
      <c r="V1894" t="s">
        <v>215</v>
      </c>
      <c r="W1894" s="2">
        <v>41640</v>
      </c>
    </row>
    <row r="1895" spans="1:23" x14ac:dyDescent="0.3">
      <c r="A1895">
        <v>593</v>
      </c>
      <c r="B1895" t="s">
        <v>23</v>
      </c>
      <c r="C1895" s="1">
        <v>41670</v>
      </c>
      <c r="D1895" t="s">
        <v>225</v>
      </c>
      <c r="E1895">
        <v>203.24</v>
      </c>
      <c r="F1895">
        <v>0</v>
      </c>
      <c r="G1895" t="s">
        <v>62</v>
      </c>
      <c r="H1895" t="s">
        <v>133</v>
      </c>
      <c r="L1895">
        <v>0</v>
      </c>
      <c r="M1895">
        <v>1</v>
      </c>
      <c r="P1895" t="s">
        <v>215</v>
      </c>
      <c r="Q1895">
        <v>1238187</v>
      </c>
      <c r="R1895" t="s">
        <v>210</v>
      </c>
      <c r="S1895">
        <v>1489</v>
      </c>
      <c r="T1895" t="s">
        <v>216</v>
      </c>
      <c r="U1895" t="s">
        <v>217</v>
      </c>
      <c r="V1895" t="s">
        <v>215</v>
      </c>
      <c r="W1895" s="2">
        <v>41640</v>
      </c>
    </row>
    <row r="1896" spans="1:23" x14ac:dyDescent="0.3">
      <c r="A1896">
        <v>593</v>
      </c>
      <c r="B1896" t="s">
        <v>23</v>
      </c>
      <c r="C1896" s="1">
        <v>41670</v>
      </c>
      <c r="D1896" t="s">
        <v>225</v>
      </c>
      <c r="E1896">
        <v>537.95000000000005</v>
      </c>
      <c r="F1896">
        <v>0</v>
      </c>
      <c r="G1896" t="s">
        <v>62</v>
      </c>
      <c r="H1896" t="s">
        <v>133</v>
      </c>
      <c r="L1896">
        <v>0</v>
      </c>
      <c r="M1896">
        <v>1</v>
      </c>
      <c r="P1896" t="s">
        <v>215</v>
      </c>
      <c r="Q1896">
        <v>1238187</v>
      </c>
      <c r="R1896" t="s">
        <v>210</v>
      </c>
      <c r="S1896">
        <v>1502</v>
      </c>
      <c r="T1896" t="s">
        <v>216</v>
      </c>
      <c r="U1896" t="s">
        <v>217</v>
      </c>
      <c r="V1896" t="s">
        <v>215</v>
      </c>
      <c r="W1896" s="2">
        <v>41640</v>
      </c>
    </row>
    <row r="1897" spans="1:23" x14ac:dyDescent="0.3">
      <c r="A1897">
        <v>593</v>
      </c>
      <c r="B1897" t="s">
        <v>23</v>
      </c>
      <c r="C1897" s="1">
        <v>41670</v>
      </c>
      <c r="D1897" t="s">
        <v>225</v>
      </c>
      <c r="E1897">
        <v>462.33</v>
      </c>
      <c r="F1897">
        <v>0</v>
      </c>
      <c r="G1897" t="s">
        <v>62</v>
      </c>
      <c r="H1897" t="s">
        <v>133</v>
      </c>
      <c r="L1897">
        <v>0</v>
      </c>
      <c r="M1897">
        <v>1</v>
      </c>
      <c r="P1897" t="s">
        <v>215</v>
      </c>
      <c r="Q1897">
        <v>1238187</v>
      </c>
      <c r="R1897" t="s">
        <v>210</v>
      </c>
      <c r="S1897">
        <v>1515</v>
      </c>
      <c r="T1897" t="s">
        <v>216</v>
      </c>
      <c r="U1897" t="s">
        <v>217</v>
      </c>
      <c r="V1897" t="s">
        <v>215</v>
      </c>
      <c r="W1897" s="2">
        <v>41640</v>
      </c>
    </row>
    <row r="1898" spans="1:23" x14ac:dyDescent="0.3">
      <c r="A1898">
        <v>593</v>
      </c>
      <c r="B1898" t="s">
        <v>23</v>
      </c>
      <c r="C1898" s="1">
        <v>41670</v>
      </c>
      <c r="D1898" t="s">
        <v>225</v>
      </c>
      <c r="E1898">
        <v>232.39</v>
      </c>
      <c r="F1898">
        <v>0</v>
      </c>
      <c r="G1898" t="s">
        <v>62</v>
      </c>
      <c r="H1898" t="s">
        <v>133</v>
      </c>
      <c r="L1898">
        <v>0</v>
      </c>
      <c r="M1898">
        <v>1</v>
      </c>
      <c r="P1898" t="s">
        <v>215</v>
      </c>
      <c r="Q1898">
        <v>1238187</v>
      </c>
      <c r="R1898" t="s">
        <v>210</v>
      </c>
      <c r="S1898">
        <v>1529</v>
      </c>
      <c r="T1898" t="s">
        <v>216</v>
      </c>
      <c r="U1898" t="s">
        <v>217</v>
      </c>
      <c r="V1898" t="s">
        <v>215</v>
      </c>
      <c r="W1898" s="2">
        <v>41640</v>
      </c>
    </row>
    <row r="1899" spans="1:23" x14ac:dyDescent="0.3">
      <c r="A1899">
        <v>593</v>
      </c>
      <c r="B1899" t="s">
        <v>23</v>
      </c>
      <c r="C1899" s="1">
        <v>41670</v>
      </c>
      <c r="D1899" t="s">
        <v>225</v>
      </c>
      <c r="E1899">
        <v>33.53</v>
      </c>
      <c r="F1899">
        <v>0</v>
      </c>
      <c r="G1899" t="s">
        <v>62</v>
      </c>
      <c r="H1899" t="s">
        <v>133</v>
      </c>
      <c r="L1899">
        <v>0</v>
      </c>
      <c r="M1899">
        <v>1</v>
      </c>
      <c r="P1899" t="s">
        <v>215</v>
      </c>
      <c r="Q1899">
        <v>1238187</v>
      </c>
      <c r="R1899" t="s">
        <v>210</v>
      </c>
      <c r="S1899">
        <v>1542</v>
      </c>
      <c r="T1899" t="s">
        <v>216</v>
      </c>
      <c r="U1899" t="s">
        <v>217</v>
      </c>
      <c r="V1899" t="s">
        <v>215</v>
      </c>
      <c r="W1899" s="2">
        <v>41640</v>
      </c>
    </row>
    <row r="1900" spans="1:23" x14ac:dyDescent="0.3">
      <c r="A1900">
        <v>593</v>
      </c>
      <c r="B1900" t="s">
        <v>23</v>
      </c>
      <c r="C1900" s="1">
        <v>41670</v>
      </c>
      <c r="D1900" t="s">
        <v>225</v>
      </c>
      <c r="E1900">
        <v>45.9</v>
      </c>
      <c r="F1900">
        <v>0</v>
      </c>
      <c r="G1900" t="s">
        <v>62</v>
      </c>
      <c r="H1900" t="s">
        <v>133</v>
      </c>
      <c r="L1900">
        <v>0</v>
      </c>
      <c r="M1900">
        <v>1</v>
      </c>
      <c r="P1900" t="s">
        <v>215</v>
      </c>
      <c r="Q1900">
        <v>1238187</v>
      </c>
      <c r="R1900" t="s">
        <v>210</v>
      </c>
      <c r="S1900">
        <v>1555</v>
      </c>
      <c r="T1900" t="s">
        <v>216</v>
      </c>
      <c r="U1900" t="s">
        <v>217</v>
      </c>
      <c r="V1900" t="s">
        <v>215</v>
      </c>
      <c r="W1900" s="2">
        <v>41640</v>
      </c>
    </row>
    <row r="1901" spans="1:23" x14ac:dyDescent="0.3">
      <c r="A1901">
        <v>593</v>
      </c>
      <c r="B1901" t="s">
        <v>23</v>
      </c>
      <c r="C1901" s="1">
        <v>41670</v>
      </c>
      <c r="D1901" t="s">
        <v>225</v>
      </c>
      <c r="E1901">
        <v>0</v>
      </c>
      <c r="F1901">
        <v>2.25</v>
      </c>
      <c r="G1901" t="s">
        <v>90</v>
      </c>
      <c r="H1901" t="s">
        <v>133</v>
      </c>
      <c r="L1901">
        <v>0</v>
      </c>
      <c r="M1901">
        <v>1</v>
      </c>
      <c r="P1901" t="s">
        <v>268</v>
      </c>
      <c r="Q1901">
        <v>1238186</v>
      </c>
      <c r="R1901" t="s">
        <v>210</v>
      </c>
      <c r="S1901">
        <v>1435</v>
      </c>
      <c r="T1901" t="s">
        <v>216</v>
      </c>
      <c r="U1901" t="s">
        <v>217</v>
      </c>
      <c r="V1901" t="s">
        <v>268</v>
      </c>
      <c r="W1901" s="2">
        <v>41640</v>
      </c>
    </row>
    <row r="1902" spans="1:23" x14ac:dyDescent="0.3">
      <c r="A1902">
        <v>593</v>
      </c>
      <c r="B1902" t="s">
        <v>23</v>
      </c>
      <c r="C1902" s="1">
        <v>41670</v>
      </c>
      <c r="D1902" t="s">
        <v>225</v>
      </c>
      <c r="E1902">
        <v>0</v>
      </c>
      <c r="F1902">
        <v>13.73</v>
      </c>
      <c r="G1902" t="s">
        <v>93</v>
      </c>
      <c r="H1902" t="s">
        <v>133</v>
      </c>
      <c r="L1902">
        <v>0</v>
      </c>
      <c r="M1902">
        <v>1</v>
      </c>
      <c r="P1902" t="s">
        <v>268</v>
      </c>
      <c r="Q1902">
        <v>1238186</v>
      </c>
      <c r="R1902" t="s">
        <v>210</v>
      </c>
      <c r="S1902">
        <v>1448</v>
      </c>
      <c r="T1902" t="s">
        <v>216</v>
      </c>
      <c r="U1902" t="s">
        <v>217</v>
      </c>
      <c r="V1902" t="s">
        <v>268</v>
      </c>
      <c r="W1902" s="2">
        <v>41640</v>
      </c>
    </row>
    <row r="1903" spans="1:23" x14ac:dyDescent="0.3">
      <c r="A1903">
        <v>593</v>
      </c>
      <c r="B1903" t="s">
        <v>23</v>
      </c>
      <c r="C1903" s="1">
        <v>41670</v>
      </c>
      <c r="D1903" t="s">
        <v>225</v>
      </c>
      <c r="E1903">
        <v>0</v>
      </c>
      <c r="F1903">
        <v>282.27999999999997</v>
      </c>
      <c r="G1903" t="s">
        <v>51</v>
      </c>
      <c r="H1903" t="s">
        <v>133</v>
      </c>
      <c r="L1903">
        <v>0</v>
      </c>
      <c r="M1903">
        <v>1</v>
      </c>
      <c r="P1903" t="s">
        <v>268</v>
      </c>
      <c r="Q1903">
        <v>1238186</v>
      </c>
      <c r="R1903" t="s">
        <v>210</v>
      </c>
      <c r="S1903">
        <v>1461</v>
      </c>
      <c r="T1903" t="s">
        <v>216</v>
      </c>
      <c r="U1903" t="s">
        <v>217</v>
      </c>
      <c r="V1903" t="s">
        <v>268</v>
      </c>
      <c r="W1903" s="2">
        <v>41640</v>
      </c>
    </row>
    <row r="1904" spans="1:23" x14ac:dyDescent="0.3">
      <c r="A1904">
        <v>593</v>
      </c>
      <c r="B1904" t="s">
        <v>23</v>
      </c>
      <c r="C1904" s="1">
        <v>41670</v>
      </c>
      <c r="D1904" t="s">
        <v>225</v>
      </c>
      <c r="E1904">
        <v>0</v>
      </c>
      <c r="F1904">
        <v>531.14</v>
      </c>
      <c r="G1904" t="s">
        <v>58</v>
      </c>
      <c r="H1904" t="s">
        <v>133</v>
      </c>
      <c r="L1904">
        <v>0</v>
      </c>
      <c r="M1904">
        <v>1</v>
      </c>
      <c r="P1904" t="s">
        <v>268</v>
      </c>
      <c r="Q1904">
        <v>1238186</v>
      </c>
      <c r="R1904" t="s">
        <v>210</v>
      </c>
      <c r="S1904">
        <v>1475</v>
      </c>
      <c r="T1904" t="s">
        <v>216</v>
      </c>
      <c r="U1904" t="s">
        <v>217</v>
      </c>
      <c r="V1904" t="s">
        <v>268</v>
      </c>
      <c r="W1904" s="2">
        <v>41640</v>
      </c>
    </row>
    <row r="1905" spans="1:23" x14ac:dyDescent="0.3">
      <c r="A1905">
        <v>593</v>
      </c>
      <c r="B1905" t="s">
        <v>23</v>
      </c>
      <c r="C1905" s="1">
        <v>41670</v>
      </c>
      <c r="D1905" t="s">
        <v>225</v>
      </c>
      <c r="E1905">
        <v>0</v>
      </c>
      <c r="F1905">
        <v>203.24</v>
      </c>
      <c r="G1905" t="s">
        <v>59</v>
      </c>
      <c r="H1905" t="s">
        <v>133</v>
      </c>
      <c r="L1905">
        <v>0</v>
      </c>
      <c r="M1905">
        <v>1</v>
      </c>
      <c r="P1905" t="s">
        <v>268</v>
      </c>
      <c r="Q1905">
        <v>1238186</v>
      </c>
      <c r="R1905" t="s">
        <v>210</v>
      </c>
      <c r="S1905">
        <v>1488</v>
      </c>
      <c r="T1905" t="s">
        <v>216</v>
      </c>
      <c r="U1905" t="s">
        <v>217</v>
      </c>
      <c r="V1905" t="s">
        <v>268</v>
      </c>
      <c r="W1905" s="2">
        <v>41640</v>
      </c>
    </row>
    <row r="1906" spans="1:23" x14ac:dyDescent="0.3">
      <c r="A1906">
        <v>593</v>
      </c>
      <c r="B1906" t="s">
        <v>23</v>
      </c>
      <c r="C1906" s="1">
        <v>41670</v>
      </c>
      <c r="D1906" t="s">
        <v>225</v>
      </c>
      <c r="E1906">
        <v>0</v>
      </c>
      <c r="F1906">
        <v>537.95000000000005</v>
      </c>
      <c r="G1906" t="s">
        <v>60</v>
      </c>
      <c r="H1906" t="s">
        <v>133</v>
      </c>
      <c r="L1906">
        <v>0</v>
      </c>
      <c r="M1906">
        <v>1</v>
      </c>
      <c r="P1906" t="s">
        <v>268</v>
      </c>
      <c r="Q1906">
        <v>1238186</v>
      </c>
      <c r="R1906" t="s">
        <v>210</v>
      </c>
      <c r="S1906">
        <v>1501</v>
      </c>
      <c r="T1906" t="s">
        <v>216</v>
      </c>
      <c r="U1906" t="s">
        <v>217</v>
      </c>
      <c r="V1906" t="s">
        <v>268</v>
      </c>
      <c r="W1906" s="2">
        <v>41640</v>
      </c>
    </row>
    <row r="1907" spans="1:23" x14ac:dyDescent="0.3">
      <c r="A1907">
        <v>593</v>
      </c>
      <c r="B1907" t="s">
        <v>23</v>
      </c>
      <c r="C1907" s="1">
        <v>41670</v>
      </c>
      <c r="D1907" t="s">
        <v>225</v>
      </c>
      <c r="E1907">
        <v>0</v>
      </c>
      <c r="F1907">
        <v>462.33</v>
      </c>
      <c r="G1907" t="s">
        <v>72</v>
      </c>
      <c r="H1907" t="s">
        <v>133</v>
      </c>
      <c r="L1907">
        <v>0</v>
      </c>
      <c r="M1907">
        <v>1</v>
      </c>
      <c r="P1907" t="s">
        <v>268</v>
      </c>
      <c r="Q1907">
        <v>1238186</v>
      </c>
      <c r="R1907" t="s">
        <v>210</v>
      </c>
      <c r="S1907">
        <v>1514</v>
      </c>
      <c r="T1907" t="s">
        <v>216</v>
      </c>
      <c r="U1907" t="s">
        <v>217</v>
      </c>
      <c r="V1907" t="s">
        <v>268</v>
      </c>
      <c r="W1907" s="2">
        <v>41640</v>
      </c>
    </row>
    <row r="1908" spans="1:23" x14ac:dyDescent="0.3">
      <c r="A1908">
        <v>593</v>
      </c>
      <c r="B1908" t="s">
        <v>23</v>
      </c>
      <c r="C1908" s="1">
        <v>41670</v>
      </c>
      <c r="D1908" t="s">
        <v>225</v>
      </c>
      <c r="E1908">
        <v>0</v>
      </c>
      <c r="F1908">
        <v>232.39</v>
      </c>
      <c r="G1908" t="s">
        <v>61</v>
      </c>
      <c r="H1908" t="s">
        <v>133</v>
      </c>
      <c r="L1908">
        <v>0</v>
      </c>
      <c r="M1908">
        <v>1</v>
      </c>
      <c r="P1908" t="s">
        <v>268</v>
      </c>
      <c r="Q1908">
        <v>1238186</v>
      </c>
      <c r="R1908" t="s">
        <v>210</v>
      </c>
      <c r="S1908">
        <v>1528</v>
      </c>
      <c r="T1908" t="s">
        <v>216</v>
      </c>
      <c r="U1908" t="s">
        <v>217</v>
      </c>
      <c r="V1908" t="s">
        <v>268</v>
      </c>
      <c r="W1908" s="2">
        <v>41640</v>
      </c>
    </row>
    <row r="1909" spans="1:23" x14ac:dyDescent="0.3">
      <c r="A1909">
        <v>593</v>
      </c>
      <c r="B1909" t="s">
        <v>23</v>
      </c>
      <c r="C1909" s="1">
        <v>41670</v>
      </c>
      <c r="D1909" t="s">
        <v>225</v>
      </c>
      <c r="E1909">
        <v>0</v>
      </c>
      <c r="F1909">
        <v>33.53</v>
      </c>
      <c r="G1909" t="s">
        <v>44</v>
      </c>
      <c r="H1909" t="s">
        <v>133</v>
      </c>
      <c r="L1909">
        <v>0</v>
      </c>
      <c r="M1909">
        <v>1</v>
      </c>
      <c r="P1909" t="s">
        <v>268</v>
      </c>
      <c r="Q1909">
        <v>1238186</v>
      </c>
      <c r="R1909" t="s">
        <v>210</v>
      </c>
      <c r="S1909">
        <v>1541</v>
      </c>
      <c r="T1909" t="s">
        <v>216</v>
      </c>
      <c r="U1909" t="s">
        <v>217</v>
      </c>
      <c r="V1909" t="s">
        <v>268</v>
      </c>
      <c r="W1909" s="2">
        <v>41640</v>
      </c>
    </row>
    <row r="1910" spans="1:23" x14ac:dyDescent="0.3">
      <c r="A1910">
        <v>593</v>
      </c>
      <c r="B1910" t="s">
        <v>23</v>
      </c>
      <c r="C1910" s="1">
        <v>41670</v>
      </c>
      <c r="D1910" t="s">
        <v>225</v>
      </c>
      <c r="E1910">
        <v>0</v>
      </c>
      <c r="F1910">
        <v>45.9</v>
      </c>
      <c r="G1910" t="s">
        <v>33</v>
      </c>
      <c r="H1910" t="s">
        <v>133</v>
      </c>
      <c r="L1910">
        <v>0</v>
      </c>
      <c r="M1910">
        <v>1</v>
      </c>
      <c r="P1910" t="s">
        <v>268</v>
      </c>
      <c r="Q1910">
        <v>1238186</v>
      </c>
      <c r="R1910" t="s">
        <v>210</v>
      </c>
      <c r="S1910">
        <v>1554</v>
      </c>
      <c r="T1910" t="s">
        <v>216</v>
      </c>
      <c r="U1910" t="s">
        <v>217</v>
      </c>
      <c r="V1910" t="s">
        <v>268</v>
      </c>
      <c r="W1910" s="2">
        <v>41640</v>
      </c>
    </row>
    <row r="1911" spans="1:23" x14ac:dyDescent="0.3">
      <c r="A1911">
        <v>593</v>
      </c>
      <c r="B1911" t="s">
        <v>23</v>
      </c>
      <c r="C1911" s="1">
        <v>41670</v>
      </c>
      <c r="D1911" t="s">
        <v>225</v>
      </c>
      <c r="E1911">
        <v>2.25</v>
      </c>
      <c r="F1911">
        <v>0</v>
      </c>
      <c r="G1911" t="s">
        <v>90</v>
      </c>
      <c r="H1911" t="s">
        <v>133</v>
      </c>
      <c r="L1911">
        <v>0</v>
      </c>
      <c r="M1911">
        <v>1</v>
      </c>
      <c r="P1911" t="s">
        <v>215</v>
      </c>
      <c r="Q1911">
        <v>1238182</v>
      </c>
      <c r="R1911" t="s">
        <v>210</v>
      </c>
      <c r="S1911">
        <v>1435</v>
      </c>
      <c r="T1911" t="s">
        <v>216</v>
      </c>
      <c r="U1911" t="s">
        <v>217</v>
      </c>
      <c r="V1911" t="s">
        <v>215</v>
      </c>
      <c r="W1911" s="2">
        <v>41640</v>
      </c>
    </row>
    <row r="1912" spans="1:23" x14ac:dyDescent="0.3">
      <c r="A1912">
        <v>593</v>
      </c>
      <c r="B1912" t="s">
        <v>23</v>
      </c>
      <c r="C1912" s="1">
        <v>41670</v>
      </c>
      <c r="D1912" t="s">
        <v>225</v>
      </c>
      <c r="E1912">
        <v>13.73</v>
      </c>
      <c r="F1912">
        <v>0</v>
      </c>
      <c r="G1912" t="s">
        <v>93</v>
      </c>
      <c r="H1912" t="s">
        <v>133</v>
      </c>
      <c r="L1912">
        <v>0</v>
      </c>
      <c r="M1912">
        <v>1</v>
      </c>
      <c r="P1912" t="s">
        <v>215</v>
      </c>
      <c r="Q1912">
        <v>1238182</v>
      </c>
      <c r="R1912" t="s">
        <v>210</v>
      </c>
      <c r="S1912">
        <v>1448</v>
      </c>
      <c r="T1912" t="s">
        <v>216</v>
      </c>
      <c r="U1912" t="s">
        <v>217</v>
      </c>
      <c r="V1912" t="s">
        <v>215</v>
      </c>
      <c r="W1912" s="2">
        <v>41640</v>
      </c>
    </row>
    <row r="1913" spans="1:23" x14ac:dyDescent="0.3">
      <c r="A1913">
        <v>593</v>
      </c>
      <c r="B1913" t="s">
        <v>23</v>
      </c>
      <c r="C1913" s="1">
        <v>41670</v>
      </c>
      <c r="D1913" t="s">
        <v>225</v>
      </c>
      <c r="E1913">
        <v>282.27999999999997</v>
      </c>
      <c r="F1913">
        <v>0</v>
      </c>
      <c r="G1913" t="s">
        <v>51</v>
      </c>
      <c r="H1913" t="s">
        <v>133</v>
      </c>
      <c r="L1913">
        <v>0</v>
      </c>
      <c r="M1913">
        <v>1</v>
      </c>
      <c r="P1913" t="s">
        <v>215</v>
      </c>
      <c r="Q1913">
        <v>1238182</v>
      </c>
      <c r="R1913" t="s">
        <v>210</v>
      </c>
      <c r="S1913">
        <v>1461</v>
      </c>
      <c r="T1913" t="s">
        <v>216</v>
      </c>
      <c r="U1913" t="s">
        <v>217</v>
      </c>
      <c r="V1913" t="s">
        <v>215</v>
      </c>
      <c r="W1913" s="2">
        <v>41640</v>
      </c>
    </row>
    <row r="1914" spans="1:23" x14ac:dyDescent="0.3">
      <c r="A1914">
        <v>593</v>
      </c>
      <c r="B1914" t="s">
        <v>23</v>
      </c>
      <c r="C1914" s="1">
        <v>41670</v>
      </c>
      <c r="D1914" t="s">
        <v>225</v>
      </c>
      <c r="E1914">
        <v>531.14</v>
      </c>
      <c r="F1914">
        <v>0</v>
      </c>
      <c r="G1914" t="s">
        <v>58</v>
      </c>
      <c r="H1914" t="s">
        <v>133</v>
      </c>
      <c r="L1914">
        <v>0</v>
      </c>
      <c r="M1914">
        <v>1</v>
      </c>
      <c r="P1914" t="s">
        <v>215</v>
      </c>
      <c r="Q1914">
        <v>1238182</v>
      </c>
      <c r="R1914" t="s">
        <v>210</v>
      </c>
      <c r="S1914">
        <v>1475</v>
      </c>
      <c r="T1914" t="s">
        <v>216</v>
      </c>
      <c r="U1914" t="s">
        <v>217</v>
      </c>
      <c r="V1914" t="s">
        <v>215</v>
      </c>
      <c r="W1914" s="2">
        <v>41640</v>
      </c>
    </row>
    <row r="1915" spans="1:23" x14ac:dyDescent="0.3">
      <c r="A1915">
        <v>593</v>
      </c>
      <c r="B1915" t="s">
        <v>23</v>
      </c>
      <c r="C1915" s="1">
        <v>41670</v>
      </c>
      <c r="D1915" t="s">
        <v>225</v>
      </c>
      <c r="E1915">
        <v>203.24</v>
      </c>
      <c r="F1915">
        <v>0</v>
      </c>
      <c r="G1915" t="s">
        <v>59</v>
      </c>
      <c r="H1915" t="s">
        <v>133</v>
      </c>
      <c r="L1915">
        <v>0</v>
      </c>
      <c r="M1915">
        <v>1</v>
      </c>
      <c r="P1915" t="s">
        <v>215</v>
      </c>
      <c r="Q1915">
        <v>1238182</v>
      </c>
      <c r="R1915" t="s">
        <v>210</v>
      </c>
      <c r="S1915">
        <v>1488</v>
      </c>
      <c r="T1915" t="s">
        <v>216</v>
      </c>
      <c r="U1915" t="s">
        <v>217</v>
      </c>
      <c r="V1915" t="s">
        <v>215</v>
      </c>
      <c r="W1915" s="2">
        <v>41640</v>
      </c>
    </row>
    <row r="1916" spans="1:23" x14ac:dyDescent="0.3">
      <c r="A1916">
        <v>593</v>
      </c>
      <c r="B1916" t="s">
        <v>23</v>
      </c>
      <c r="C1916" s="1">
        <v>41670</v>
      </c>
      <c r="D1916" t="s">
        <v>225</v>
      </c>
      <c r="E1916">
        <v>537.95000000000005</v>
      </c>
      <c r="F1916">
        <v>0</v>
      </c>
      <c r="G1916" t="s">
        <v>60</v>
      </c>
      <c r="H1916" t="s">
        <v>133</v>
      </c>
      <c r="L1916">
        <v>0</v>
      </c>
      <c r="M1916">
        <v>1</v>
      </c>
      <c r="P1916" t="s">
        <v>215</v>
      </c>
      <c r="Q1916">
        <v>1238182</v>
      </c>
      <c r="R1916" t="s">
        <v>210</v>
      </c>
      <c r="S1916">
        <v>1501</v>
      </c>
      <c r="T1916" t="s">
        <v>216</v>
      </c>
      <c r="U1916" t="s">
        <v>217</v>
      </c>
      <c r="V1916" t="s">
        <v>215</v>
      </c>
      <c r="W1916" s="2">
        <v>41640</v>
      </c>
    </row>
    <row r="1917" spans="1:23" x14ac:dyDescent="0.3">
      <c r="A1917">
        <v>593</v>
      </c>
      <c r="B1917" t="s">
        <v>23</v>
      </c>
      <c r="C1917" s="1">
        <v>41670</v>
      </c>
      <c r="D1917" t="s">
        <v>225</v>
      </c>
      <c r="E1917">
        <v>462.33</v>
      </c>
      <c r="F1917">
        <v>0</v>
      </c>
      <c r="G1917" t="s">
        <v>72</v>
      </c>
      <c r="H1917" t="s">
        <v>133</v>
      </c>
      <c r="L1917">
        <v>0</v>
      </c>
      <c r="M1917">
        <v>1</v>
      </c>
      <c r="P1917" t="s">
        <v>215</v>
      </c>
      <c r="Q1917">
        <v>1238182</v>
      </c>
      <c r="R1917" t="s">
        <v>210</v>
      </c>
      <c r="S1917">
        <v>1514</v>
      </c>
      <c r="T1917" t="s">
        <v>216</v>
      </c>
      <c r="U1917" t="s">
        <v>217</v>
      </c>
      <c r="V1917" t="s">
        <v>215</v>
      </c>
      <c r="W1917" s="2">
        <v>41640</v>
      </c>
    </row>
    <row r="1918" spans="1:23" x14ac:dyDescent="0.3">
      <c r="A1918">
        <v>593</v>
      </c>
      <c r="B1918" t="s">
        <v>23</v>
      </c>
      <c r="C1918" s="1">
        <v>41670</v>
      </c>
      <c r="D1918" t="s">
        <v>225</v>
      </c>
      <c r="E1918">
        <v>232.39</v>
      </c>
      <c r="F1918">
        <v>0</v>
      </c>
      <c r="G1918" t="s">
        <v>61</v>
      </c>
      <c r="H1918" t="s">
        <v>133</v>
      </c>
      <c r="L1918">
        <v>0</v>
      </c>
      <c r="M1918">
        <v>1</v>
      </c>
      <c r="P1918" t="s">
        <v>215</v>
      </c>
      <c r="Q1918">
        <v>1238182</v>
      </c>
      <c r="R1918" t="s">
        <v>210</v>
      </c>
      <c r="S1918">
        <v>1528</v>
      </c>
      <c r="T1918" t="s">
        <v>216</v>
      </c>
      <c r="U1918" t="s">
        <v>217</v>
      </c>
      <c r="V1918" t="s">
        <v>215</v>
      </c>
      <c r="W1918" s="2">
        <v>41640</v>
      </c>
    </row>
    <row r="1919" spans="1:23" x14ac:dyDescent="0.3">
      <c r="A1919">
        <v>593</v>
      </c>
      <c r="B1919" t="s">
        <v>23</v>
      </c>
      <c r="C1919" s="1">
        <v>41670</v>
      </c>
      <c r="D1919" t="s">
        <v>225</v>
      </c>
      <c r="E1919">
        <v>33.53</v>
      </c>
      <c r="F1919">
        <v>0</v>
      </c>
      <c r="G1919" t="s">
        <v>44</v>
      </c>
      <c r="H1919" t="s">
        <v>133</v>
      </c>
      <c r="L1919">
        <v>0</v>
      </c>
      <c r="M1919">
        <v>1</v>
      </c>
      <c r="P1919" t="s">
        <v>215</v>
      </c>
      <c r="Q1919">
        <v>1238182</v>
      </c>
      <c r="R1919" t="s">
        <v>210</v>
      </c>
      <c r="S1919">
        <v>1541</v>
      </c>
      <c r="T1919" t="s">
        <v>216</v>
      </c>
      <c r="U1919" t="s">
        <v>217</v>
      </c>
      <c r="V1919" t="s">
        <v>215</v>
      </c>
      <c r="W1919" s="2">
        <v>41640</v>
      </c>
    </row>
    <row r="1920" spans="1:23" x14ac:dyDescent="0.3">
      <c r="A1920">
        <v>593</v>
      </c>
      <c r="B1920" t="s">
        <v>23</v>
      </c>
      <c r="C1920" s="1">
        <v>41670</v>
      </c>
      <c r="D1920" t="s">
        <v>225</v>
      </c>
      <c r="E1920">
        <v>45.9</v>
      </c>
      <c r="F1920">
        <v>0</v>
      </c>
      <c r="G1920" t="s">
        <v>33</v>
      </c>
      <c r="H1920" t="s">
        <v>133</v>
      </c>
      <c r="L1920">
        <v>0</v>
      </c>
      <c r="M1920">
        <v>1</v>
      </c>
      <c r="P1920" t="s">
        <v>215</v>
      </c>
      <c r="Q1920">
        <v>1238182</v>
      </c>
      <c r="R1920" t="s">
        <v>210</v>
      </c>
      <c r="S1920">
        <v>1554</v>
      </c>
      <c r="T1920" t="s">
        <v>216</v>
      </c>
      <c r="U1920" t="s">
        <v>217</v>
      </c>
      <c r="V1920" t="s">
        <v>215</v>
      </c>
      <c r="W1920" s="2">
        <v>41640</v>
      </c>
    </row>
    <row r="1921" spans="1:23" x14ac:dyDescent="0.3">
      <c r="A1921">
        <v>593</v>
      </c>
      <c r="B1921" t="s">
        <v>23</v>
      </c>
      <c r="C1921" s="1">
        <v>41698</v>
      </c>
      <c r="D1921" t="s">
        <v>225</v>
      </c>
      <c r="E1921">
        <v>8.81</v>
      </c>
      <c r="F1921">
        <v>0</v>
      </c>
      <c r="G1921" t="s">
        <v>62</v>
      </c>
      <c r="H1921" t="s">
        <v>133</v>
      </c>
      <c r="L1921">
        <v>0</v>
      </c>
      <c r="M1921">
        <v>1</v>
      </c>
      <c r="P1921" t="s">
        <v>215</v>
      </c>
      <c r="Q1921">
        <v>1239774</v>
      </c>
      <c r="R1921" t="s">
        <v>210</v>
      </c>
      <c r="S1921">
        <v>1404</v>
      </c>
      <c r="T1921" t="s">
        <v>216</v>
      </c>
      <c r="U1921" t="s">
        <v>217</v>
      </c>
      <c r="V1921" t="s">
        <v>215</v>
      </c>
      <c r="W1921" s="2">
        <v>41671</v>
      </c>
    </row>
    <row r="1922" spans="1:23" x14ac:dyDescent="0.3">
      <c r="A1922">
        <v>593</v>
      </c>
      <c r="B1922" t="s">
        <v>23</v>
      </c>
      <c r="C1922" s="1">
        <v>41698</v>
      </c>
      <c r="D1922" t="s">
        <v>225</v>
      </c>
      <c r="E1922">
        <v>9.64</v>
      </c>
      <c r="F1922">
        <v>0</v>
      </c>
      <c r="G1922" t="s">
        <v>62</v>
      </c>
      <c r="H1922" t="s">
        <v>133</v>
      </c>
      <c r="L1922">
        <v>0</v>
      </c>
      <c r="M1922">
        <v>1</v>
      </c>
      <c r="P1922" t="s">
        <v>215</v>
      </c>
      <c r="Q1922">
        <v>1239774</v>
      </c>
      <c r="R1922" t="s">
        <v>210</v>
      </c>
      <c r="S1922">
        <v>1417</v>
      </c>
      <c r="T1922" t="s">
        <v>216</v>
      </c>
      <c r="U1922" t="s">
        <v>217</v>
      </c>
      <c r="V1922" t="s">
        <v>215</v>
      </c>
      <c r="W1922" s="2">
        <v>41671</v>
      </c>
    </row>
    <row r="1923" spans="1:23" x14ac:dyDescent="0.3">
      <c r="A1923">
        <v>593</v>
      </c>
      <c r="B1923" t="s">
        <v>23</v>
      </c>
      <c r="C1923" s="1">
        <v>41698</v>
      </c>
      <c r="D1923" t="s">
        <v>225</v>
      </c>
      <c r="E1923">
        <v>40.67</v>
      </c>
      <c r="F1923">
        <v>0</v>
      </c>
      <c r="G1923" t="s">
        <v>62</v>
      </c>
      <c r="H1923" t="s">
        <v>133</v>
      </c>
      <c r="L1923">
        <v>0</v>
      </c>
      <c r="M1923">
        <v>1</v>
      </c>
      <c r="P1923" t="s">
        <v>215</v>
      </c>
      <c r="Q1923">
        <v>1239774</v>
      </c>
      <c r="R1923" t="s">
        <v>210</v>
      </c>
      <c r="S1923">
        <v>1442</v>
      </c>
      <c r="T1923" t="s">
        <v>216</v>
      </c>
      <c r="U1923" t="s">
        <v>217</v>
      </c>
      <c r="V1923" t="s">
        <v>215</v>
      </c>
      <c r="W1923" s="2">
        <v>41671</v>
      </c>
    </row>
    <row r="1924" spans="1:23" x14ac:dyDescent="0.3">
      <c r="A1924">
        <v>593</v>
      </c>
      <c r="B1924" t="s">
        <v>23</v>
      </c>
      <c r="C1924" s="1">
        <v>41698</v>
      </c>
      <c r="D1924" t="s">
        <v>225</v>
      </c>
      <c r="E1924">
        <v>10.87</v>
      </c>
      <c r="F1924">
        <v>0</v>
      </c>
      <c r="G1924" t="s">
        <v>62</v>
      </c>
      <c r="H1924" t="s">
        <v>133</v>
      </c>
      <c r="L1924">
        <v>0</v>
      </c>
      <c r="M1924">
        <v>1</v>
      </c>
      <c r="P1924" t="s">
        <v>215</v>
      </c>
      <c r="Q1924">
        <v>1239774</v>
      </c>
      <c r="R1924" t="s">
        <v>210</v>
      </c>
      <c r="S1924">
        <v>1456</v>
      </c>
      <c r="T1924" t="s">
        <v>216</v>
      </c>
      <c r="U1924" t="s">
        <v>217</v>
      </c>
      <c r="V1924" t="s">
        <v>215</v>
      </c>
      <c r="W1924" s="2">
        <v>41671</v>
      </c>
    </row>
    <row r="1925" spans="1:23" x14ac:dyDescent="0.3">
      <c r="A1925">
        <v>593</v>
      </c>
      <c r="B1925" t="s">
        <v>23</v>
      </c>
      <c r="C1925" s="1">
        <v>41698</v>
      </c>
      <c r="D1925" t="s">
        <v>225</v>
      </c>
      <c r="E1925">
        <v>1.66</v>
      </c>
      <c r="F1925">
        <v>0</v>
      </c>
      <c r="G1925" t="s">
        <v>62</v>
      </c>
      <c r="H1925" t="s">
        <v>133</v>
      </c>
      <c r="L1925">
        <v>0</v>
      </c>
      <c r="M1925">
        <v>1</v>
      </c>
      <c r="P1925" t="s">
        <v>215</v>
      </c>
      <c r="Q1925">
        <v>1239774</v>
      </c>
      <c r="R1925" t="s">
        <v>210</v>
      </c>
      <c r="S1925">
        <v>1469</v>
      </c>
      <c r="T1925" t="s">
        <v>216</v>
      </c>
      <c r="U1925" t="s">
        <v>217</v>
      </c>
      <c r="V1925" t="s">
        <v>215</v>
      </c>
      <c r="W1925" s="2">
        <v>41671</v>
      </c>
    </row>
    <row r="1926" spans="1:23" x14ac:dyDescent="0.3">
      <c r="A1926">
        <v>593</v>
      </c>
      <c r="B1926" t="s">
        <v>23</v>
      </c>
      <c r="C1926" s="1">
        <v>41717</v>
      </c>
      <c r="D1926" t="s">
        <v>131</v>
      </c>
      <c r="E1926">
        <v>0.01</v>
      </c>
      <c r="F1926">
        <v>0</v>
      </c>
      <c r="G1926" t="s">
        <v>58</v>
      </c>
      <c r="H1926" t="s">
        <v>133</v>
      </c>
      <c r="L1926">
        <v>0</v>
      </c>
      <c r="M1926">
        <v>1</v>
      </c>
      <c r="P1926" t="s">
        <v>53</v>
      </c>
      <c r="Q1926">
        <v>1240435</v>
      </c>
      <c r="R1926" t="s">
        <v>54</v>
      </c>
      <c r="S1926">
        <v>316</v>
      </c>
      <c r="T1926" t="s">
        <v>55</v>
      </c>
      <c r="U1926" t="s">
        <v>56</v>
      </c>
      <c r="V1926" t="s">
        <v>53</v>
      </c>
      <c r="W1926" s="2">
        <v>41699</v>
      </c>
    </row>
    <row r="1927" spans="1:23" x14ac:dyDescent="0.3">
      <c r="A1927">
        <v>593</v>
      </c>
      <c r="B1927" t="s">
        <v>23</v>
      </c>
      <c r="C1927" s="1">
        <v>41717</v>
      </c>
      <c r="D1927" t="s">
        <v>137</v>
      </c>
      <c r="E1927">
        <v>0.17</v>
      </c>
      <c r="F1927">
        <v>0</v>
      </c>
      <c r="G1927" t="s">
        <v>87</v>
      </c>
      <c r="H1927" t="s">
        <v>133</v>
      </c>
      <c r="L1927">
        <v>0</v>
      </c>
      <c r="M1927">
        <v>1</v>
      </c>
      <c r="P1927" t="s">
        <v>53</v>
      </c>
      <c r="Q1927">
        <v>1240432</v>
      </c>
      <c r="R1927" t="s">
        <v>54</v>
      </c>
      <c r="S1927">
        <v>252</v>
      </c>
      <c r="T1927" t="s">
        <v>55</v>
      </c>
      <c r="U1927" t="s">
        <v>56</v>
      </c>
      <c r="V1927" t="s">
        <v>53</v>
      </c>
      <c r="W1927" s="2">
        <v>41699</v>
      </c>
    </row>
    <row r="1928" spans="1:23" x14ac:dyDescent="0.3">
      <c r="A1928">
        <v>593</v>
      </c>
      <c r="B1928" t="s">
        <v>23</v>
      </c>
      <c r="C1928" s="1">
        <v>41717</v>
      </c>
      <c r="D1928" t="s">
        <v>137</v>
      </c>
      <c r="E1928">
        <v>0.16</v>
      </c>
      <c r="F1928">
        <v>0</v>
      </c>
      <c r="G1928" t="s">
        <v>88</v>
      </c>
      <c r="H1928" t="s">
        <v>133</v>
      </c>
      <c r="L1928">
        <v>0</v>
      </c>
      <c r="M1928">
        <v>1</v>
      </c>
      <c r="P1928" t="s">
        <v>53</v>
      </c>
      <c r="Q1928">
        <v>1240432</v>
      </c>
      <c r="R1928" t="s">
        <v>54</v>
      </c>
      <c r="S1928">
        <v>266</v>
      </c>
      <c r="T1928" t="s">
        <v>55</v>
      </c>
      <c r="U1928" t="s">
        <v>56</v>
      </c>
      <c r="V1928" t="s">
        <v>53</v>
      </c>
      <c r="W1928" s="2">
        <v>41699</v>
      </c>
    </row>
    <row r="1929" spans="1:23" x14ac:dyDescent="0.3">
      <c r="A1929">
        <v>593</v>
      </c>
      <c r="B1929" t="s">
        <v>23</v>
      </c>
      <c r="C1929" s="1">
        <v>41717</v>
      </c>
      <c r="D1929" t="s">
        <v>137</v>
      </c>
      <c r="E1929">
        <v>0.01</v>
      </c>
      <c r="F1929">
        <v>0</v>
      </c>
      <c r="G1929" t="s">
        <v>89</v>
      </c>
      <c r="H1929" t="s">
        <v>133</v>
      </c>
      <c r="L1929">
        <v>0</v>
      </c>
      <c r="M1929">
        <v>1</v>
      </c>
      <c r="P1929" t="s">
        <v>53</v>
      </c>
      <c r="Q1929">
        <v>1240432</v>
      </c>
      <c r="R1929" t="s">
        <v>54</v>
      </c>
      <c r="S1929">
        <v>275</v>
      </c>
      <c r="T1929" t="s">
        <v>55</v>
      </c>
      <c r="U1929" t="s">
        <v>56</v>
      </c>
      <c r="V1929" t="s">
        <v>53</v>
      </c>
      <c r="W1929" s="2">
        <v>41699</v>
      </c>
    </row>
    <row r="1930" spans="1:23" x14ac:dyDescent="0.3">
      <c r="A1930">
        <v>593</v>
      </c>
      <c r="B1930" t="s">
        <v>23</v>
      </c>
      <c r="C1930" s="1">
        <v>41717</v>
      </c>
      <c r="D1930" t="s">
        <v>137</v>
      </c>
      <c r="E1930">
        <v>0.21</v>
      </c>
      <c r="F1930">
        <v>0</v>
      </c>
      <c r="G1930" t="s">
        <v>90</v>
      </c>
      <c r="H1930" t="s">
        <v>133</v>
      </c>
      <c r="L1930">
        <v>0</v>
      </c>
      <c r="M1930">
        <v>1</v>
      </c>
      <c r="P1930" t="s">
        <v>53</v>
      </c>
      <c r="Q1930">
        <v>1240432</v>
      </c>
      <c r="R1930" t="s">
        <v>54</v>
      </c>
      <c r="S1930">
        <v>290</v>
      </c>
      <c r="T1930" t="s">
        <v>55</v>
      </c>
      <c r="U1930" t="s">
        <v>56</v>
      </c>
      <c r="V1930" t="s">
        <v>53</v>
      </c>
      <c r="W1930" s="2">
        <v>41699</v>
      </c>
    </row>
    <row r="1931" spans="1:23" x14ac:dyDescent="0.3">
      <c r="A1931">
        <v>593</v>
      </c>
      <c r="B1931" t="s">
        <v>23</v>
      </c>
      <c r="C1931" s="1">
        <v>41717</v>
      </c>
      <c r="D1931" t="s">
        <v>137</v>
      </c>
      <c r="E1931">
        <v>0.61</v>
      </c>
      <c r="F1931">
        <v>0</v>
      </c>
      <c r="G1931" t="s">
        <v>91</v>
      </c>
      <c r="H1931" t="s">
        <v>133</v>
      </c>
      <c r="L1931">
        <v>0</v>
      </c>
      <c r="M1931">
        <v>1</v>
      </c>
      <c r="P1931" t="s">
        <v>53</v>
      </c>
      <c r="Q1931">
        <v>1240432</v>
      </c>
      <c r="R1931" t="s">
        <v>54</v>
      </c>
      <c r="S1931">
        <v>304</v>
      </c>
      <c r="T1931" t="s">
        <v>55</v>
      </c>
      <c r="U1931" t="s">
        <v>56</v>
      </c>
      <c r="V1931" t="s">
        <v>53</v>
      </c>
      <c r="W1931" s="2">
        <v>41699</v>
      </c>
    </row>
    <row r="1932" spans="1:23" x14ac:dyDescent="0.3">
      <c r="A1932">
        <v>593</v>
      </c>
      <c r="B1932" t="s">
        <v>23</v>
      </c>
      <c r="C1932" s="1">
        <v>41717</v>
      </c>
      <c r="D1932" t="s">
        <v>137</v>
      </c>
      <c r="E1932">
        <v>0.16</v>
      </c>
      <c r="F1932">
        <v>0</v>
      </c>
      <c r="G1932" t="s">
        <v>92</v>
      </c>
      <c r="H1932" t="s">
        <v>133</v>
      </c>
      <c r="L1932">
        <v>0</v>
      </c>
      <c r="M1932">
        <v>1</v>
      </c>
      <c r="P1932" t="s">
        <v>53</v>
      </c>
      <c r="Q1932">
        <v>1240432</v>
      </c>
      <c r="R1932" t="s">
        <v>54</v>
      </c>
      <c r="S1932">
        <v>319</v>
      </c>
      <c r="T1932" t="s">
        <v>55</v>
      </c>
      <c r="U1932" t="s">
        <v>56</v>
      </c>
      <c r="V1932" t="s">
        <v>53</v>
      </c>
      <c r="W1932" s="2">
        <v>41699</v>
      </c>
    </row>
    <row r="1933" spans="1:23" x14ac:dyDescent="0.3">
      <c r="A1933">
        <v>593</v>
      </c>
      <c r="B1933" t="s">
        <v>23</v>
      </c>
      <c r="C1933" s="1">
        <v>41717</v>
      </c>
      <c r="D1933" t="s">
        <v>137</v>
      </c>
      <c r="E1933">
        <v>0.44</v>
      </c>
      <c r="F1933">
        <v>0</v>
      </c>
      <c r="G1933" t="s">
        <v>93</v>
      </c>
      <c r="H1933" t="s">
        <v>133</v>
      </c>
      <c r="L1933">
        <v>0</v>
      </c>
      <c r="M1933">
        <v>1</v>
      </c>
      <c r="P1933" t="s">
        <v>53</v>
      </c>
      <c r="Q1933">
        <v>1240432</v>
      </c>
      <c r="R1933" t="s">
        <v>54</v>
      </c>
      <c r="S1933">
        <v>336</v>
      </c>
      <c r="T1933" t="s">
        <v>55</v>
      </c>
      <c r="U1933" t="s">
        <v>56</v>
      </c>
      <c r="V1933" t="s">
        <v>53</v>
      </c>
      <c r="W1933" s="2">
        <v>41699</v>
      </c>
    </row>
    <row r="1934" spans="1:23" x14ac:dyDescent="0.3">
      <c r="A1934">
        <v>593</v>
      </c>
      <c r="B1934" t="s">
        <v>23</v>
      </c>
      <c r="C1934" s="1">
        <v>41717</v>
      </c>
      <c r="D1934" t="s">
        <v>137</v>
      </c>
      <c r="E1934">
        <v>0.22</v>
      </c>
      <c r="F1934">
        <v>0</v>
      </c>
      <c r="G1934" t="s">
        <v>51</v>
      </c>
      <c r="H1934" t="s">
        <v>133</v>
      </c>
      <c r="L1934">
        <v>0</v>
      </c>
      <c r="M1934">
        <v>1</v>
      </c>
      <c r="P1934" t="s">
        <v>53</v>
      </c>
      <c r="Q1934">
        <v>1240432</v>
      </c>
      <c r="R1934" t="s">
        <v>54</v>
      </c>
      <c r="S1934">
        <v>353</v>
      </c>
      <c r="T1934" t="s">
        <v>55</v>
      </c>
      <c r="U1934" t="s">
        <v>56</v>
      </c>
      <c r="V1934" t="s">
        <v>53</v>
      </c>
      <c r="W1934" s="2">
        <v>41699</v>
      </c>
    </row>
    <row r="1935" spans="1:23" x14ac:dyDescent="0.3">
      <c r="A1935">
        <v>593</v>
      </c>
      <c r="B1935" t="s">
        <v>23</v>
      </c>
      <c r="C1935" s="1">
        <v>41717</v>
      </c>
      <c r="D1935" t="s">
        <v>137</v>
      </c>
      <c r="E1935">
        <v>0.16</v>
      </c>
      <c r="F1935">
        <v>0</v>
      </c>
      <c r="G1935" t="s">
        <v>58</v>
      </c>
      <c r="H1935" t="s">
        <v>133</v>
      </c>
      <c r="L1935">
        <v>0</v>
      </c>
      <c r="M1935">
        <v>1</v>
      </c>
      <c r="P1935" t="s">
        <v>53</v>
      </c>
      <c r="Q1935">
        <v>1240432</v>
      </c>
      <c r="R1935" t="s">
        <v>54</v>
      </c>
      <c r="S1935">
        <v>369</v>
      </c>
      <c r="T1935" t="s">
        <v>55</v>
      </c>
      <c r="U1935" t="s">
        <v>56</v>
      </c>
      <c r="V1935" t="s">
        <v>53</v>
      </c>
      <c r="W1935" s="2">
        <v>41699</v>
      </c>
    </row>
    <row r="1936" spans="1:23" x14ac:dyDescent="0.3">
      <c r="A1936">
        <v>593</v>
      </c>
      <c r="B1936" t="s">
        <v>23</v>
      </c>
      <c r="C1936" s="1">
        <v>41717</v>
      </c>
      <c r="D1936" t="s">
        <v>137</v>
      </c>
      <c r="E1936">
        <v>0.12</v>
      </c>
      <c r="F1936">
        <v>0</v>
      </c>
      <c r="G1936" t="s">
        <v>59</v>
      </c>
      <c r="H1936" t="s">
        <v>133</v>
      </c>
      <c r="L1936">
        <v>0</v>
      </c>
      <c r="M1936">
        <v>1</v>
      </c>
      <c r="P1936" t="s">
        <v>53</v>
      </c>
      <c r="Q1936">
        <v>1240432</v>
      </c>
      <c r="R1936" t="s">
        <v>54</v>
      </c>
      <c r="S1936">
        <v>383</v>
      </c>
      <c r="T1936" t="s">
        <v>55</v>
      </c>
      <c r="U1936" t="s">
        <v>56</v>
      </c>
      <c r="V1936" t="s">
        <v>53</v>
      </c>
      <c r="W1936" s="2">
        <v>41699</v>
      </c>
    </row>
    <row r="1937" spans="1:23" x14ac:dyDescent="0.3">
      <c r="A1937">
        <v>593</v>
      </c>
      <c r="B1937" t="s">
        <v>23</v>
      </c>
      <c r="C1937" s="1">
        <v>41717</v>
      </c>
      <c r="D1937" t="s">
        <v>137</v>
      </c>
      <c r="E1937">
        <v>1.93</v>
      </c>
      <c r="F1937">
        <v>0</v>
      </c>
      <c r="G1937" t="s">
        <v>60</v>
      </c>
      <c r="H1937" t="s">
        <v>133</v>
      </c>
      <c r="L1937">
        <v>0</v>
      </c>
      <c r="M1937">
        <v>1</v>
      </c>
      <c r="P1937" t="s">
        <v>53</v>
      </c>
      <c r="Q1937">
        <v>1240432</v>
      </c>
      <c r="R1937" t="s">
        <v>54</v>
      </c>
      <c r="S1937">
        <v>399</v>
      </c>
      <c r="T1937" t="s">
        <v>55</v>
      </c>
      <c r="U1937" t="s">
        <v>56</v>
      </c>
      <c r="V1937" t="s">
        <v>53</v>
      </c>
      <c r="W1937" s="2">
        <v>41699</v>
      </c>
    </row>
    <row r="1938" spans="1:23" x14ac:dyDescent="0.3">
      <c r="A1938">
        <v>593</v>
      </c>
      <c r="B1938" t="s">
        <v>23</v>
      </c>
      <c r="C1938" s="1">
        <v>41717</v>
      </c>
      <c r="D1938" t="s">
        <v>137</v>
      </c>
      <c r="E1938">
        <v>0.25</v>
      </c>
      <c r="F1938">
        <v>0</v>
      </c>
      <c r="G1938" t="s">
        <v>72</v>
      </c>
      <c r="H1938" t="s">
        <v>133</v>
      </c>
      <c r="L1938">
        <v>0</v>
      </c>
      <c r="M1938">
        <v>1</v>
      </c>
      <c r="P1938" t="s">
        <v>53</v>
      </c>
      <c r="Q1938">
        <v>1240432</v>
      </c>
      <c r="R1938" t="s">
        <v>54</v>
      </c>
      <c r="S1938">
        <v>414</v>
      </c>
      <c r="T1938" t="s">
        <v>55</v>
      </c>
      <c r="U1938" t="s">
        <v>56</v>
      </c>
      <c r="V1938" t="s">
        <v>53</v>
      </c>
      <c r="W1938" s="2">
        <v>41699</v>
      </c>
    </row>
    <row r="1939" spans="1:23" x14ac:dyDescent="0.3">
      <c r="A1939">
        <v>593</v>
      </c>
      <c r="B1939" t="s">
        <v>23</v>
      </c>
      <c r="C1939" s="1">
        <v>41717</v>
      </c>
      <c r="D1939" t="s">
        <v>137</v>
      </c>
      <c r="E1939">
        <v>0.03</v>
      </c>
      <c r="F1939">
        <v>0</v>
      </c>
      <c r="G1939" t="s">
        <v>61</v>
      </c>
      <c r="H1939" t="s">
        <v>133</v>
      </c>
      <c r="L1939">
        <v>0</v>
      </c>
      <c r="M1939">
        <v>1</v>
      </c>
      <c r="P1939" t="s">
        <v>53</v>
      </c>
      <c r="Q1939">
        <v>1240432</v>
      </c>
      <c r="R1939" t="s">
        <v>54</v>
      </c>
      <c r="S1939">
        <v>428</v>
      </c>
      <c r="T1939" t="s">
        <v>55</v>
      </c>
      <c r="U1939" t="s">
        <v>56</v>
      </c>
      <c r="V1939" t="s">
        <v>53</v>
      </c>
      <c r="W1939" s="2">
        <v>41699</v>
      </c>
    </row>
    <row r="1940" spans="1:23" x14ac:dyDescent="0.3">
      <c r="A1940">
        <v>593</v>
      </c>
      <c r="B1940" t="s">
        <v>23</v>
      </c>
      <c r="C1940" s="1">
        <v>41717</v>
      </c>
      <c r="D1940" t="s">
        <v>137</v>
      </c>
      <c r="E1940">
        <v>0.01</v>
      </c>
      <c r="F1940">
        <v>0</v>
      </c>
      <c r="G1940" t="s">
        <v>44</v>
      </c>
      <c r="H1940" t="s">
        <v>133</v>
      </c>
      <c r="L1940">
        <v>0</v>
      </c>
      <c r="M1940">
        <v>1</v>
      </c>
      <c r="P1940" t="s">
        <v>53</v>
      </c>
      <c r="Q1940">
        <v>1240432</v>
      </c>
      <c r="R1940" t="s">
        <v>54</v>
      </c>
      <c r="S1940">
        <v>439</v>
      </c>
      <c r="T1940" t="s">
        <v>55</v>
      </c>
      <c r="U1940" t="s">
        <v>56</v>
      </c>
      <c r="V1940" t="s">
        <v>53</v>
      </c>
      <c r="W1940" s="2">
        <v>41699</v>
      </c>
    </row>
    <row r="1941" spans="1:23" x14ac:dyDescent="0.3">
      <c r="A1941">
        <v>593</v>
      </c>
      <c r="B1941" t="s">
        <v>23</v>
      </c>
      <c r="C1941" s="1">
        <v>41717</v>
      </c>
      <c r="D1941" t="s">
        <v>137</v>
      </c>
      <c r="E1941">
        <v>0.06</v>
      </c>
      <c r="F1941">
        <v>0</v>
      </c>
      <c r="G1941" t="s">
        <v>62</v>
      </c>
      <c r="H1941" t="s">
        <v>133</v>
      </c>
      <c r="L1941">
        <v>0</v>
      </c>
      <c r="M1941">
        <v>1</v>
      </c>
      <c r="P1941" t="s">
        <v>53</v>
      </c>
      <c r="Q1941">
        <v>1240432</v>
      </c>
      <c r="R1941" t="s">
        <v>54</v>
      </c>
      <c r="S1941">
        <v>451</v>
      </c>
      <c r="T1941" t="s">
        <v>55</v>
      </c>
      <c r="U1941" t="s">
        <v>56</v>
      </c>
      <c r="V1941" t="s">
        <v>53</v>
      </c>
      <c r="W1941" s="2">
        <v>41699</v>
      </c>
    </row>
    <row r="1942" spans="1:23" x14ac:dyDescent="0.3">
      <c r="A1942">
        <v>593</v>
      </c>
      <c r="B1942" t="s">
        <v>23</v>
      </c>
      <c r="C1942" s="1">
        <v>41717</v>
      </c>
      <c r="D1942" t="s">
        <v>137</v>
      </c>
      <c r="E1942">
        <v>0.03</v>
      </c>
      <c r="F1942">
        <v>0</v>
      </c>
      <c r="G1942" t="s">
        <v>33</v>
      </c>
      <c r="H1942" t="s">
        <v>133</v>
      </c>
      <c r="L1942">
        <v>0</v>
      </c>
      <c r="M1942">
        <v>1</v>
      </c>
      <c r="P1942" t="s">
        <v>53</v>
      </c>
      <c r="Q1942">
        <v>1240432</v>
      </c>
      <c r="R1942" t="s">
        <v>54</v>
      </c>
      <c r="S1942">
        <v>468</v>
      </c>
      <c r="T1942" t="s">
        <v>55</v>
      </c>
      <c r="U1942" t="s">
        <v>56</v>
      </c>
      <c r="V1942" t="s">
        <v>53</v>
      </c>
      <c r="W1942" s="2">
        <v>41699</v>
      </c>
    </row>
    <row r="1943" spans="1:23" x14ac:dyDescent="0.3">
      <c r="A1943">
        <v>593</v>
      </c>
      <c r="B1943" t="s">
        <v>23</v>
      </c>
      <c r="C1943" s="1">
        <v>41639</v>
      </c>
      <c r="D1943" t="s">
        <v>1043</v>
      </c>
      <c r="E1943" s="3">
        <v>13322.73</v>
      </c>
      <c r="F1943">
        <v>0</v>
      </c>
      <c r="G1943" t="s">
        <v>62</v>
      </c>
      <c r="H1943" t="s">
        <v>98</v>
      </c>
      <c r="L1943">
        <v>0</v>
      </c>
      <c r="M1943">
        <v>1</v>
      </c>
      <c r="P1943" t="s">
        <v>1044</v>
      </c>
      <c r="Q1943">
        <v>1237210</v>
      </c>
      <c r="R1943" t="s">
        <v>315</v>
      </c>
      <c r="S1943">
        <v>16</v>
      </c>
      <c r="T1943" t="s">
        <v>29</v>
      </c>
      <c r="U1943" t="s">
        <v>30</v>
      </c>
      <c r="V1943" t="s">
        <v>31</v>
      </c>
      <c r="W1943" s="2">
        <v>41609</v>
      </c>
    </row>
    <row r="1944" spans="1:23" x14ac:dyDescent="0.3">
      <c r="A1944">
        <v>593</v>
      </c>
      <c r="B1944" t="s">
        <v>23</v>
      </c>
      <c r="C1944" s="1">
        <v>41698</v>
      </c>
      <c r="D1944" t="s">
        <v>227</v>
      </c>
      <c r="E1944" s="3">
        <v>10565.72</v>
      </c>
      <c r="F1944">
        <v>0</v>
      </c>
      <c r="G1944" t="s">
        <v>62</v>
      </c>
      <c r="H1944" t="s">
        <v>98</v>
      </c>
      <c r="L1944">
        <v>0</v>
      </c>
      <c r="M1944">
        <v>1</v>
      </c>
      <c r="P1944" t="s">
        <v>224</v>
      </c>
      <c r="Q1944">
        <v>1239775</v>
      </c>
      <c r="R1944" t="s">
        <v>210</v>
      </c>
      <c r="S1944">
        <v>42</v>
      </c>
      <c r="T1944" t="s">
        <v>216</v>
      </c>
      <c r="U1944" t="s">
        <v>217</v>
      </c>
      <c r="V1944" t="s">
        <v>224</v>
      </c>
      <c r="W1944" s="2">
        <v>41671</v>
      </c>
    </row>
    <row r="1945" spans="1:23" x14ac:dyDescent="0.3">
      <c r="A1945">
        <v>593</v>
      </c>
      <c r="B1945" t="s">
        <v>23</v>
      </c>
      <c r="C1945" s="1">
        <v>41698</v>
      </c>
      <c r="D1945" t="s">
        <v>1043</v>
      </c>
      <c r="E1945">
        <v>0</v>
      </c>
      <c r="F1945" s="3">
        <v>13322.73</v>
      </c>
      <c r="G1945" t="s">
        <v>62</v>
      </c>
      <c r="H1945" t="s">
        <v>98</v>
      </c>
      <c r="L1945">
        <v>0</v>
      </c>
      <c r="M1945">
        <v>1</v>
      </c>
      <c r="P1945" t="s">
        <v>1044</v>
      </c>
      <c r="Q1945">
        <v>1239507</v>
      </c>
      <c r="R1945" t="s">
        <v>315</v>
      </c>
      <c r="S1945">
        <v>16</v>
      </c>
      <c r="T1945" t="s">
        <v>29</v>
      </c>
      <c r="U1945" t="s">
        <v>30</v>
      </c>
      <c r="V1945" t="s">
        <v>31</v>
      </c>
      <c r="W1945" s="2">
        <v>41671</v>
      </c>
    </row>
    <row r="1946" spans="1:23" x14ac:dyDescent="0.3">
      <c r="A1946">
        <v>593</v>
      </c>
      <c r="B1946" t="s">
        <v>23</v>
      </c>
      <c r="C1946" s="1">
        <v>41717</v>
      </c>
      <c r="D1946" t="s">
        <v>137</v>
      </c>
      <c r="E1946">
        <v>38.869999999999997</v>
      </c>
      <c r="F1946">
        <v>0</v>
      </c>
      <c r="G1946" t="s">
        <v>62</v>
      </c>
      <c r="H1946" t="s">
        <v>98</v>
      </c>
      <c r="L1946">
        <v>0</v>
      </c>
      <c r="M1946">
        <v>1</v>
      </c>
      <c r="P1946" t="s">
        <v>53</v>
      </c>
      <c r="Q1946">
        <v>1240432</v>
      </c>
      <c r="R1946" t="s">
        <v>54</v>
      </c>
      <c r="S1946">
        <v>452</v>
      </c>
      <c r="T1946" t="s">
        <v>55</v>
      </c>
      <c r="U1946" t="s">
        <v>56</v>
      </c>
      <c r="V1946" t="s">
        <v>53</v>
      </c>
      <c r="W1946" s="2">
        <v>41699</v>
      </c>
    </row>
    <row r="1947" spans="1:23" x14ac:dyDescent="0.3">
      <c r="A1947">
        <v>593</v>
      </c>
      <c r="B1947" t="s">
        <v>23</v>
      </c>
      <c r="C1947" s="1">
        <v>41729</v>
      </c>
      <c r="D1947" t="s">
        <v>1240</v>
      </c>
      <c r="E1947">
        <v>828.41</v>
      </c>
      <c r="F1947">
        <v>0</v>
      </c>
      <c r="G1947" t="s">
        <v>62</v>
      </c>
      <c r="H1947" t="s">
        <v>98</v>
      </c>
      <c r="L1947">
        <v>0</v>
      </c>
      <c r="M1947">
        <v>1</v>
      </c>
      <c r="P1947" t="s">
        <v>1241</v>
      </c>
      <c r="Q1947">
        <v>1241541</v>
      </c>
      <c r="R1947" t="s">
        <v>1175</v>
      </c>
      <c r="S1947">
        <v>10</v>
      </c>
      <c r="T1947" t="s">
        <v>29</v>
      </c>
      <c r="U1947" t="s">
        <v>30</v>
      </c>
      <c r="V1947" t="s">
        <v>31</v>
      </c>
      <c r="W1947" s="2">
        <v>41699</v>
      </c>
    </row>
    <row r="1948" spans="1:23" x14ac:dyDescent="0.3">
      <c r="A1948">
        <v>593</v>
      </c>
      <c r="B1948" t="s">
        <v>23</v>
      </c>
      <c r="C1948" s="1">
        <v>41456</v>
      </c>
      <c r="D1948" t="s">
        <v>310</v>
      </c>
      <c r="E1948" s="3">
        <v>9195.2000000000007</v>
      </c>
      <c r="F1948">
        <v>0</v>
      </c>
      <c r="G1948" t="s">
        <v>36</v>
      </c>
      <c r="H1948" t="s">
        <v>37</v>
      </c>
      <c r="L1948">
        <v>0</v>
      </c>
      <c r="M1948">
        <v>1</v>
      </c>
      <c r="P1948" t="s">
        <v>310</v>
      </c>
      <c r="Q1948">
        <v>9830</v>
      </c>
      <c r="R1948" t="s">
        <v>210</v>
      </c>
      <c r="S1948">
        <v>1</v>
      </c>
      <c r="T1948">
        <v>-1</v>
      </c>
      <c r="U1948" t="s">
        <v>30</v>
      </c>
      <c r="V1948" t="s">
        <v>31</v>
      </c>
      <c r="W1948" s="2">
        <v>41456</v>
      </c>
    </row>
    <row r="1949" spans="1:23" x14ac:dyDescent="0.3">
      <c r="A1949">
        <v>593</v>
      </c>
      <c r="B1949" t="s">
        <v>23</v>
      </c>
      <c r="C1949" s="1">
        <v>41483</v>
      </c>
      <c r="D1949" t="s">
        <v>311</v>
      </c>
      <c r="E1949">
        <v>18.73</v>
      </c>
      <c r="F1949">
        <v>0</v>
      </c>
      <c r="G1949" t="s">
        <v>36</v>
      </c>
      <c r="H1949" t="s">
        <v>37</v>
      </c>
      <c r="L1949">
        <v>0</v>
      </c>
      <c r="M1949">
        <v>1</v>
      </c>
      <c r="P1949" t="s">
        <v>311</v>
      </c>
      <c r="Q1949">
        <v>9840</v>
      </c>
      <c r="R1949" t="s">
        <v>210</v>
      </c>
      <c r="S1949">
        <v>1</v>
      </c>
      <c r="T1949">
        <v>-1</v>
      </c>
      <c r="U1949" t="s">
        <v>30</v>
      </c>
      <c r="V1949" t="s">
        <v>31</v>
      </c>
      <c r="W1949" s="2">
        <v>41456</v>
      </c>
    </row>
    <row r="1950" spans="1:23" x14ac:dyDescent="0.3">
      <c r="A1950">
        <v>593</v>
      </c>
      <c r="B1950" t="s">
        <v>23</v>
      </c>
      <c r="C1950" s="1">
        <v>41483</v>
      </c>
      <c r="D1950" t="s">
        <v>301</v>
      </c>
      <c r="E1950" s="3">
        <v>1196.01</v>
      </c>
      <c r="F1950">
        <v>0</v>
      </c>
      <c r="G1950" t="s">
        <v>36</v>
      </c>
      <c r="H1950" t="s">
        <v>37</v>
      </c>
      <c r="L1950">
        <v>0</v>
      </c>
      <c r="M1950">
        <v>1</v>
      </c>
      <c r="P1950" t="s">
        <v>301</v>
      </c>
      <c r="Q1950">
        <v>9839</v>
      </c>
      <c r="R1950" t="s">
        <v>210</v>
      </c>
      <c r="S1950">
        <v>1</v>
      </c>
      <c r="T1950">
        <v>-1</v>
      </c>
      <c r="U1950" t="s">
        <v>30</v>
      </c>
      <c r="V1950" t="s">
        <v>31</v>
      </c>
      <c r="W1950" s="2">
        <v>41456</v>
      </c>
    </row>
    <row r="1951" spans="1:23" x14ac:dyDescent="0.3">
      <c r="A1951">
        <v>593</v>
      </c>
      <c r="B1951" t="s">
        <v>23</v>
      </c>
      <c r="C1951" s="1">
        <v>41483</v>
      </c>
      <c r="D1951" t="s">
        <v>302</v>
      </c>
      <c r="E1951" s="3">
        <v>2061.64</v>
      </c>
      <c r="F1951">
        <v>0</v>
      </c>
      <c r="G1951" t="s">
        <v>36</v>
      </c>
      <c r="H1951" t="s">
        <v>37</v>
      </c>
      <c r="L1951">
        <v>0</v>
      </c>
      <c r="M1951">
        <v>1</v>
      </c>
      <c r="P1951" t="s">
        <v>302</v>
      </c>
      <c r="Q1951">
        <v>9838</v>
      </c>
      <c r="R1951" t="s">
        <v>210</v>
      </c>
      <c r="S1951">
        <v>1</v>
      </c>
      <c r="T1951">
        <v>-1</v>
      </c>
      <c r="U1951" t="s">
        <v>30</v>
      </c>
      <c r="V1951" t="s">
        <v>31</v>
      </c>
      <c r="W1951" s="2">
        <v>41456</v>
      </c>
    </row>
    <row r="1952" spans="1:23" x14ac:dyDescent="0.3">
      <c r="A1952">
        <v>593</v>
      </c>
      <c r="B1952" t="s">
        <v>23</v>
      </c>
      <c r="C1952" s="1">
        <v>41483</v>
      </c>
      <c r="D1952" t="s">
        <v>303</v>
      </c>
      <c r="E1952" s="3">
        <v>3595.9</v>
      </c>
      <c r="F1952">
        <v>0</v>
      </c>
      <c r="G1952" t="s">
        <v>36</v>
      </c>
      <c r="H1952" t="s">
        <v>37</v>
      </c>
      <c r="L1952">
        <v>0</v>
      </c>
      <c r="M1952">
        <v>1</v>
      </c>
      <c r="P1952" t="s">
        <v>303</v>
      </c>
      <c r="Q1952">
        <v>9837</v>
      </c>
      <c r="R1952" t="s">
        <v>210</v>
      </c>
      <c r="S1952">
        <v>1</v>
      </c>
      <c r="T1952">
        <v>-1</v>
      </c>
      <c r="U1952" t="s">
        <v>30</v>
      </c>
      <c r="V1952" t="s">
        <v>31</v>
      </c>
      <c r="W1952" s="2">
        <v>41456</v>
      </c>
    </row>
    <row r="1953" spans="1:23" x14ac:dyDescent="0.3">
      <c r="A1953">
        <v>593</v>
      </c>
      <c r="B1953" t="s">
        <v>23</v>
      </c>
      <c r="C1953" s="1">
        <v>41483</v>
      </c>
      <c r="D1953" t="s">
        <v>304</v>
      </c>
      <c r="E1953">
        <v>12.72</v>
      </c>
      <c r="F1953">
        <v>0</v>
      </c>
      <c r="G1953" t="s">
        <v>36</v>
      </c>
      <c r="H1953" t="s">
        <v>37</v>
      </c>
      <c r="L1953">
        <v>0</v>
      </c>
      <c r="M1953">
        <v>1</v>
      </c>
      <c r="P1953" t="s">
        <v>304</v>
      </c>
      <c r="Q1953">
        <v>9836</v>
      </c>
      <c r="R1953" t="s">
        <v>210</v>
      </c>
      <c r="S1953">
        <v>1</v>
      </c>
      <c r="T1953">
        <v>-1</v>
      </c>
      <c r="U1953" t="s">
        <v>30</v>
      </c>
      <c r="V1953" t="s">
        <v>31</v>
      </c>
      <c r="W1953" s="2">
        <v>41456</v>
      </c>
    </row>
    <row r="1954" spans="1:23" x14ac:dyDescent="0.3">
      <c r="A1954">
        <v>593</v>
      </c>
      <c r="B1954" t="s">
        <v>23</v>
      </c>
      <c r="C1954" s="1">
        <v>41483</v>
      </c>
      <c r="D1954" t="s">
        <v>305</v>
      </c>
      <c r="E1954" s="3">
        <v>7129.04</v>
      </c>
      <c r="F1954">
        <v>0</v>
      </c>
      <c r="G1954" t="s">
        <v>36</v>
      </c>
      <c r="H1954" t="s">
        <v>37</v>
      </c>
      <c r="L1954">
        <v>0</v>
      </c>
      <c r="M1954">
        <v>1</v>
      </c>
      <c r="P1954" t="s">
        <v>305</v>
      </c>
      <c r="Q1954">
        <v>9835</v>
      </c>
      <c r="R1954" t="s">
        <v>210</v>
      </c>
      <c r="S1954">
        <v>1</v>
      </c>
      <c r="T1954">
        <v>-1</v>
      </c>
      <c r="U1954" t="s">
        <v>30</v>
      </c>
      <c r="V1954" t="s">
        <v>31</v>
      </c>
      <c r="W1954" s="2">
        <v>41456</v>
      </c>
    </row>
    <row r="1955" spans="1:23" x14ac:dyDescent="0.3">
      <c r="A1955">
        <v>593</v>
      </c>
      <c r="B1955" t="s">
        <v>23</v>
      </c>
      <c r="C1955" s="1">
        <v>41483</v>
      </c>
      <c r="D1955" t="s">
        <v>306</v>
      </c>
      <c r="E1955" s="3">
        <v>5453.39</v>
      </c>
      <c r="F1955">
        <v>0</v>
      </c>
      <c r="G1955" t="s">
        <v>36</v>
      </c>
      <c r="H1955" t="s">
        <v>37</v>
      </c>
      <c r="L1955">
        <v>0</v>
      </c>
      <c r="M1955">
        <v>1</v>
      </c>
      <c r="P1955" t="s">
        <v>306</v>
      </c>
      <c r="Q1955">
        <v>9834</v>
      </c>
      <c r="R1955" t="s">
        <v>210</v>
      </c>
      <c r="S1955">
        <v>1</v>
      </c>
      <c r="T1955">
        <v>-1</v>
      </c>
      <c r="U1955" t="s">
        <v>30</v>
      </c>
      <c r="V1955" t="s">
        <v>31</v>
      </c>
      <c r="W1955" s="2">
        <v>41456</v>
      </c>
    </row>
    <row r="1956" spans="1:23" x14ac:dyDescent="0.3">
      <c r="A1956">
        <v>593</v>
      </c>
      <c r="B1956" t="s">
        <v>23</v>
      </c>
      <c r="C1956" s="1">
        <v>41483</v>
      </c>
      <c r="D1956" t="s">
        <v>307</v>
      </c>
      <c r="E1956" s="3">
        <v>12385.59</v>
      </c>
      <c r="F1956">
        <v>0</v>
      </c>
      <c r="G1956" t="s">
        <v>36</v>
      </c>
      <c r="H1956" t="s">
        <v>37</v>
      </c>
      <c r="L1956">
        <v>0</v>
      </c>
      <c r="M1956">
        <v>1</v>
      </c>
      <c r="P1956" t="s">
        <v>307</v>
      </c>
      <c r="Q1956">
        <v>9833</v>
      </c>
      <c r="R1956" t="s">
        <v>210</v>
      </c>
      <c r="S1956">
        <v>1</v>
      </c>
      <c r="T1956">
        <v>-1</v>
      </c>
      <c r="U1956" t="s">
        <v>30</v>
      </c>
      <c r="V1956" t="s">
        <v>31</v>
      </c>
      <c r="W1956" s="2">
        <v>41456</v>
      </c>
    </row>
    <row r="1957" spans="1:23" x14ac:dyDescent="0.3">
      <c r="A1957">
        <v>593</v>
      </c>
      <c r="B1957" t="s">
        <v>23</v>
      </c>
      <c r="C1957" s="1">
        <v>41483</v>
      </c>
      <c r="D1957" t="s">
        <v>308</v>
      </c>
      <c r="E1957" s="3">
        <v>8258.7000000000007</v>
      </c>
      <c r="F1957">
        <v>0</v>
      </c>
      <c r="G1957" t="s">
        <v>36</v>
      </c>
      <c r="H1957" t="s">
        <v>37</v>
      </c>
      <c r="L1957">
        <v>0</v>
      </c>
      <c r="M1957">
        <v>1</v>
      </c>
      <c r="P1957" t="s">
        <v>308</v>
      </c>
      <c r="Q1957">
        <v>9832</v>
      </c>
      <c r="R1957" t="s">
        <v>210</v>
      </c>
      <c r="S1957">
        <v>1</v>
      </c>
      <c r="T1957">
        <v>-1</v>
      </c>
      <c r="U1957" t="s">
        <v>30</v>
      </c>
      <c r="V1957" t="s">
        <v>31</v>
      </c>
      <c r="W1957" s="2">
        <v>41456</v>
      </c>
    </row>
    <row r="1958" spans="1:23" x14ac:dyDescent="0.3">
      <c r="A1958">
        <v>593</v>
      </c>
      <c r="B1958" t="s">
        <v>23</v>
      </c>
      <c r="C1958" s="1">
        <v>41483</v>
      </c>
      <c r="D1958" t="s">
        <v>309</v>
      </c>
      <c r="E1958" s="3">
        <v>87642.59</v>
      </c>
      <c r="F1958">
        <v>0</v>
      </c>
      <c r="G1958" t="s">
        <v>36</v>
      </c>
      <c r="H1958" t="s">
        <v>37</v>
      </c>
      <c r="L1958">
        <v>0</v>
      </c>
      <c r="M1958">
        <v>1</v>
      </c>
      <c r="P1958" t="s">
        <v>309</v>
      </c>
      <c r="Q1958">
        <v>9831</v>
      </c>
      <c r="R1958" t="s">
        <v>210</v>
      </c>
      <c r="S1958">
        <v>1</v>
      </c>
      <c r="T1958">
        <v>-1</v>
      </c>
      <c r="U1958" t="s">
        <v>30</v>
      </c>
      <c r="V1958" t="s">
        <v>31</v>
      </c>
      <c r="W1958" s="2">
        <v>41456</v>
      </c>
    </row>
    <row r="1959" spans="1:23" x14ac:dyDescent="0.3">
      <c r="A1959">
        <v>593</v>
      </c>
      <c r="B1959" t="s">
        <v>23</v>
      </c>
      <c r="C1959" s="1">
        <v>41486</v>
      </c>
      <c r="D1959" t="s">
        <v>35</v>
      </c>
      <c r="E1959">
        <v>0</v>
      </c>
      <c r="F1959">
        <v>39.79</v>
      </c>
      <c r="G1959" t="s">
        <v>36</v>
      </c>
      <c r="H1959" t="s">
        <v>37</v>
      </c>
      <c r="L1959">
        <v>0</v>
      </c>
      <c r="M1959">
        <v>1</v>
      </c>
      <c r="P1959" t="s">
        <v>35</v>
      </c>
      <c r="Q1959">
        <v>731081</v>
      </c>
      <c r="R1959" t="s">
        <v>38</v>
      </c>
      <c r="S1959">
        <v>7</v>
      </c>
      <c r="T1959">
        <v>-1</v>
      </c>
      <c r="U1959" t="s">
        <v>30</v>
      </c>
      <c r="V1959" t="s">
        <v>31</v>
      </c>
      <c r="W1959" s="2">
        <v>41456</v>
      </c>
    </row>
    <row r="1960" spans="1:23" x14ac:dyDescent="0.3">
      <c r="A1960">
        <v>593</v>
      </c>
      <c r="B1960" t="s">
        <v>23</v>
      </c>
      <c r="C1960" s="1">
        <v>41486</v>
      </c>
      <c r="D1960" t="s">
        <v>35</v>
      </c>
      <c r="E1960">
        <v>0</v>
      </c>
      <c r="F1960">
        <v>33.9</v>
      </c>
      <c r="G1960" t="s">
        <v>36</v>
      </c>
      <c r="H1960" t="s">
        <v>37</v>
      </c>
      <c r="L1960">
        <v>0</v>
      </c>
      <c r="M1960">
        <v>1</v>
      </c>
      <c r="P1960" t="s">
        <v>35</v>
      </c>
      <c r="Q1960">
        <v>731081</v>
      </c>
      <c r="R1960" t="s">
        <v>38</v>
      </c>
      <c r="S1960">
        <v>8</v>
      </c>
      <c r="T1960">
        <v>-1</v>
      </c>
      <c r="U1960" t="s">
        <v>30</v>
      </c>
      <c r="V1960" t="s">
        <v>31</v>
      </c>
      <c r="W1960" s="2">
        <v>41456</v>
      </c>
    </row>
    <row r="1961" spans="1:23" x14ac:dyDescent="0.3">
      <c r="A1961">
        <v>593</v>
      </c>
      <c r="B1961" t="s">
        <v>23</v>
      </c>
      <c r="C1961" s="1">
        <v>41486</v>
      </c>
      <c r="D1961" t="s">
        <v>35</v>
      </c>
      <c r="E1961">
        <v>0</v>
      </c>
      <c r="F1961">
        <v>15.1</v>
      </c>
      <c r="G1961" t="s">
        <v>36</v>
      </c>
      <c r="H1961" t="s">
        <v>37</v>
      </c>
      <c r="L1961">
        <v>0</v>
      </c>
      <c r="M1961">
        <v>1</v>
      </c>
      <c r="P1961" t="s">
        <v>35</v>
      </c>
      <c r="Q1961">
        <v>731081</v>
      </c>
      <c r="R1961" t="s">
        <v>38</v>
      </c>
      <c r="S1961">
        <v>9</v>
      </c>
      <c r="T1961">
        <v>-1</v>
      </c>
      <c r="U1961" t="s">
        <v>30</v>
      </c>
      <c r="V1961" t="s">
        <v>31</v>
      </c>
      <c r="W1961" s="2">
        <v>41456</v>
      </c>
    </row>
    <row r="1962" spans="1:23" x14ac:dyDescent="0.3">
      <c r="A1962">
        <v>593</v>
      </c>
      <c r="B1962" t="s">
        <v>23</v>
      </c>
      <c r="C1962" s="1">
        <v>41486</v>
      </c>
      <c r="D1962" t="s">
        <v>35</v>
      </c>
      <c r="E1962">
        <v>0</v>
      </c>
      <c r="F1962">
        <v>7.87</v>
      </c>
      <c r="G1962" t="s">
        <v>36</v>
      </c>
      <c r="H1962" t="s">
        <v>37</v>
      </c>
      <c r="L1962">
        <v>0</v>
      </c>
      <c r="M1962">
        <v>1</v>
      </c>
      <c r="P1962" t="s">
        <v>35</v>
      </c>
      <c r="Q1962">
        <v>731081</v>
      </c>
      <c r="R1962" t="s">
        <v>38</v>
      </c>
      <c r="S1962">
        <v>10</v>
      </c>
      <c r="T1962">
        <v>-1</v>
      </c>
      <c r="U1962" t="s">
        <v>30</v>
      </c>
      <c r="V1962" t="s">
        <v>31</v>
      </c>
      <c r="W1962" s="2">
        <v>41456</v>
      </c>
    </row>
    <row r="1963" spans="1:23" x14ac:dyDescent="0.3">
      <c r="A1963">
        <v>593</v>
      </c>
      <c r="B1963" t="s">
        <v>23</v>
      </c>
      <c r="C1963" s="1">
        <v>41487</v>
      </c>
      <c r="D1963" t="s">
        <v>310</v>
      </c>
      <c r="E1963" s="3">
        <v>6675.77</v>
      </c>
      <c r="F1963">
        <v>0</v>
      </c>
      <c r="G1963" t="s">
        <v>36</v>
      </c>
      <c r="H1963" t="s">
        <v>37</v>
      </c>
      <c r="L1963">
        <v>0</v>
      </c>
      <c r="M1963">
        <v>1</v>
      </c>
      <c r="P1963" t="s">
        <v>310</v>
      </c>
      <c r="Q1963">
        <v>9863</v>
      </c>
      <c r="R1963" t="s">
        <v>210</v>
      </c>
      <c r="S1963">
        <v>1</v>
      </c>
      <c r="T1963">
        <v>-1</v>
      </c>
      <c r="U1963" t="s">
        <v>30</v>
      </c>
      <c r="V1963" t="s">
        <v>31</v>
      </c>
      <c r="W1963" s="2">
        <v>41487</v>
      </c>
    </row>
    <row r="1964" spans="1:23" x14ac:dyDescent="0.3">
      <c r="A1964">
        <v>593</v>
      </c>
      <c r="B1964" t="s">
        <v>23</v>
      </c>
      <c r="C1964" s="1">
        <v>41511</v>
      </c>
      <c r="D1964" t="s">
        <v>311</v>
      </c>
      <c r="E1964">
        <v>200.63</v>
      </c>
      <c r="F1964">
        <v>0</v>
      </c>
      <c r="G1964" t="s">
        <v>36</v>
      </c>
      <c r="H1964" t="s">
        <v>37</v>
      </c>
      <c r="L1964">
        <v>0</v>
      </c>
      <c r="M1964">
        <v>1</v>
      </c>
      <c r="P1964" t="s">
        <v>311</v>
      </c>
      <c r="Q1964">
        <v>9871</v>
      </c>
      <c r="R1964" t="s">
        <v>210</v>
      </c>
      <c r="S1964">
        <v>1</v>
      </c>
      <c r="T1964">
        <v>-1</v>
      </c>
      <c r="U1964" t="s">
        <v>30</v>
      </c>
      <c r="V1964" t="s">
        <v>31</v>
      </c>
      <c r="W1964" s="2">
        <v>41487</v>
      </c>
    </row>
    <row r="1965" spans="1:23" x14ac:dyDescent="0.3">
      <c r="A1965">
        <v>593</v>
      </c>
      <c r="B1965" t="s">
        <v>23</v>
      </c>
      <c r="C1965" s="1">
        <v>41511</v>
      </c>
      <c r="D1965" t="s">
        <v>301</v>
      </c>
      <c r="E1965" s="3">
        <v>1245.01</v>
      </c>
      <c r="F1965">
        <v>0</v>
      </c>
      <c r="G1965" t="s">
        <v>36</v>
      </c>
      <c r="H1965" t="s">
        <v>37</v>
      </c>
      <c r="L1965">
        <v>0</v>
      </c>
      <c r="M1965">
        <v>1</v>
      </c>
      <c r="P1965" t="s">
        <v>301</v>
      </c>
      <c r="Q1965">
        <v>9870</v>
      </c>
      <c r="R1965" t="s">
        <v>210</v>
      </c>
      <c r="S1965">
        <v>1</v>
      </c>
      <c r="T1965">
        <v>-1</v>
      </c>
      <c r="U1965" t="s">
        <v>30</v>
      </c>
      <c r="V1965" t="s">
        <v>31</v>
      </c>
      <c r="W1965" s="2">
        <v>41487</v>
      </c>
    </row>
    <row r="1966" spans="1:23" x14ac:dyDescent="0.3">
      <c r="A1966">
        <v>593</v>
      </c>
      <c r="B1966" t="s">
        <v>23</v>
      </c>
      <c r="C1966" s="1">
        <v>41511</v>
      </c>
      <c r="D1966" t="s">
        <v>303</v>
      </c>
      <c r="E1966" s="3">
        <v>3874.56</v>
      </c>
      <c r="F1966">
        <v>0</v>
      </c>
      <c r="G1966" t="s">
        <v>36</v>
      </c>
      <c r="H1966" t="s">
        <v>37</v>
      </c>
      <c r="L1966">
        <v>0</v>
      </c>
      <c r="M1966">
        <v>1</v>
      </c>
      <c r="P1966" t="s">
        <v>303</v>
      </c>
      <c r="Q1966">
        <v>9869</v>
      </c>
      <c r="R1966" t="s">
        <v>210</v>
      </c>
      <c r="S1966">
        <v>1</v>
      </c>
      <c r="T1966">
        <v>-1</v>
      </c>
      <c r="U1966" t="s">
        <v>30</v>
      </c>
      <c r="V1966" t="s">
        <v>31</v>
      </c>
      <c r="W1966" s="2">
        <v>41487</v>
      </c>
    </row>
    <row r="1967" spans="1:23" x14ac:dyDescent="0.3">
      <c r="A1967">
        <v>593</v>
      </c>
      <c r="B1967" t="s">
        <v>23</v>
      </c>
      <c r="C1967" s="1">
        <v>41511</v>
      </c>
      <c r="D1967" t="s">
        <v>305</v>
      </c>
      <c r="E1967" s="3">
        <v>6469.46</v>
      </c>
      <c r="F1967">
        <v>0</v>
      </c>
      <c r="G1967" t="s">
        <v>36</v>
      </c>
      <c r="H1967" t="s">
        <v>37</v>
      </c>
      <c r="L1967">
        <v>0</v>
      </c>
      <c r="M1967">
        <v>1</v>
      </c>
      <c r="P1967" t="s">
        <v>305</v>
      </c>
      <c r="Q1967">
        <v>9868</v>
      </c>
      <c r="R1967" t="s">
        <v>210</v>
      </c>
      <c r="S1967">
        <v>1</v>
      </c>
      <c r="T1967">
        <v>-1</v>
      </c>
      <c r="U1967" t="s">
        <v>30</v>
      </c>
      <c r="V1967" t="s">
        <v>31</v>
      </c>
      <c r="W1967" s="2">
        <v>41487</v>
      </c>
    </row>
    <row r="1968" spans="1:23" x14ac:dyDescent="0.3">
      <c r="A1968">
        <v>593</v>
      </c>
      <c r="B1968" t="s">
        <v>23</v>
      </c>
      <c r="C1968" s="1">
        <v>41511</v>
      </c>
      <c r="D1968" t="s">
        <v>306</v>
      </c>
      <c r="E1968" s="3">
        <v>5211.3900000000003</v>
      </c>
      <c r="F1968">
        <v>0</v>
      </c>
      <c r="G1968" t="s">
        <v>36</v>
      </c>
      <c r="H1968" t="s">
        <v>37</v>
      </c>
      <c r="L1968">
        <v>0</v>
      </c>
      <c r="M1968">
        <v>1</v>
      </c>
      <c r="P1968" t="s">
        <v>306</v>
      </c>
      <c r="Q1968">
        <v>9867</v>
      </c>
      <c r="R1968" t="s">
        <v>210</v>
      </c>
      <c r="S1968">
        <v>1</v>
      </c>
      <c r="T1968">
        <v>-1</v>
      </c>
      <c r="U1968" t="s">
        <v>30</v>
      </c>
      <c r="V1968" t="s">
        <v>31</v>
      </c>
      <c r="W1968" s="2">
        <v>41487</v>
      </c>
    </row>
    <row r="1969" spans="1:23" x14ac:dyDescent="0.3">
      <c r="A1969">
        <v>593</v>
      </c>
      <c r="B1969" t="s">
        <v>23</v>
      </c>
      <c r="C1969" s="1">
        <v>41511</v>
      </c>
      <c r="D1969" t="s">
        <v>307</v>
      </c>
      <c r="E1969" s="3">
        <v>14112.49</v>
      </c>
      <c r="F1969">
        <v>0</v>
      </c>
      <c r="G1969" t="s">
        <v>36</v>
      </c>
      <c r="H1969" t="s">
        <v>37</v>
      </c>
      <c r="L1969">
        <v>0</v>
      </c>
      <c r="M1969">
        <v>1</v>
      </c>
      <c r="P1969" t="s">
        <v>307</v>
      </c>
      <c r="Q1969">
        <v>9866</v>
      </c>
      <c r="R1969" t="s">
        <v>210</v>
      </c>
      <c r="S1969">
        <v>1</v>
      </c>
      <c r="T1969">
        <v>-1</v>
      </c>
      <c r="U1969" t="s">
        <v>30</v>
      </c>
      <c r="V1969" t="s">
        <v>31</v>
      </c>
      <c r="W1969" s="2">
        <v>41487</v>
      </c>
    </row>
    <row r="1970" spans="1:23" x14ac:dyDescent="0.3">
      <c r="A1970">
        <v>593</v>
      </c>
      <c r="B1970" t="s">
        <v>23</v>
      </c>
      <c r="C1970" s="1">
        <v>41511</v>
      </c>
      <c r="D1970" t="s">
        <v>308</v>
      </c>
      <c r="E1970" s="3">
        <v>9061.2999999999993</v>
      </c>
      <c r="F1970">
        <v>0</v>
      </c>
      <c r="G1970" t="s">
        <v>36</v>
      </c>
      <c r="H1970" t="s">
        <v>37</v>
      </c>
      <c r="L1970">
        <v>0</v>
      </c>
      <c r="M1970">
        <v>1</v>
      </c>
      <c r="P1970" t="s">
        <v>308</v>
      </c>
      <c r="Q1970">
        <v>9865</v>
      </c>
      <c r="R1970" t="s">
        <v>210</v>
      </c>
      <c r="S1970">
        <v>1</v>
      </c>
      <c r="T1970">
        <v>-1</v>
      </c>
      <c r="U1970" t="s">
        <v>30</v>
      </c>
      <c r="V1970" t="s">
        <v>31</v>
      </c>
      <c r="W1970" s="2">
        <v>41487</v>
      </c>
    </row>
    <row r="1971" spans="1:23" x14ac:dyDescent="0.3">
      <c r="A1971">
        <v>593</v>
      </c>
      <c r="B1971" t="s">
        <v>23</v>
      </c>
      <c r="C1971" s="1">
        <v>41511</v>
      </c>
      <c r="D1971" t="s">
        <v>309</v>
      </c>
      <c r="E1971" s="3">
        <v>82430.679999999993</v>
      </c>
      <c r="F1971">
        <v>0</v>
      </c>
      <c r="G1971" t="s">
        <v>36</v>
      </c>
      <c r="H1971" t="s">
        <v>37</v>
      </c>
      <c r="L1971">
        <v>0</v>
      </c>
      <c r="M1971">
        <v>1</v>
      </c>
      <c r="P1971" t="s">
        <v>309</v>
      </c>
      <c r="Q1971">
        <v>9864</v>
      </c>
      <c r="R1971" t="s">
        <v>210</v>
      </c>
      <c r="S1971">
        <v>1</v>
      </c>
      <c r="T1971">
        <v>-1</v>
      </c>
      <c r="U1971" t="s">
        <v>30</v>
      </c>
      <c r="V1971" t="s">
        <v>31</v>
      </c>
      <c r="W1971" s="2">
        <v>41487</v>
      </c>
    </row>
    <row r="1972" spans="1:23" x14ac:dyDescent="0.3">
      <c r="A1972">
        <v>593</v>
      </c>
      <c r="B1972" t="s">
        <v>23</v>
      </c>
      <c r="C1972" s="1">
        <v>41518</v>
      </c>
      <c r="D1972" t="s">
        <v>310</v>
      </c>
      <c r="E1972" s="3">
        <v>2448.63</v>
      </c>
      <c r="F1972">
        <v>0</v>
      </c>
      <c r="G1972" t="s">
        <v>36</v>
      </c>
      <c r="H1972" t="s">
        <v>37</v>
      </c>
      <c r="L1972">
        <v>0</v>
      </c>
      <c r="M1972">
        <v>1</v>
      </c>
      <c r="P1972" t="s">
        <v>310</v>
      </c>
      <c r="Q1972">
        <v>9890</v>
      </c>
      <c r="R1972" t="s">
        <v>210</v>
      </c>
      <c r="S1972">
        <v>1</v>
      </c>
      <c r="T1972">
        <v>-1</v>
      </c>
      <c r="U1972" t="s">
        <v>30</v>
      </c>
      <c r="V1972" t="s">
        <v>31</v>
      </c>
      <c r="W1972" s="2">
        <v>41518</v>
      </c>
    </row>
    <row r="1973" spans="1:23" x14ac:dyDescent="0.3">
      <c r="A1973">
        <v>593</v>
      </c>
      <c r="B1973" t="s">
        <v>23</v>
      </c>
      <c r="C1973" s="1">
        <v>41539</v>
      </c>
      <c r="D1973" t="s">
        <v>301</v>
      </c>
      <c r="E1973" s="3">
        <v>1916.78</v>
      </c>
      <c r="F1973">
        <v>0</v>
      </c>
      <c r="G1973" t="s">
        <v>36</v>
      </c>
      <c r="H1973" t="s">
        <v>37</v>
      </c>
      <c r="L1973">
        <v>0</v>
      </c>
      <c r="M1973">
        <v>1</v>
      </c>
      <c r="P1973" t="s">
        <v>301</v>
      </c>
      <c r="Q1973">
        <v>9899</v>
      </c>
      <c r="R1973" t="s">
        <v>210</v>
      </c>
      <c r="S1973">
        <v>1</v>
      </c>
      <c r="T1973">
        <v>-1</v>
      </c>
      <c r="U1973" t="s">
        <v>30</v>
      </c>
      <c r="V1973" t="s">
        <v>31</v>
      </c>
      <c r="W1973" s="2">
        <v>41518</v>
      </c>
    </row>
    <row r="1974" spans="1:23" x14ac:dyDescent="0.3">
      <c r="A1974">
        <v>593</v>
      </c>
      <c r="B1974" t="s">
        <v>23</v>
      </c>
      <c r="C1974" s="1">
        <v>41539</v>
      </c>
      <c r="D1974" t="s">
        <v>302</v>
      </c>
      <c r="E1974" s="3">
        <v>1842.48</v>
      </c>
      <c r="F1974">
        <v>0</v>
      </c>
      <c r="G1974" t="s">
        <v>36</v>
      </c>
      <c r="H1974" t="s">
        <v>37</v>
      </c>
      <c r="L1974">
        <v>0</v>
      </c>
      <c r="M1974">
        <v>1</v>
      </c>
      <c r="P1974" t="s">
        <v>302</v>
      </c>
      <c r="Q1974">
        <v>9898</v>
      </c>
      <c r="R1974" t="s">
        <v>210</v>
      </c>
      <c r="S1974">
        <v>1</v>
      </c>
      <c r="T1974">
        <v>-1</v>
      </c>
      <c r="U1974" t="s">
        <v>30</v>
      </c>
      <c r="V1974" t="s">
        <v>31</v>
      </c>
      <c r="W1974" s="2">
        <v>41518</v>
      </c>
    </row>
    <row r="1975" spans="1:23" x14ac:dyDescent="0.3">
      <c r="A1975">
        <v>593</v>
      </c>
      <c r="B1975" t="s">
        <v>23</v>
      </c>
      <c r="C1975" s="1">
        <v>41539</v>
      </c>
      <c r="D1975" t="s">
        <v>303</v>
      </c>
      <c r="E1975" s="3">
        <v>3009.29</v>
      </c>
      <c r="F1975">
        <v>0</v>
      </c>
      <c r="G1975" t="s">
        <v>36</v>
      </c>
      <c r="H1975" t="s">
        <v>37</v>
      </c>
      <c r="L1975">
        <v>0</v>
      </c>
      <c r="M1975">
        <v>1</v>
      </c>
      <c r="P1975" t="s">
        <v>303</v>
      </c>
      <c r="Q1975">
        <v>9897</v>
      </c>
      <c r="R1975" t="s">
        <v>210</v>
      </c>
      <c r="S1975">
        <v>1</v>
      </c>
      <c r="T1975">
        <v>-1</v>
      </c>
      <c r="U1975" t="s">
        <v>30</v>
      </c>
      <c r="V1975" t="s">
        <v>31</v>
      </c>
      <c r="W1975" s="2">
        <v>41518</v>
      </c>
    </row>
    <row r="1976" spans="1:23" x14ac:dyDescent="0.3">
      <c r="A1976">
        <v>593</v>
      </c>
      <c r="B1976" t="s">
        <v>23</v>
      </c>
      <c r="C1976" s="1">
        <v>41539</v>
      </c>
      <c r="D1976" t="s">
        <v>304</v>
      </c>
      <c r="E1976">
        <v>45.04</v>
      </c>
      <c r="F1976">
        <v>0</v>
      </c>
      <c r="G1976" t="s">
        <v>36</v>
      </c>
      <c r="H1976" t="s">
        <v>37</v>
      </c>
      <c r="L1976">
        <v>0</v>
      </c>
      <c r="M1976">
        <v>1</v>
      </c>
      <c r="P1976" t="s">
        <v>304</v>
      </c>
      <c r="Q1976">
        <v>9896</v>
      </c>
      <c r="R1976" t="s">
        <v>210</v>
      </c>
      <c r="S1976">
        <v>1</v>
      </c>
      <c r="T1976">
        <v>-1</v>
      </c>
      <c r="U1976" t="s">
        <v>30</v>
      </c>
      <c r="V1976" t="s">
        <v>31</v>
      </c>
      <c r="W1976" s="2">
        <v>41518</v>
      </c>
    </row>
    <row r="1977" spans="1:23" x14ac:dyDescent="0.3">
      <c r="A1977">
        <v>593</v>
      </c>
      <c r="B1977" t="s">
        <v>23</v>
      </c>
      <c r="C1977" s="1">
        <v>41539</v>
      </c>
      <c r="D1977" t="s">
        <v>305</v>
      </c>
      <c r="E1977" s="3">
        <v>7699.53</v>
      </c>
      <c r="F1977">
        <v>0</v>
      </c>
      <c r="G1977" t="s">
        <v>36</v>
      </c>
      <c r="H1977" t="s">
        <v>37</v>
      </c>
      <c r="L1977">
        <v>0</v>
      </c>
      <c r="M1977">
        <v>1</v>
      </c>
      <c r="P1977" t="s">
        <v>305</v>
      </c>
      <c r="Q1977">
        <v>9895</v>
      </c>
      <c r="R1977" t="s">
        <v>210</v>
      </c>
      <c r="S1977">
        <v>1</v>
      </c>
      <c r="T1977">
        <v>-1</v>
      </c>
      <c r="U1977" t="s">
        <v>30</v>
      </c>
      <c r="V1977" t="s">
        <v>31</v>
      </c>
      <c r="W1977" s="2">
        <v>41518</v>
      </c>
    </row>
    <row r="1978" spans="1:23" x14ac:dyDescent="0.3">
      <c r="A1978">
        <v>593</v>
      </c>
      <c r="B1978" t="s">
        <v>23</v>
      </c>
      <c r="C1978" s="1">
        <v>41539</v>
      </c>
      <c r="D1978" t="s">
        <v>306</v>
      </c>
      <c r="E1978" s="3">
        <v>5658.27</v>
      </c>
      <c r="F1978">
        <v>0</v>
      </c>
      <c r="G1978" t="s">
        <v>36</v>
      </c>
      <c r="H1978" t="s">
        <v>37</v>
      </c>
      <c r="L1978">
        <v>0</v>
      </c>
      <c r="M1978">
        <v>1</v>
      </c>
      <c r="P1978" t="s">
        <v>306</v>
      </c>
      <c r="Q1978">
        <v>9894</v>
      </c>
      <c r="R1978" t="s">
        <v>210</v>
      </c>
      <c r="S1978">
        <v>1</v>
      </c>
      <c r="T1978">
        <v>-1</v>
      </c>
      <c r="U1978" t="s">
        <v>30</v>
      </c>
      <c r="V1978" t="s">
        <v>31</v>
      </c>
      <c r="W1978" s="2">
        <v>41518</v>
      </c>
    </row>
    <row r="1979" spans="1:23" x14ac:dyDescent="0.3">
      <c r="A1979">
        <v>593</v>
      </c>
      <c r="B1979" t="s">
        <v>23</v>
      </c>
      <c r="C1979" s="1">
        <v>41539</v>
      </c>
      <c r="D1979" t="s">
        <v>307</v>
      </c>
      <c r="E1979" s="3">
        <v>10759.92</v>
      </c>
      <c r="F1979">
        <v>0</v>
      </c>
      <c r="G1979" t="s">
        <v>36</v>
      </c>
      <c r="H1979" t="s">
        <v>37</v>
      </c>
      <c r="L1979">
        <v>0</v>
      </c>
      <c r="M1979">
        <v>1</v>
      </c>
      <c r="P1979" t="s">
        <v>307</v>
      </c>
      <c r="Q1979">
        <v>9893</v>
      </c>
      <c r="R1979" t="s">
        <v>210</v>
      </c>
      <c r="S1979">
        <v>1</v>
      </c>
      <c r="T1979">
        <v>-1</v>
      </c>
      <c r="U1979" t="s">
        <v>30</v>
      </c>
      <c r="V1979" t="s">
        <v>31</v>
      </c>
      <c r="W1979" s="2">
        <v>41518</v>
      </c>
    </row>
    <row r="1980" spans="1:23" x14ac:dyDescent="0.3">
      <c r="A1980">
        <v>593</v>
      </c>
      <c r="B1980" t="s">
        <v>23</v>
      </c>
      <c r="C1980" s="1">
        <v>41539</v>
      </c>
      <c r="D1980" t="s">
        <v>308</v>
      </c>
      <c r="E1980" s="3">
        <v>6736.86</v>
      </c>
      <c r="F1980">
        <v>0</v>
      </c>
      <c r="G1980" t="s">
        <v>36</v>
      </c>
      <c r="H1980" t="s">
        <v>37</v>
      </c>
      <c r="L1980">
        <v>0</v>
      </c>
      <c r="M1980">
        <v>1</v>
      </c>
      <c r="P1980" t="s">
        <v>308</v>
      </c>
      <c r="Q1980">
        <v>9892</v>
      </c>
      <c r="R1980" t="s">
        <v>210</v>
      </c>
      <c r="S1980">
        <v>1</v>
      </c>
      <c r="T1980">
        <v>-1</v>
      </c>
      <c r="U1980" t="s">
        <v>30</v>
      </c>
      <c r="V1980" t="s">
        <v>31</v>
      </c>
      <c r="W1980" s="2">
        <v>41518</v>
      </c>
    </row>
    <row r="1981" spans="1:23" x14ac:dyDescent="0.3">
      <c r="A1981">
        <v>593</v>
      </c>
      <c r="B1981" t="s">
        <v>23</v>
      </c>
      <c r="C1981" s="1">
        <v>41539</v>
      </c>
      <c r="D1981" t="s">
        <v>309</v>
      </c>
      <c r="E1981" s="3">
        <v>96522.75</v>
      </c>
      <c r="F1981">
        <v>0</v>
      </c>
      <c r="G1981" t="s">
        <v>36</v>
      </c>
      <c r="H1981" t="s">
        <v>37</v>
      </c>
      <c r="L1981">
        <v>0</v>
      </c>
      <c r="M1981">
        <v>1</v>
      </c>
      <c r="P1981" t="s">
        <v>309</v>
      </c>
      <c r="Q1981">
        <v>9891</v>
      </c>
      <c r="R1981" t="s">
        <v>210</v>
      </c>
      <c r="S1981">
        <v>1</v>
      </c>
      <c r="T1981">
        <v>-1</v>
      </c>
      <c r="U1981" t="s">
        <v>30</v>
      </c>
      <c r="V1981" t="s">
        <v>31</v>
      </c>
      <c r="W1981" s="2">
        <v>41518</v>
      </c>
    </row>
    <row r="1982" spans="1:23" x14ac:dyDescent="0.3">
      <c r="A1982">
        <v>593</v>
      </c>
      <c r="B1982" t="s">
        <v>23</v>
      </c>
      <c r="C1982" s="1">
        <v>41547</v>
      </c>
      <c r="D1982" t="s">
        <v>35</v>
      </c>
      <c r="E1982">
        <v>0</v>
      </c>
      <c r="F1982">
        <v>188.57</v>
      </c>
      <c r="G1982" t="s">
        <v>36</v>
      </c>
      <c r="H1982" t="s">
        <v>37</v>
      </c>
      <c r="L1982">
        <v>0</v>
      </c>
      <c r="M1982">
        <v>1</v>
      </c>
      <c r="P1982" t="s">
        <v>35</v>
      </c>
      <c r="Q1982">
        <v>930066</v>
      </c>
      <c r="R1982" t="s">
        <v>38</v>
      </c>
      <c r="S1982">
        <v>5</v>
      </c>
      <c r="T1982">
        <v>-1</v>
      </c>
      <c r="U1982" t="s">
        <v>30</v>
      </c>
      <c r="V1982" t="s">
        <v>31</v>
      </c>
      <c r="W1982" s="2">
        <v>41518</v>
      </c>
    </row>
    <row r="1983" spans="1:23" x14ac:dyDescent="0.3">
      <c r="A1983">
        <v>593</v>
      </c>
      <c r="B1983" t="s">
        <v>23</v>
      </c>
      <c r="C1983" s="1">
        <v>41547</v>
      </c>
      <c r="D1983" t="s">
        <v>35</v>
      </c>
      <c r="E1983">
        <v>0</v>
      </c>
      <c r="F1983">
        <v>145.13</v>
      </c>
      <c r="G1983" t="s">
        <v>36</v>
      </c>
      <c r="H1983" t="s">
        <v>37</v>
      </c>
      <c r="L1983">
        <v>0</v>
      </c>
      <c r="M1983">
        <v>1</v>
      </c>
      <c r="P1983" t="s">
        <v>35</v>
      </c>
      <c r="Q1983">
        <v>930066</v>
      </c>
      <c r="R1983" t="s">
        <v>38</v>
      </c>
      <c r="S1983">
        <v>6</v>
      </c>
      <c r="T1983">
        <v>-1</v>
      </c>
      <c r="U1983" t="s">
        <v>30</v>
      </c>
      <c r="V1983" t="s">
        <v>31</v>
      </c>
      <c r="W1983" s="2">
        <v>41518</v>
      </c>
    </row>
    <row r="1984" spans="1:23" x14ac:dyDescent="0.3">
      <c r="A1984" s="1">
        <v>41555</v>
      </c>
      <c r="B1984" t="s">
        <v>295</v>
      </c>
      <c r="C1984">
        <v>0</v>
      </c>
      <c r="E1984" s="3">
        <v>18319.599999999999</v>
      </c>
      <c r="F1984" t="s">
        <v>37</v>
      </c>
      <c r="J1984">
        <v>0</v>
      </c>
      <c r="K1984">
        <v>1</v>
      </c>
      <c r="N1984" t="s">
        <v>295</v>
      </c>
    </row>
    <row r="1985" spans="4:6" x14ac:dyDescent="0.3">
      <c r="D1985" s="3"/>
      <c r="E1985" s="3">
        <f>SUM(E1:E1984)</f>
        <v>2427971.5200000056</v>
      </c>
      <c r="F1985" s="3">
        <f>SUM(F1:F1984)</f>
        <v>266093.66999999993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7"/>
  <sheetViews>
    <sheetView topLeftCell="A172" workbookViewId="0">
      <selection activeCell="F197" sqref="F197"/>
    </sheetView>
  </sheetViews>
  <sheetFormatPr defaultRowHeight="14.4" x14ac:dyDescent="0.3"/>
  <cols>
    <col min="5" max="6" width="10" bestFit="1" customWidth="1"/>
  </cols>
  <sheetData>
    <row r="1" spans="1:23" x14ac:dyDescent="0.3">
      <c r="A1">
        <v>593</v>
      </c>
      <c r="B1" t="s">
        <v>23</v>
      </c>
      <c r="C1" s="1">
        <v>41486</v>
      </c>
      <c r="D1" t="s">
        <v>209</v>
      </c>
      <c r="E1" s="3">
        <v>52890.84</v>
      </c>
      <c r="F1">
        <v>0</v>
      </c>
      <c r="G1" t="s">
        <v>36</v>
      </c>
      <c r="H1" t="s">
        <v>37</v>
      </c>
      <c r="L1">
        <v>0</v>
      </c>
      <c r="M1">
        <v>1</v>
      </c>
      <c r="P1" t="s">
        <v>209</v>
      </c>
      <c r="Q1">
        <v>9854</v>
      </c>
      <c r="R1" t="s">
        <v>201</v>
      </c>
      <c r="S1">
        <v>1</v>
      </c>
      <c r="T1">
        <v>-1</v>
      </c>
      <c r="U1" t="s">
        <v>30</v>
      </c>
      <c r="V1" t="s">
        <v>31</v>
      </c>
      <c r="W1" s="2">
        <v>41456</v>
      </c>
    </row>
    <row r="2" spans="1:23" x14ac:dyDescent="0.3">
      <c r="A2">
        <v>593</v>
      </c>
      <c r="B2" t="s">
        <v>23</v>
      </c>
      <c r="C2" s="1">
        <v>41517</v>
      </c>
      <c r="D2" t="s">
        <v>209</v>
      </c>
      <c r="E2" s="3">
        <v>44682.74</v>
      </c>
      <c r="F2">
        <v>0</v>
      </c>
      <c r="G2" t="s">
        <v>36</v>
      </c>
      <c r="H2" t="s">
        <v>37</v>
      </c>
      <c r="L2">
        <v>0</v>
      </c>
      <c r="M2">
        <v>1</v>
      </c>
      <c r="P2" t="s">
        <v>209</v>
      </c>
      <c r="Q2">
        <v>9881</v>
      </c>
      <c r="R2" t="s">
        <v>201</v>
      </c>
      <c r="S2">
        <v>1</v>
      </c>
      <c r="T2">
        <v>-1</v>
      </c>
      <c r="U2" t="s">
        <v>30</v>
      </c>
      <c r="V2" t="s">
        <v>31</v>
      </c>
      <c r="W2" s="2">
        <v>41487</v>
      </c>
    </row>
    <row r="3" spans="1:23" x14ac:dyDescent="0.3">
      <c r="A3">
        <v>593</v>
      </c>
      <c r="B3" t="s">
        <v>23</v>
      </c>
      <c r="C3" s="1">
        <v>41578</v>
      </c>
      <c r="D3" t="s">
        <v>202</v>
      </c>
      <c r="E3" s="3">
        <v>17097.87</v>
      </c>
      <c r="F3">
        <v>0</v>
      </c>
      <c r="G3" t="s">
        <v>36</v>
      </c>
      <c r="H3" t="s">
        <v>37</v>
      </c>
      <c r="L3">
        <v>0</v>
      </c>
      <c r="M3">
        <v>1</v>
      </c>
      <c r="P3" t="s">
        <v>203</v>
      </c>
      <c r="Q3">
        <v>1232854</v>
      </c>
      <c r="R3" t="s">
        <v>201</v>
      </c>
      <c r="S3">
        <v>103</v>
      </c>
      <c r="T3" t="s">
        <v>55</v>
      </c>
      <c r="U3" t="s">
        <v>204</v>
      </c>
      <c r="V3" t="s">
        <v>203</v>
      </c>
      <c r="W3" s="2">
        <v>41548</v>
      </c>
    </row>
    <row r="4" spans="1:23" x14ac:dyDescent="0.3">
      <c r="A4">
        <v>593</v>
      </c>
      <c r="B4" t="s">
        <v>23</v>
      </c>
      <c r="C4" s="1">
        <v>41578</v>
      </c>
      <c r="D4" t="s">
        <v>202</v>
      </c>
      <c r="E4">
        <v>123.95</v>
      </c>
      <c r="F4">
        <v>0</v>
      </c>
      <c r="G4" t="s">
        <v>93</v>
      </c>
      <c r="H4" t="s">
        <v>37</v>
      </c>
      <c r="L4">
        <v>0</v>
      </c>
      <c r="M4">
        <v>1</v>
      </c>
      <c r="P4" t="s">
        <v>203</v>
      </c>
      <c r="Q4">
        <v>1232854</v>
      </c>
      <c r="R4" t="s">
        <v>201</v>
      </c>
      <c r="S4">
        <v>104</v>
      </c>
      <c r="T4" t="s">
        <v>55</v>
      </c>
      <c r="U4" t="s">
        <v>204</v>
      </c>
      <c r="V4" t="s">
        <v>203</v>
      </c>
      <c r="W4" s="2">
        <v>41548</v>
      </c>
    </row>
    <row r="5" spans="1:23" x14ac:dyDescent="0.3">
      <c r="A5">
        <v>593</v>
      </c>
      <c r="B5" t="s">
        <v>23</v>
      </c>
      <c r="C5" s="1">
        <v>41578</v>
      </c>
      <c r="D5" t="s">
        <v>202</v>
      </c>
      <c r="E5" s="3">
        <v>4804.1000000000004</v>
      </c>
      <c r="F5">
        <v>0</v>
      </c>
      <c r="G5" t="s">
        <v>51</v>
      </c>
      <c r="H5" t="s">
        <v>37</v>
      </c>
      <c r="L5">
        <v>0</v>
      </c>
      <c r="M5">
        <v>1</v>
      </c>
      <c r="P5" t="s">
        <v>203</v>
      </c>
      <c r="Q5">
        <v>1232854</v>
      </c>
      <c r="R5" t="s">
        <v>201</v>
      </c>
      <c r="S5">
        <v>105</v>
      </c>
      <c r="T5" t="s">
        <v>55</v>
      </c>
      <c r="U5" t="s">
        <v>204</v>
      </c>
      <c r="V5" t="s">
        <v>203</v>
      </c>
      <c r="W5" s="2">
        <v>41548</v>
      </c>
    </row>
    <row r="6" spans="1:23" x14ac:dyDescent="0.3">
      <c r="A6">
        <v>593</v>
      </c>
      <c r="B6" t="s">
        <v>23</v>
      </c>
      <c r="C6" s="1">
        <v>41578</v>
      </c>
      <c r="D6" t="s">
        <v>202</v>
      </c>
      <c r="E6" s="3">
        <v>10327.799999999999</v>
      </c>
      <c r="F6">
        <v>0</v>
      </c>
      <c r="G6" t="s">
        <v>58</v>
      </c>
      <c r="H6" t="s">
        <v>37</v>
      </c>
      <c r="L6">
        <v>0</v>
      </c>
      <c r="M6">
        <v>1</v>
      </c>
      <c r="P6" t="s">
        <v>203</v>
      </c>
      <c r="Q6">
        <v>1232854</v>
      </c>
      <c r="R6" t="s">
        <v>201</v>
      </c>
      <c r="S6">
        <v>106</v>
      </c>
      <c r="T6" t="s">
        <v>55</v>
      </c>
      <c r="U6" t="s">
        <v>204</v>
      </c>
      <c r="V6" t="s">
        <v>203</v>
      </c>
      <c r="W6" s="2">
        <v>41548</v>
      </c>
    </row>
    <row r="7" spans="1:23" x14ac:dyDescent="0.3">
      <c r="A7">
        <v>593</v>
      </c>
      <c r="B7" t="s">
        <v>23</v>
      </c>
      <c r="C7" s="1">
        <v>41578</v>
      </c>
      <c r="D7" t="s">
        <v>202</v>
      </c>
      <c r="E7" s="3">
        <v>4212.2</v>
      </c>
      <c r="F7">
        <v>0</v>
      </c>
      <c r="G7" t="s">
        <v>59</v>
      </c>
      <c r="H7" t="s">
        <v>37</v>
      </c>
      <c r="L7">
        <v>0</v>
      </c>
      <c r="M7">
        <v>1</v>
      </c>
      <c r="P7" t="s">
        <v>203</v>
      </c>
      <c r="Q7">
        <v>1232854</v>
      </c>
      <c r="R7" t="s">
        <v>201</v>
      </c>
      <c r="S7">
        <v>107</v>
      </c>
      <c r="T7" t="s">
        <v>55</v>
      </c>
      <c r="U7" t="s">
        <v>204</v>
      </c>
      <c r="V7" t="s">
        <v>203</v>
      </c>
      <c r="W7" s="2">
        <v>41548</v>
      </c>
    </row>
    <row r="8" spans="1:23" x14ac:dyDescent="0.3">
      <c r="A8">
        <v>593</v>
      </c>
      <c r="B8" t="s">
        <v>23</v>
      </c>
      <c r="C8" s="1">
        <v>41578</v>
      </c>
      <c r="D8" t="s">
        <v>202</v>
      </c>
      <c r="E8" s="3">
        <v>9133.6200000000008</v>
      </c>
      <c r="F8">
        <v>0</v>
      </c>
      <c r="G8" t="s">
        <v>60</v>
      </c>
      <c r="H8" t="s">
        <v>37</v>
      </c>
      <c r="L8">
        <v>0</v>
      </c>
      <c r="M8">
        <v>1</v>
      </c>
      <c r="P8" t="s">
        <v>203</v>
      </c>
      <c r="Q8">
        <v>1232854</v>
      </c>
      <c r="R8" t="s">
        <v>201</v>
      </c>
      <c r="S8">
        <v>108</v>
      </c>
      <c r="T8" t="s">
        <v>55</v>
      </c>
      <c r="U8" t="s">
        <v>204</v>
      </c>
      <c r="V8" t="s">
        <v>203</v>
      </c>
      <c r="W8" s="2">
        <v>41548</v>
      </c>
    </row>
    <row r="9" spans="1:23" x14ac:dyDescent="0.3">
      <c r="A9">
        <v>593</v>
      </c>
      <c r="B9" t="s">
        <v>23</v>
      </c>
      <c r="C9" s="1">
        <v>41578</v>
      </c>
      <c r="D9" t="s">
        <v>202</v>
      </c>
      <c r="E9" s="3">
        <v>10029.67</v>
      </c>
      <c r="F9">
        <v>0</v>
      </c>
      <c r="G9" t="s">
        <v>72</v>
      </c>
      <c r="H9" t="s">
        <v>37</v>
      </c>
      <c r="L9">
        <v>0</v>
      </c>
      <c r="M9">
        <v>1</v>
      </c>
      <c r="P9" t="s">
        <v>203</v>
      </c>
      <c r="Q9">
        <v>1232854</v>
      </c>
      <c r="R9" t="s">
        <v>201</v>
      </c>
      <c r="S9">
        <v>109</v>
      </c>
      <c r="T9" t="s">
        <v>55</v>
      </c>
      <c r="U9" t="s">
        <v>204</v>
      </c>
      <c r="V9" t="s">
        <v>203</v>
      </c>
      <c r="W9" s="2">
        <v>41548</v>
      </c>
    </row>
    <row r="10" spans="1:23" x14ac:dyDescent="0.3">
      <c r="A10">
        <v>593</v>
      </c>
      <c r="B10" t="s">
        <v>23</v>
      </c>
      <c r="C10" s="1">
        <v>41578</v>
      </c>
      <c r="D10" t="s">
        <v>202</v>
      </c>
      <c r="E10">
        <v>326.37</v>
      </c>
      <c r="F10">
        <v>0</v>
      </c>
      <c r="G10" t="s">
        <v>61</v>
      </c>
      <c r="H10" t="s">
        <v>37</v>
      </c>
      <c r="L10">
        <v>0</v>
      </c>
      <c r="M10">
        <v>1</v>
      </c>
      <c r="P10" t="s">
        <v>203</v>
      </c>
      <c r="Q10">
        <v>1232854</v>
      </c>
      <c r="R10" t="s">
        <v>201</v>
      </c>
      <c r="S10">
        <v>110</v>
      </c>
      <c r="T10" t="s">
        <v>55</v>
      </c>
      <c r="U10" t="s">
        <v>204</v>
      </c>
      <c r="V10" t="s">
        <v>203</v>
      </c>
      <c r="W10" s="2">
        <v>41548</v>
      </c>
    </row>
    <row r="11" spans="1:23" x14ac:dyDescent="0.3">
      <c r="A11">
        <v>593</v>
      </c>
      <c r="B11" t="s">
        <v>23</v>
      </c>
      <c r="C11" s="1">
        <v>41578</v>
      </c>
      <c r="D11" t="s">
        <v>202</v>
      </c>
      <c r="E11">
        <v>354.5</v>
      </c>
      <c r="F11">
        <v>0</v>
      </c>
      <c r="G11" t="s">
        <v>33</v>
      </c>
      <c r="H11" t="s">
        <v>37</v>
      </c>
      <c r="L11">
        <v>0</v>
      </c>
      <c r="M11">
        <v>1</v>
      </c>
      <c r="P11" t="s">
        <v>203</v>
      </c>
      <c r="Q11">
        <v>1232854</v>
      </c>
      <c r="R11" t="s">
        <v>201</v>
      </c>
      <c r="S11">
        <v>111</v>
      </c>
      <c r="T11" t="s">
        <v>55</v>
      </c>
      <c r="U11" t="s">
        <v>204</v>
      </c>
      <c r="V11" t="s">
        <v>203</v>
      </c>
      <c r="W11" s="2">
        <v>41548</v>
      </c>
    </row>
    <row r="12" spans="1:23" x14ac:dyDescent="0.3">
      <c r="A12">
        <v>593</v>
      </c>
      <c r="B12" t="s">
        <v>23</v>
      </c>
      <c r="C12" s="1">
        <v>41578</v>
      </c>
      <c r="D12" t="s">
        <v>202</v>
      </c>
      <c r="E12">
        <v>0</v>
      </c>
      <c r="F12" s="3">
        <v>17097.87</v>
      </c>
      <c r="G12" t="s">
        <v>36</v>
      </c>
      <c r="H12" t="s">
        <v>37</v>
      </c>
      <c r="L12">
        <v>0</v>
      </c>
      <c r="M12">
        <v>1</v>
      </c>
      <c r="P12" t="s">
        <v>208</v>
      </c>
      <c r="Q12">
        <v>1232843</v>
      </c>
      <c r="R12" t="s">
        <v>201</v>
      </c>
      <c r="S12">
        <v>103</v>
      </c>
      <c r="T12" t="s">
        <v>55</v>
      </c>
      <c r="U12" t="s">
        <v>204</v>
      </c>
      <c r="V12" t="s">
        <v>208</v>
      </c>
      <c r="W12" s="2">
        <v>41548</v>
      </c>
    </row>
    <row r="13" spans="1:23" x14ac:dyDescent="0.3">
      <c r="A13">
        <v>593</v>
      </c>
      <c r="B13" t="s">
        <v>23</v>
      </c>
      <c r="C13" s="1">
        <v>41578</v>
      </c>
      <c r="D13" t="s">
        <v>202</v>
      </c>
      <c r="E13">
        <v>0</v>
      </c>
      <c r="F13">
        <v>123.95</v>
      </c>
      <c r="G13" t="s">
        <v>93</v>
      </c>
      <c r="H13" t="s">
        <v>37</v>
      </c>
      <c r="L13">
        <v>0</v>
      </c>
      <c r="M13">
        <v>1</v>
      </c>
      <c r="P13" t="s">
        <v>208</v>
      </c>
      <c r="Q13">
        <v>1232843</v>
      </c>
      <c r="R13" t="s">
        <v>201</v>
      </c>
      <c r="S13">
        <v>104</v>
      </c>
      <c r="T13" t="s">
        <v>55</v>
      </c>
      <c r="U13" t="s">
        <v>204</v>
      </c>
      <c r="V13" t="s">
        <v>208</v>
      </c>
      <c r="W13" s="2">
        <v>41548</v>
      </c>
    </row>
    <row r="14" spans="1:23" x14ac:dyDescent="0.3">
      <c r="A14">
        <v>593</v>
      </c>
      <c r="B14" t="s">
        <v>23</v>
      </c>
      <c r="C14" s="1">
        <v>41578</v>
      </c>
      <c r="D14" t="s">
        <v>202</v>
      </c>
      <c r="E14">
        <v>0</v>
      </c>
      <c r="F14" s="3">
        <v>4804.1000000000004</v>
      </c>
      <c r="G14" t="s">
        <v>51</v>
      </c>
      <c r="H14" t="s">
        <v>37</v>
      </c>
      <c r="L14">
        <v>0</v>
      </c>
      <c r="M14">
        <v>1</v>
      </c>
      <c r="P14" t="s">
        <v>208</v>
      </c>
      <c r="Q14">
        <v>1232843</v>
      </c>
      <c r="R14" t="s">
        <v>201</v>
      </c>
      <c r="S14">
        <v>105</v>
      </c>
      <c r="T14" t="s">
        <v>55</v>
      </c>
      <c r="U14" t="s">
        <v>204</v>
      </c>
      <c r="V14" t="s">
        <v>208</v>
      </c>
      <c r="W14" s="2">
        <v>41548</v>
      </c>
    </row>
    <row r="15" spans="1:23" x14ac:dyDescent="0.3">
      <c r="A15">
        <v>593</v>
      </c>
      <c r="B15" t="s">
        <v>23</v>
      </c>
      <c r="C15" s="1">
        <v>41578</v>
      </c>
      <c r="D15" t="s">
        <v>202</v>
      </c>
      <c r="E15">
        <v>0</v>
      </c>
      <c r="F15" s="3">
        <v>10327.799999999999</v>
      </c>
      <c r="G15" t="s">
        <v>58</v>
      </c>
      <c r="H15" t="s">
        <v>37</v>
      </c>
      <c r="L15">
        <v>0</v>
      </c>
      <c r="M15">
        <v>1</v>
      </c>
      <c r="P15" t="s">
        <v>208</v>
      </c>
      <c r="Q15">
        <v>1232843</v>
      </c>
      <c r="R15" t="s">
        <v>201</v>
      </c>
      <c r="S15">
        <v>106</v>
      </c>
      <c r="T15" t="s">
        <v>55</v>
      </c>
      <c r="U15" t="s">
        <v>204</v>
      </c>
      <c r="V15" t="s">
        <v>208</v>
      </c>
      <c r="W15" s="2">
        <v>41548</v>
      </c>
    </row>
    <row r="16" spans="1:23" x14ac:dyDescent="0.3">
      <c r="A16">
        <v>593</v>
      </c>
      <c r="B16" t="s">
        <v>23</v>
      </c>
      <c r="C16" s="1">
        <v>41578</v>
      </c>
      <c r="D16" t="s">
        <v>202</v>
      </c>
      <c r="E16">
        <v>0</v>
      </c>
      <c r="F16" s="3">
        <v>4212.2</v>
      </c>
      <c r="G16" t="s">
        <v>59</v>
      </c>
      <c r="H16" t="s">
        <v>37</v>
      </c>
      <c r="L16">
        <v>0</v>
      </c>
      <c r="M16">
        <v>1</v>
      </c>
      <c r="P16" t="s">
        <v>208</v>
      </c>
      <c r="Q16">
        <v>1232843</v>
      </c>
      <c r="R16" t="s">
        <v>201</v>
      </c>
      <c r="S16">
        <v>107</v>
      </c>
      <c r="T16" t="s">
        <v>55</v>
      </c>
      <c r="U16" t="s">
        <v>204</v>
      </c>
      <c r="V16" t="s">
        <v>208</v>
      </c>
      <c r="W16" s="2">
        <v>41548</v>
      </c>
    </row>
    <row r="17" spans="1:23" x14ac:dyDescent="0.3">
      <c r="A17">
        <v>593</v>
      </c>
      <c r="B17" t="s">
        <v>23</v>
      </c>
      <c r="C17" s="1">
        <v>41578</v>
      </c>
      <c r="D17" t="s">
        <v>202</v>
      </c>
      <c r="E17">
        <v>0</v>
      </c>
      <c r="F17" s="3">
        <v>9133.6200000000008</v>
      </c>
      <c r="G17" t="s">
        <v>60</v>
      </c>
      <c r="H17" t="s">
        <v>37</v>
      </c>
      <c r="L17">
        <v>0</v>
      </c>
      <c r="M17">
        <v>1</v>
      </c>
      <c r="P17" t="s">
        <v>208</v>
      </c>
      <c r="Q17">
        <v>1232843</v>
      </c>
      <c r="R17" t="s">
        <v>201</v>
      </c>
      <c r="S17">
        <v>108</v>
      </c>
      <c r="T17" t="s">
        <v>55</v>
      </c>
      <c r="U17" t="s">
        <v>204</v>
      </c>
      <c r="V17" t="s">
        <v>208</v>
      </c>
      <c r="W17" s="2">
        <v>41548</v>
      </c>
    </row>
    <row r="18" spans="1:23" x14ac:dyDescent="0.3">
      <c r="A18">
        <v>593</v>
      </c>
      <c r="B18" t="s">
        <v>23</v>
      </c>
      <c r="C18" s="1">
        <v>41578</v>
      </c>
      <c r="D18" t="s">
        <v>202</v>
      </c>
      <c r="E18">
        <v>0</v>
      </c>
      <c r="F18" s="3">
        <v>10029.67</v>
      </c>
      <c r="G18" t="s">
        <v>72</v>
      </c>
      <c r="H18" t="s">
        <v>37</v>
      </c>
      <c r="L18">
        <v>0</v>
      </c>
      <c r="M18">
        <v>1</v>
      </c>
      <c r="P18" t="s">
        <v>208</v>
      </c>
      <c r="Q18">
        <v>1232843</v>
      </c>
      <c r="R18" t="s">
        <v>201</v>
      </c>
      <c r="S18">
        <v>109</v>
      </c>
      <c r="T18" t="s">
        <v>55</v>
      </c>
      <c r="U18" t="s">
        <v>204</v>
      </c>
      <c r="V18" t="s">
        <v>208</v>
      </c>
      <c r="W18" s="2">
        <v>41548</v>
      </c>
    </row>
    <row r="19" spans="1:23" x14ac:dyDescent="0.3">
      <c r="A19">
        <v>593</v>
      </c>
      <c r="B19" t="s">
        <v>23</v>
      </c>
      <c r="C19" s="1">
        <v>41578</v>
      </c>
      <c r="D19" t="s">
        <v>202</v>
      </c>
      <c r="E19">
        <v>0</v>
      </c>
      <c r="F19">
        <v>326.37</v>
      </c>
      <c r="G19" t="s">
        <v>61</v>
      </c>
      <c r="H19" t="s">
        <v>37</v>
      </c>
      <c r="L19">
        <v>0</v>
      </c>
      <c r="M19">
        <v>1</v>
      </c>
      <c r="P19" t="s">
        <v>208</v>
      </c>
      <c r="Q19">
        <v>1232843</v>
      </c>
      <c r="R19" t="s">
        <v>201</v>
      </c>
      <c r="S19">
        <v>110</v>
      </c>
      <c r="T19" t="s">
        <v>55</v>
      </c>
      <c r="U19" t="s">
        <v>204</v>
      </c>
      <c r="V19" t="s">
        <v>208</v>
      </c>
      <c r="W19" s="2">
        <v>41548</v>
      </c>
    </row>
    <row r="20" spans="1:23" x14ac:dyDescent="0.3">
      <c r="A20">
        <v>593</v>
      </c>
      <c r="B20" t="s">
        <v>23</v>
      </c>
      <c r="C20" s="1">
        <v>41578</v>
      </c>
      <c r="D20" t="s">
        <v>202</v>
      </c>
      <c r="E20">
        <v>0</v>
      </c>
      <c r="F20">
        <v>354.5</v>
      </c>
      <c r="G20" t="s">
        <v>33</v>
      </c>
      <c r="H20" t="s">
        <v>37</v>
      </c>
      <c r="L20">
        <v>0</v>
      </c>
      <c r="M20">
        <v>1</v>
      </c>
      <c r="P20" t="s">
        <v>208</v>
      </c>
      <c r="Q20">
        <v>1232843</v>
      </c>
      <c r="R20" t="s">
        <v>201</v>
      </c>
      <c r="S20">
        <v>111</v>
      </c>
      <c r="T20" t="s">
        <v>55</v>
      </c>
      <c r="U20" t="s">
        <v>204</v>
      </c>
      <c r="V20" t="s">
        <v>208</v>
      </c>
      <c r="W20" s="2">
        <v>41548</v>
      </c>
    </row>
    <row r="21" spans="1:23" x14ac:dyDescent="0.3">
      <c r="A21">
        <v>593</v>
      </c>
      <c r="B21" t="s">
        <v>23</v>
      </c>
      <c r="C21" s="1">
        <v>41578</v>
      </c>
      <c r="D21" t="s">
        <v>202</v>
      </c>
      <c r="E21" s="3">
        <v>17097.87</v>
      </c>
      <c r="F21">
        <v>0</v>
      </c>
      <c r="G21" t="s">
        <v>36</v>
      </c>
      <c r="H21" t="s">
        <v>37</v>
      </c>
      <c r="L21">
        <v>0</v>
      </c>
      <c r="M21">
        <v>1</v>
      </c>
      <c r="P21" t="s">
        <v>203</v>
      </c>
      <c r="Q21">
        <v>1232818</v>
      </c>
      <c r="R21" t="s">
        <v>201</v>
      </c>
      <c r="S21">
        <v>103</v>
      </c>
      <c r="T21" t="s">
        <v>29</v>
      </c>
      <c r="U21" t="s">
        <v>204</v>
      </c>
      <c r="V21" t="s">
        <v>203</v>
      </c>
      <c r="W21" s="2">
        <v>41548</v>
      </c>
    </row>
    <row r="22" spans="1:23" x14ac:dyDescent="0.3">
      <c r="A22">
        <v>593</v>
      </c>
      <c r="B22" t="s">
        <v>23</v>
      </c>
      <c r="C22" s="1">
        <v>41578</v>
      </c>
      <c r="D22" t="s">
        <v>202</v>
      </c>
      <c r="E22">
        <v>123.95</v>
      </c>
      <c r="F22">
        <v>0</v>
      </c>
      <c r="G22" t="s">
        <v>93</v>
      </c>
      <c r="H22" t="s">
        <v>37</v>
      </c>
      <c r="L22">
        <v>0</v>
      </c>
      <c r="M22">
        <v>1</v>
      </c>
      <c r="P22" t="s">
        <v>203</v>
      </c>
      <c r="Q22">
        <v>1232818</v>
      </c>
      <c r="R22" t="s">
        <v>201</v>
      </c>
      <c r="S22">
        <v>104</v>
      </c>
      <c r="T22" t="s">
        <v>29</v>
      </c>
      <c r="U22" t="s">
        <v>204</v>
      </c>
      <c r="V22" t="s">
        <v>203</v>
      </c>
      <c r="W22" s="2">
        <v>41548</v>
      </c>
    </row>
    <row r="23" spans="1:23" x14ac:dyDescent="0.3">
      <c r="A23">
        <v>593</v>
      </c>
      <c r="B23" t="s">
        <v>23</v>
      </c>
      <c r="C23" s="1">
        <v>41578</v>
      </c>
      <c r="D23" t="s">
        <v>202</v>
      </c>
      <c r="E23" s="3">
        <v>4804.1000000000004</v>
      </c>
      <c r="F23">
        <v>0</v>
      </c>
      <c r="G23" t="s">
        <v>51</v>
      </c>
      <c r="H23" t="s">
        <v>37</v>
      </c>
      <c r="L23">
        <v>0</v>
      </c>
      <c r="M23">
        <v>1</v>
      </c>
      <c r="P23" t="s">
        <v>203</v>
      </c>
      <c r="Q23">
        <v>1232818</v>
      </c>
      <c r="R23" t="s">
        <v>201</v>
      </c>
      <c r="S23">
        <v>105</v>
      </c>
      <c r="T23" t="s">
        <v>29</v>
      </c>
      <c r="U23" t="s">
        <v>204</v>
      </c>
      <c r="V23" t="s">
        <v>203</v>
      </c>
      <c r="W23" s="2">
        <v>41548</v>
      </c>
    </row>
    <row r="24" spans="1:23" x14ac:dyDescent="0.3">
      <c r="A24">
        <v>593</v>
      </c>
      <c r="B24" t="s">
        <v>23</v>
      </c>
      <c r="C24" s="1">
        <v>41578</v>
      </c>
      <c r="D24" t="s">
        <v>202</v>
      </c>
      <c r="E24" s="3">
        <v>10327.799999999999</v>
      </c>
      <c r="F24">
        <v>0</v>
      </c>
      <c r="G24" t="s">
        <v>58</v>
      </c>
      <c r="H24" t="s">
        <v>37</v>
      </c>
      <c r="L24">
        <v>0</v>
      </c>
      <c r="M24">
        <v>1</v>
      </c>
      <c r="P24" t="s">
        <v>203</v>
      </c>
      <c r="Q24">
        <v>1232818</v>
      </c>
      <c r="R24" t="s">
        <v>201</v>
      </c>
      <c r="S24">
        <v>106</v>
      </c>
      <c r="T24" t="s">
        <v>29</v>
      </c>
      <c r="U24" t="s">
        <v>204</v>
      </c>
      <c r="V24" t="s">
        <v>203</v>
      </c>
      <c r="W24" s="2">
        <v>41548</v>
      </c>
    </row>
    <row r="25" spans="1:23" x14ac:dyDescent="0.3">
      <c r="A25">
        <v>593</v>
      </c>
      <c r="B25" t="s">
        <v>23</v>
      </c>
      <c r="C25" s="1">
        <v>41578</v>
      </c>
      <c r="D25" t="s">
        <v>202</v>
      </c>
      <c r="E25" s="3">
        <v>4212.2</v>
      </c>
      <c r="F25">
        <v>0</v>
      </c>
      <c r="G25" t="s">
        <v>59</v>
      </c>
      <c r="H25" t="s">
        <v>37</v>
      </c>
      <c r="L25">
        <v>0</v>
      </c>
      <c r="M25">
        <v>1</v>
      </c>
      <c r="P25" t="s">
        <v>203</v>
      </c>
      <c r="Q25">
        <v>1232818</v>
      </c>
      <c r="R25" t="s">
        <v>201</v>
      </c>
      <c r="S25">
        <v>107</v>
      </c>
      <c r="T25" t="s">
        <v>29</v>
      </c>
      <c r="U25" t="s">
        <v>204</v>
      </c>
      <c r="V25" t="s">
        <v>203</v>
      </c>
      <c r="W25" s="2">
        <v>41548</v>
      </c>
    </row>
    <row r="26" spans="1:23" x14ac:dyDescent="0.3">
      <c r="A26">
        <v>593</v>
      </c>
      <c r="B26" t="s">
        <v>23</v>
      </c>
      <c r="C26" s="1">
        <v>41578</v>
      </c>
      <c r="D26" t="s">
        <v>202</v>
      </c>
      <c r="E26" s="3">
        <v>9133.6200000000008</v>
      </c>
      <c r="F26">
        <v>0</v>
      </c>
      <c r="G26" t="s">
        <v>60</v>
      </c>
      <c r="H26" t="s">
        <v>37</v>
      </c>
      <c r="L26">
        <v>0</v>
      </c>
      <c r="M26">
        <v>1</v>
      </c>
      <c r="P26" t="s">
        <v>203</v>
      </c>
      <c r="Q26">
        <v>1232818</v>
      </c>
      <c r="R26" t="s">
        <v>201</v>
      </c>
      <c r="S26">
        <v>108</v>
      </c>
      <c r="T26" t="s">
        <v>29</v>
      </c>
      <c r="U26" t="s">
        <v>204</v>
      </c>
      <c r="V26" t="s">
        <v>203</v>
      </c>
      <c r="W26" s="2">
        <v>41548</v>
      </c>
    </row>
    <row r="27" spans="1:23" x14ac:dyDescent="0.3">
      <c r="A27">
        <v>593</v>
      </c>
      <c r="B27" t="s">
        <v>23</v>
      </c>
      <c r="C27" s="1">
        <v>41578</v>
      </c>
      <c r="D27" t="s">
        <v>202</v>
      </c>
      <c r="E27" s="3">
        <v>10029.67</v>
      </c>
      <c r="F27">
        <v>0</v>
      </c>
      <c r="G27" t="s">
        <v>72</v>
      </c>
      <c r="H27" t="s">
        <v>37</v>
      </c>
      <c r="L27">
        <v>0</v>
      </c>
      <c r="M27">
        <v>1</v>
      </c>
      <c r="P27" t="s">
        <v>203</v>
      </c>
      <c r="Q27">
        <v>1232818</v>
      </c>
      <c r="R27" t="s">
        <v>201</v>
      </c>
      <c r="S27">
        <v>109</v>
      </c>
      <c r="T27" t="s">
        <v>29</v>
      </c>
      <c r="U27" t="s">
        <v>204</v>
      </c>
      <c r="V27" t="s">
        <v>203</v>
      </c>
      <c r="W27" s="2">
        <v>41548</v>
      </c>
    </row>
    <row r="28" spans="1:23" x14ac:dyDescent="0.3">
      <c r="A28">
        <v>593</v>
      </c>
      <c r="B28" t="s">
        <v>23</v>
      </c>
      <c r="C28" s="1">
        <v>41578</v>
      </c>
      <c r="D28" t="s">
        <v>202</v>
      </c>
      <c r="E28">
        <v>326.37</v>
      </c>
      <c r="F28">
        <v>0</v>
      </c>
      <c r="G28" t="s">
        <v>61</v>
      </c>
      <c r="H28" t="s">
        <v>37</v>
      </c>
      <c r="L28">
        <v>0</v>
      </c>
      <c r="M28">
        <v>1</v>
      </c>
      <c r="P28" t="s">
        <v>203</v>
      </c>
      <c r="Q28">
        <v>1232818</v>
      </c>
      <c r="R28" t="s">
        <v>201</v>
      </c>
      <c r="S28">
        <v>110</v>
      </c>
      <c r="T28" t="s">
        <v>29</v>
      </c>
      <c r="U28" t="s">
        <v>204</v>
      </c>
      <c r="V28" t="s">
        <v>203</v>
      </c>
      <c r="W28" s="2">
        <v>41548</v>
      </c>
    </row>
    <row r="29" spans="1:23" x14ac:dyDescent="0.3">
      <c r="A29">
        <v>593</v>
      </c>
      <c r="B29" t="s">
        <v>23</v>
      </c>
      <c r="C29" s="1">
        <v>41578</v>
      </c>
      <c r="D29" t="s">
        <v>202</v>
      </c>
      <c r="E29">
        <v>354.5</v>
      </c>
      <c r="F29">
        <v>0</v>
      </c>
      <c r="G29" t="s">
        <v>33</v>
      </c>
      <c r="H29" t="s">
        <v>37</v>
      </c>
      <c r="L29">
        <v>0</v>
      </c>
      <c r="M29">
        <v>1</v>
      </c>
      <c r="P29" t="s">
        <v>203</v>
      </c>
      <c r="Q29">
        <v>1232818</v>
      </c>
      <c r="R29" t="s">
        <v>201</v>
      </c>
      <c r="S29">
        <v>111</v>
      </c>
      <c r="T29" t="s">
        <v>29</v>
      </c>
      <c r="U29" t="s">
        <v>204</v>
      </c>
      <c r="V29" t="s">
        <v>203</v>
      </c>
      <c r="W29" s="2">
        <v>41548</v>
      </c>
    </row>
    <row r="30" spans="1:23" x14ac:dyDescent="0.3">
      <c r="A30">
        <v>593</v>
      </c>
      <c r="B30" t="s">
        <v>23</v>
      </c>
      <c r="C30" s="1">
        <v>41578</v>
      </c>
      <c r="D30" t="s">
        <v>1260</v>
      </c>
      <c r="E30">
        <v>188.68</v>
      </c>
      <c r="F30">
        <v>0</v>
      </c>
      <c r="G30" t="s">
        <v>36</v>
      </c>
      <c r="H30" t="s">
        <v>37</v>
      </c>
      <c r="L30">
        <v>0</v>
      </c>
      <c r="M30">
        <v>1</v>
      </c>
      <c r="P30" t="s">
        <v>1259</v>
      </c>
      <c r="Q30">
        <v>1232971</v>
      </c>
      <c r="R30" t="s">
        <v>1175</v>
      </c>
      <c r="S30">
        <v>52</v>
      </c>
      <c r="T30" t="s">
        <v>29</v>
      </c>
      <c r="U30" t="s">
        <v>30</v>
      </c>
      <c r="V30" t="s">
        <v>31</v>
      </c>
      <c r="W30" s="2">
        <v>41548</v>
      </c>
    </row>
    <row r="31" spans="1:23" x14ac:dyDescent="0.3">
      <c r="A31">
        <v>593</v>
      </c>
      <c r="B31" t="s">
        <v>23</v>
      </c>
      <c r="C31" s="1">
        <v>41578</v>
      </c>
      <c r="D31" t="s">
        <v>1261</v>
      </c>
      <c r="E31">
        <v>14.13</v>
      </c>
      <c r="F31">
        <v>0</v>
      </c>
      <c r="G31" t="s">
        <v>36</v>
      </c>
      <c r="H31" t="s">
        <v>37</v>
      </c>
      <c r="L31">
        <v>0</v>
      </c>
      <c r="M31">
        <v>1</v>
      </c>
      <c r="P31" t="s">
        <v>1259</v>
      </c>
      <c r="Q31">
        <v>1232971</v>
      </c>
      <c r="R31" t="s">
        <v>1175</v>
      </c>
      <c r="S31">
        <v>63</v>
      </c>
      <c r="T31" t="s">
        <v>29</v>
      </c>
      <c r="U31" t="s">
        <v>30</v>
      </c>
      <c r="V31" t="s">
        <v>31</v>
      </c>
      <c r="W31" s="2">
        <v>41548</v>
      </c>
    </row>
    <row r="32" spans="1:23" x14ac:dyDescent="0.3">
      <c r="A32">
        <v>593</v>
      </c>
      <c r="B32" t="s">
        <v>23</v>
      </c>
      <c r="C32" s="1">
        <v>41608</v>
      </c>
      <c r="E32">
        <v>42.29</v>
      </c>
      <c r="F32">
        <v>0</v>
      </c>
      <c r="G32" t="s">
        <v>36</v>
      </c>
      <c r="H32" t="s">
        <v>37</v>
      </c>
      <c r="L32">
        <v>0</v>
      </c>
      <c r="M32">
        <v>1</v>
      </c>
      <c r="P32" t="s">
        <v>53</v>
      </c>
      <c r="Q32">
        <v>1234531</v>
      </c>
      <c r="R32" t="s">
        <v>54</v>
      </c>
      <c r="S32">
        <v>194</v>
      </c>
      <c r="T32" t="s">
        <v>55</v>
      </c>
      <c r="U32" t="s">
        <v>56</v>
      </c>
      <c r="V32" t="s">
        <v>53</v>
      </c>
      <c r="W32" s="2">
        <v>41579</v>
      </c>
    </row>
    <row r="33" spans="1:23" x14ac:dyDescent="0.3">
      <c r="A33">
        <v>593</v>
      </c>
      <c r="B33" t="s">
        <v>23</v>
      </c>
      <c r="C33" s="1">
        <v>41608</v>
      </c>
      <c r="E33">
        <v>0.98</v>
      </c>
      <c r="F33">
        <v>0</v>
      </c>
      <c r="G33" t="s">
        <v>87</v>
      </c>
      <c r="H33" t="s">
        <v>37</v>
      </c>
      <c r="L33">
        <v>0</v>
      </c>
      <c r="M33">
        <v>1</v>
      </c>
      <c r="P33" t="s">
        <v>53</v>
      </c>
      <c r="Q33">
        <v>1234531</v>
      </c>
      <c r="R33" t="s">
        <v>54</v>
      </c>
      <c r="S33">
        <v>199</v>
      </c>
      <c r="T33" t="s">
        <v>55</v>
      </c>
      <c r="U33" t="s">
        <v>56</v>
      </c>
      <c r="V33" t="s">
        <v>53</v>
      </c>
      <c r="W33" s="2">
        <v>41579</v>
      </c>
    </row>
    <row r="34" spans="1:23" x14ac:dyDescent="0.3">
      <c r="A34">
        <v>593</v>
      </c>
      <c r="B34" t="s">
        <v>23</v>
      </c>
      <c r="C34" s="1">
        <v>41608</v>
      </c>
      <c r="E34">
        <v>0.08</v>
      </c>
      <c r="F34">
        <v>0</v>
      </c>
      <c r="G34" t="s">
        <v>90</v>
      </c>
      <c r="H34" t="s">
        <v>37</v>
      </c>
      <c r="L34">
        <v>0</v>
      </c>
      <c r="M34">
        <v>1</v>
      </c>
      <c r="P34" t="s">
        <v>53</v>
      </c>
      <c r="Q34">
        <v>1234531</v>
      </c>
      <c r="R34" t="s">
        <v>54</v>
      </c>
      <c r="S34">
        <v>226</v>
      </c>
      <c r="T34" t="s">
        <v>55</v>
      </c>
      <c r="U34" t="s">
        <v>56</v>
      </c>
      <c r="V34" t="s">
        <v>53</v>
      </c>
      <c r="W34" s="2">
        <v>41579</v>
      </c>
    </row>
    <row r="35" spans="1:23" x14ac:dyDescent="0.3">
      <c r="A35">
        <v>593</v>
      </c>
      <c r="B35" t="s">
        <v>23</v>
      </c>
      <c r="C35" s="1">
        <v>41608</v>
      </c>
      <c r="E35">
        <v>2.2200000000000002</v>
      </c>
      <c r="F35">
        <v>0</v>
      </c>
      <c r="G35" t="s">
        <v>91</v>
      </c>
      <c r="H35" t="s">
        <v>37</v>
      </c>
      <c r="L35">
        <v>0</v>
      </c>
      <c r="M35">
        <v>1</v>
      </c>
      <c r="P35" t="s">
        <v>53</v>
      </c>
      <c r="Q35">
        <v>1234531</v>
      </c>
      <c r="R35" t="s">
        <v>54</v>
      </c>
      <c r="S35">
        <v>237</v>
      </c>
      <c r="T35" t="s">
        <v>55</v>
      </c>
      <c r="U35" t="s">
        <v>56</v>
      </c>
      <c r="V35" t="s">
        <v>53</v>
      </c>
      <c r="W35" s="2">
        <v>41579</v>
      </c>
    </row>
    <row r="36" spans="1:23" x14ac:dyDescent="0.3">
      <c r="A36">
        <v>593</v>
      </c>
      <c r="B36" t="s">
        <v>23</v>
      </c>
      <c r="C36" s="1">
        <v>41608</v>
      </c>
      <c r="E36">
        <v>0.13</v>
      </c>
      <c r="F36">
        <v>0</v>
      </c>
      <c r="G36" t="s">
        <v>92</v>
      </c>
      <c r="H36" t="s">
        <v>37</v>
      </c>
      <c r="L36">
        <v>0</v>
      </c>
      <c r="M36">
        <v>1</v>
      </c>
      <c r="P36" t="s">
        <v>53</v>
      </c>
      <c r="Q36">
        <v>1234531</v>
      </c>
      <c r="R36" t="s">
        <v>54</v>
      </c>
      <c r="S36">
        <v>253</v>
      </c>
      <c r="T36" t="s">
        <v>55</v>
      </c>
      <c r="U36" t="s">
        <v>56</v>
      </c>
      <c r="V36" t="s">
        <v>53</v>
      </c>
      <c r="W36" s="2">
        <v>41579</v>
      </c>
    </row>
    <row r="37" spans="1:23" x14ac:dyDescent="0.3">
      <c r="A37">
        <v>593</v>
      </c>
      <c r="B37" t="s">
        <v>23</v>
      </c>
      <c r="C37" s="1">
        <v>41608</v>
      </c>
      <c r="E37">
        <v>0.95</v>
      </c>
      <c r="F37">
        <v>0</v>
      </c>
      <c r="G37" t="s">
        <v>93</v>
      </c>
      <c r="H37" t="s">
        <v>37</v>
      </c>
      <c r="L37">
        <v>0</v>
      </c>
      <c r="M37">
        <v>1</v>
      </c>
      <c r="P37" t="s">
        <v>53</v>
      </c>
      <c r="Q37">
        <v>1234531</v>
      </c>
      <c r="R37" t="s">
        <v>54</v>
      </c>
      <c r="S37">
        <v>262</v>
      </c>
      <c r="T37" t="s">
        <v>55</v>
      </c>
      <c r="U37" t="s">
        <v>56</v>
      </c>
      <c r="V37" t="s">
        <v>53</v>
      </c>
      <c r="W37" s="2">
        <v>41579</v>
      </c>
    </row>
    <row r="38" spans="1:23" x14ac:dyDescent="0.3">
      <c r="A38">
        <v>593</v>
      </c>
      <c r="B38" t="s">
        <v>23</v>
      </c>
      <c r="C38" s="1">
        <v>41608</v>
      </c>
      <c r="E38">
        <v>0.33</v>
      </c>
      <c r="F38">
        <v>0</v>
      </c>
      <c r="G38" t="s">
        <v>51</v>
      </c>
      <c r="H38" t="s">
        <v>37</v>
      </c>
      <c r="L38">
        <v>0</v>
      </c>
      <c r="M38">
        <v>1</v>
      </c>
      <c r="P38" t="s">
        <v>53</v>
      </c>
      <c r="Q38">
        <v>1234531</v>
      </c>
      <c r="R38" t="s">
        <v>54</v>
      </c>
      <c r="S38">
        <v>280</v>
      </c>
      <c r="T38" t="s">
        <v>55</v>
      </c>
      <c r="U38" t="s">
        <v>56</v>
      </c>
      <c r="V38" t="s">
        <v>53</v>
      </c>
      <c r="W38" s="2">
        <v>41579</v>
      </c>
    </row>
    <row r="39" spans="1:23" x14ac:dyDescent="0.3">
      <c r="A39">
        <v>593</v>
      </c>
      <c r="B39" t="s">
        <v>23</v>
      </c>
      <c r="C39" s="1">
        <v>41608</v>
      </c>
      <c r="E39">
        <v>279.31</v>
      </c>
      <c r="F39">
        <v>0</v>
      </c>
      <c r="G39" t="s">
        <v>58</v>
      </c>
      <c r="H39" t="s">
        <v>37</v>
      </c>
      <c r="L39">
        <v>0</v>
      </c>
      <c r="M39">
        <v>1</v>
      </c>
      <c r="P39" t="s">
        <v>53</v>
      </c>
      <c r="Q39">
        <v>1234531</v>
      </c>
      <c r="R39" t="s">
        <v>54</v>
      </c>
      <c r="S39">
        <v>292</v>
      </c>
      <c r="T39" t="s">
        <v>55</v>
      </c>
      <c r="U39" t="s">
        <v>56</v>
      </c>
      <c r="V39" t="s">
        <v>53</v>
      </c>
      <c r="W39" s="2">
        <v>41579</v>
      </c>
    </row>
    <row r="40" spans="1:23" x14ac:dyDescent="0.3">
      <c r="A40">
        <v>593</v>
      </c>
      <c r="B40" t="s">
        <v>23</v>
      </c>
      <c r="C40" s="1">
        <v>41608</v>
      </c>
      <c r="E40">
        <v>0.45</v>
      </c>
      <c r="F40">
        <v>0</v>
      </c>
      <c r="G40" t="s">
        <v>59</v>
      </c>
      <c r="H40" t="s">
        <v>37</v>
      </c>
      <c r="L40">
        <v>0</v>
      </c>
      <c r="M40">
        <v>1</v>
      </c>
      <c r="P40" t="s">
        <v>53</v>
      </c>
      <c r="Q40">
        <v>1234531</v>
      </c>
      <c r="R40" t="s">
        <v>54</v>
      </c>
      <c r="S40">
        <v>308</v>
      </c>
      <c r="T40" t="s">
        <v>55</v>
      </c>
      <c r="U40" t="s">
        <v>56</v>
      </c>
      <c r="V40" t="s">
        <v>53</v>
      </c>
      <c r="W40" s="2">
        <v>41579</v>
      </c>
    </row>
    <row r="41" spans="1:23" x14ac:dyDescent="0.3">
      <c r="A41">
        <v>593</v>
      </c>
      <c r="B41" t="s">
        <v>23</v>
      </c>
      <c r="C41" s="1">
        <v>41608</v>
      </c>
      <c r="E41">
        <v>1.08</v>
      </c>
      <c r="F41">
        <v>0</v>
      </c>
      <c r="G41" t="s">
        <v>60</v>
      </c>
      <c r="H41" t="s">
        <v>37</v>
      </c>
      <c r="L41">
        <v>0</v>
      </c>
      <c r="M41">
        <v>1</v>
      </c>
      <c r="P41" t="s">
        <v>53</v>
      </c>
      <c r="Q41">
        <v>1234531</v>
      </c>
      <c r="R41" t="s">
        <v>54</v>
      </c>
      <c r="S41">
        <v>320</v>
      </c>
      <c r="T41" t="s">
        <v>55</v>
      </c>
      <c r="U41" t="s">
        <v>56</v>
      </c>
      <c r="V41" t="s">
        <v>53</v>
      </c>
      <c r="W41" s="2">
        <v>41579</v>
      </c>
    </row>
    <row r="42" spans="1:23" x14ac:dyDescent="0.3">
      <c r="A42">
        <v>593</v>
      </c>
      <c r="B42" t="s">
        <v>23</v>
      </c>
      <c r="C42" s="1">
        <v>41608</v>
      </c>
      <c r="E42">
        <v>1.92</v>
      </c>
      <c r="F42">
        <v>0</v>
      </c>
      <c r="G42" t="s">
        <v>72</v>
      </c>
      <c r="H42" t="s">
        <v>37</v>
      </c>
      <c r="L42">
        <v>0</v>
      </c>
      <c r="M42">
        <v>1</v>
      </c>
      <c r="P42" t="s">
        <v>53</v>
      </c>
      <c r="Q42">
        <v>1234531</v>
      </c>
      <c r="R42" t="s">
        <v>54</v>
      </c>
      <c r="S42">
        <v>334</v>
      </c>
      <c r="T42" t="s">
        <v>55</v>
      </c>
      <c r="U42" t="s">
        <v>56</v>
      </c>
      <c r="V42" t="s">
        <v>53</v>
      </c>
      <c r="W42" s="2">
        <v>41579</v>
      </c>
    </row>
    <row r="43" spans="1:23" x14ac:dyDescent="0.3">
      <c r="A43">
        <v>593</v>
      </c>
      <c r="B43" t="s">
        <v>23</v>
      </c>
      <c r="C43" s="1">
        <v>41608</v>
      </c>
      <c r="E43">
        <v>0.36</v>
      </c>
      <c r="F43">
        <v>0</v>
      </c>
      <c r="G43" t="s">
        <v>61</v>
      </c>
      <c r="H43" t="s">
        <v>37</v>
      </c>
      <c r="L43">
        <v>0</v>
      </c>
      <c r="M43">
        <v>1</v>
      </c>
      <c r="P43" t="s">
        <v>53</v>
      </c>
      <c r="Q43">
        <v>1234531</v>
      </c>
      <c r="R43" t="s">
        <v>54</v>
      </c>
      <c r="S43">
        <v>348</v>
      </c>
      <c r="T43" t="s">
        <v>55</v>
      </c>
      <c r="U43" t="s">
        <v>56</v>
      </c>
      <c r="V43" t="s">
        <v>53</v>
      </c>
      <c r="W43" s="2">
        <v>41579</v>
      </c>
    </row>
    <row r="44" spans="1:23" x14ac:dyDescent="0.3">
      <c r="A44">
        <v>593</v>
      </c>
      <c r="B44" t="s">
        <v>23</v>
      </c>
      <c r="C44" s="1">
        <v>41608</v>
      </c>
      <c r="E44">
        <v>0.03</v>
      </c>
      <c r="F44">
        <v>0</v>
      </c>
      <c r="G44" t="s">
        <v>62</v>
      </c>
      <c r="H44" t="s">
        <v>37</v>
      </c>
      <c r="L44">
        <v>0</v>
      </c>
      <c r="M44">
        <v>1</v>
      </c>
      <c r="P44" t="s">
        <v>53</v>
      </c>
      <c r="Q44">
        <v>1234531</v>
      </c>
      <c r="R44" t="s">
        <v>54</v>
      </c>
      <c r="S44">
        <v>371</v>
      </c>
      <c r="T44" t="s">
        <v>55</v>
      </c>
      <c r="U44" t="s">
        <v>56</v>
      </c>
      <c r="V44" t="s">
        <v>53</v>
      </c>
      <c r="W44" s="2">
        <v>41579</v>
      </c>
    </row>
    <row r="45" spans="1:23" x14ac:dyDescent="0.3">
      <c r="A45">
        <v>593</v>
      </c>
      <c r="B45" t="s">
        <v>23</v>
      </c>
      <c r="C45" s="1">
        <v>41608</v>
      </c>
      <c r="E45">
        <v>0.04</v>
      </c>
      <c r="F45">
        <v>0</v>
      </c>
      <c r="G45" t="s">
        <v>33</v>
      </c>
      <c r="H45" t="s">
        <v>37</v>
      </c>
      <c r="L45">
        <v>0</v>
      </c>
      <c r="M45">
        <v>1</v>
      </c>
      <c r="P45" t="s">
        <v>53</v>
      </c>
      <c r="Q45">
        <v>1234531</v>
      </c>
      <c r="R45" t="s">
        <v>54</v>
      </c>
      <c r="S45">
        <v>379</v>
      </c>
      <c r="T45" t="s">
        <v>55</v>
      </c>
      <c r="U45" t="s">
        <v>56</v>
      </c>
      <c r="V45" t="s">
        <v>53</v>
      </c>
      <c r="W45" s="2">
        <v>41579</v>
      </c>
    </row>
    <row r="46" spans="1:23" x14ac:dyDescent="0.3">
      <c r="A46">
        <v>593</v>
      </c>
      <c r="B46" t="s">
        <v>23</v>
      </c>
      <c r="C46" s="1">
        <v>41608</v>
      </c>
      <c r="D46" t="s">
        <v>107</v>
      </c>
      <c r="E46">
        <v>0</v>
      </c>
      <c r="F46">
        <v>55.72</v>
      </c>
      <c r="G46" t="s">
        <v>36</v>
      </c>
      <c r="H46" t="s">
        <v>37</v>
      </c>
      <c r="L46">
        <v>0</v>
      </c>
      <c r="M46">
        <v>1</v>
      </c>
      <c r="P46" t="s">
        <v>53</v>
      </c>
      <c r="Q46">
        <v>1234278</v>
      </c>
      <c r="R46" t="s">
        <v>54</v>
      </c>
      <c r="S46">
        <v>2</v>
      </c>
      <c r="T46" t="s">
        <v>55</v>
      </c>
      <c r="U46" t="s">
        <v>56</v>
      </c>
      <c r="V46" t="s">
        <v>53</v>
      </c>
      <c r="W46" s="2">
        <v>41579</v>
      </c>
    </row>
    <row r="47" spans="1:23" x14ac:dyDescent="0.3">
      <c r="A47">
        <v>593</v>
      </c>
      <c r="B47" t="s">
        <v>23</v>
      </c>
      <c r="C47" s="1">
        <v>41608</v>
      </c>
      <c r="D47" t="s">
        <v>173</v>
      </c>
      <c r="E47">
        <v>258.70999999999998</v>
      </c>
      <c r="F47">
        <v>0</v>
      </c>
      <c r="G47" t="s">
        <v>36</v>
      </c>
      <c r="H47" t="s">
        <v>37</v>
      </c>
      <c r="L47">
        <v>0</v>
      </c>
      <c r="M47">
        <v>1</v>
      </c>
      <c r="P47" t="s">
        <v>173</v>
      </c>
      <c r="Q47">
        <v>1234507</v>
      </c>
      <c r="R47" t="s">
        <v>157</v>
      </c>
      <c r="S47">
        <v>3</v>
      </c>
      <c r="T47" t="s">
        <v>29</v>
      </c>
      <c r="U47" t="s">
        <v>30</v>
      </c>
      <c r="V47" t="s">
        <v>31</v>
      </c>
      <c r="W47" s="2">
        <v>41579</v>
      </c>
    </row>
    <row r="48" spans="1:23" x14ac:dyDescent="0.3">
      <c r="A48">
        <v>593</v>
      </c>
      <c r="B48" t="s">
        <v>23</v>
      </c>
      <c r="C48" s="1">
        <v>41608</v>
      </c>
      <c r="D48" t="s">
        <v>202</v>
      </c>
      <c r="E48" s="3">
        <v>10698.4</v>
      </c>
      <c r="F48">
        <v>0</v>
      </c>
      <c r="G48" t="s">
        <v>36</v>
      </c>
      <c r="H48" t="s">
        <v>37</v>
      </c>
      <c r="L48">
        <v>0</v>
      </c>
      <c r="M48">
        <v>1</v>
      </c>
      <c r="P48" t="s">
        <v>203</v>
      </c>
      <c r="Q48">
        <v>1234470</v>
      </c>
      <c r="R48" t="s">
        <v>201</v>
      </c>
      <c r="S48">
        <v>96</v>
      </c>
      <c r="T48" t="s">
        <v>29</v>
      </c>
      <c r="U48" t="s">
        <v>204</v>
      </c>
      <c r="V48" t="s">
        <v>203</v>
      </c>
      <c r="W48" s="2">
        <v>41579</v>
      </c>
    </row>
    <row r="49" spans="1:23" x14ac:dyDescent="0.3">
      <c r="A49">
        <v>593</v>
      </c>
      <c r="B49" t="s">
        <v>23</v>
      </c>
      <c r="C49" s="1">
        <v>41608</v>
      </c>
      <c r="D49" t="s">
        <v>202</v>
      </c>
      <c r="E49">
        <v>61.95</v>
      </c>
      <c r="F49">
        <v>0</v>
      </c>
      <c r="G49" t="s">
        <v>93</v>
      </c>
      <c r="H49" t="s">
        <v>37</v>
      </c>
      <c r="L49">
        <v>0</v>
      </c>
      <c r="M49">
        <v>1</v>
      </c>
      <c r="P49" t="s">
        <v>203</v>
      </c>
      <c r="Q49">
        <v>1234470</v>
      </c>
      <c r="R49" t="s">
        <v>201</v>
      </c>
      <c r="S49">
        <v>97</v>
      </c>
      <c r="T49" t="s">
        <v>29</v>
      </c>
      <c r="U49" t="s">
        <v>204</v>
      </c>
      <c r="V49" t="s">
        <v>203</v>
      </c>
      <c r="W49" s="2">
        <v>41579</v>
      </c>
    </row>
    <row r="50" spans="1:23" x14ac:dyDescent="0.3">
      <c r="A50">
        <v>593</v>
      </c>
      <c r="B50" t="s">
        <v>23</v>
      </c>
      <c r="C50" s="1">
        <v>41608</v>
      </c>
      <c r="D50" t="s">
        <v>202</v>
      </c>
      <c r="E50" s="3">
        <v>6372.99</v>
      </c>
      <c r="F50">
        <v>0</v>
      </c>
      <c r="G50" t="s">
        <v>51</v>
      </c>
      <c r="H50" t="s">
        <v>37</v>
      </c>
      <c r="L50">
        <v>0</v>
      </c>
      <c r="M50">
        <v>1</v>
      </c>
      <c r="P50" t="s">
        <v>203</v>
      </c>
      <c r="Q50">
        <v>1234470</v>
      </c>
      <c r="R50" t="s">
        <v>201</v>
      </c>
      <c r="S50">
        <v>98</v>
      </c>
      <c r="T50" t="s">
        <v>29</v>
      </c>
      <c r="U50" t="s">
        <v>204</v>
      </c>
      <c r="V50" t="s">
        <v>203</v>
      </c>
      <c r="W50" s="2">
        <v>41579</v>
      </c>
    </row>
    <row r="51" spans="1:23" x14ac:dyDescent="0.3">
      <c r="A51">
        <v>593</v>
      </c>
      <c r="B51" t="s">
        <v>23</v>
      </c>
      <c r="C51" s="1">
        <v>41608</v>
      </c>
      <c r="D51" t="s">
        <v>202</v>
      </c>
      <c r="E51" s="3">
        <v>11825.85</v>
      </c>
      <c r="F51">
        <v>0</v>
      </c>
      <c r="G51" t="s">
        <v>58</v>
      </c>
      <c r="H51" t="s">
        <v>37</v>
      </c>
      <c r="L51">
        <v>0</v>
      </c>
      <c r="M51">
        <v>1</v>
      </c>
      <c r="P51" t="s">
        <v>203</v>
      </c>
      <c r="Q51">
        <v>1234470</v>
      </c>
      <c r="R51" t="s">
        <v>201</v>
      </c>
      <c r="S51">
        <v>99</v>
      </c>
      <c r="T51" t="s">
        <v>29</v>
      </c>
      <c r="U51" t="s">
        <v>204</v>
      </c>
      <c r="V51" t="s">
        <v>203</v>
      </c>
      <c r="W51" s="2">
        <v>41579</v>
      </c>
    </row>
    <row r="52" spans="1:23" x14ac:dyDescent="0.3">
      <c r="A52">
        <v>593</v>
      </c>
      <c r="B52" t="s">
        <v>23</v>
      </c>
      <c r="C52" s="1">
        <v>41608</v>
      </c>
      <c r="D52" t="s">
        <v>202</v>
      </c>
      <c r="E52" s="3">
        <v>6518.12</v>
      </c>
      <c r="F52">
        <v>0</v>
      </c>
      <c r="G52" t="s">
        <v>59</v>
      </c>
      <c r="H52" t="s">
        <v>37</v>
      </c>
      <c r="L52">
        <v>0</v>
      </c>
      <c r="M52">
        <v>1</v>
      </c>
      <c r="P52" t="s">
        <v>203</v>
      </c>
      <c r="Q52">
        <v>1234470</v>
      </c>
      <c r="R52" t="s">
        <v>201</v>
      </c>
      <c r="S52">
        <v>100</v>
      </c>
      <c r="T52" t="s">
        <v>29</v>
      </c>
      <c r="U52" t="s">
        <v>204</v>
      </c>
      <c r="V52" t="s">
        <v>203</v>
      </c>
      <c r="W52" s="2">
        <v>41579</v>
      </c>
    </row>
    <row r="53" spans="1:23" x14ac:dyDescent="0.3">
      <c r="A53">
        <v>593</v>
      </c>
      <c r="B53" t="s">
        <v>23</v>
      </c>
      <c r="C53" s="1">
        <v>41608</v>
      </c>
      <c r="D53" t="s">
        <v>202</v>
      </c>
      <c r="E53" s="3">
        <v>10591.35</v>
      </c>
      <c r="F53">
        <v>0</v>
      </c>
      <c r="G53" t="s">
        <v>60</v>
      </c>
      <c r="H53" t="s">
        <v>37</v>
      </c>
      <c r="L53">
        <v>0</v>
      </c>
      <c r="M53">
        <v>1</v>
      </c>
      <c r="P53" t="s">
        <v>203</v>
      </c>
      <c r="Q53">
        <v>1234470</v>
      </c>
      <c r="R53" t="s">
        <v>201</v>
      </c>
      <c r="S53">
        <v>101</v>
      </c>
      <c r="T53" t="s">
        <v>29</v>
      </c>
      <c r="U53" t="s">
        <v>204</v>
      </c>
      <c r="V53" t="s">
        <v>203</v>
      </c>
      <c r="W53" s="2">
        <v>41579</v>
      </c>
    </row>
    <row r="54" spans="1:23" x14ac:dyDescent="0.3">
      <c r="A54">
        <v>593</v>
      </c>
      <c r="B54" t="s">
        <v>23</v>
      </c>
      <c r="C54" s="1">
        <v>41608</v>
      </c>
      <c r="D54" t="s">
        <v>202</v>
      </c>
      <c r="E54" s="3">
        <v>10605.12</v>
      </c>
      <c r="F54">
        <v>0</v>
      </c>
      <c r="G54" t="s">
        <v>72</v>
      </c>
      <c r="H54" t="s">
        <v>37</v>
      </c>
      <c r="L54">
        <v>0</v>
      </c>
      <c r="M54">
        <v>1</v>
      </c>
      <c r="P54" t="s">
        <v>203</v>
      </c>
      <c r="Q54">
        <v>1234470</v>
      </c>
      <c r="R54" t="s">
        <v>201</v>
      </c>
      <c r="S54">
        <v>102</v>
      </c>
      <c r="T54" t="s">
        <v>29</v>
      </c>
      <c r="U54" t="s">
        <v>204</v>
      </c>
      <c r="V54" t="s">
        <v>203</v>
      </c>
      <c r="W54" s="2">
        <v>41579</v>
      </c>
    </row>
    <row r="55" spans="1:23" x14ac:dyDescent="0.3">
      <c r="A55">
        <v>593</v>
      </c>
      <c r="B55" t="s">
        <v>23</v>
      </c>
      <c r="C55" s="1">
        <v>41608</v>
      </c>
      <c r="D55" t="s">
        <v>202</v>
      </c>
      <c r="E55">
        <v>825.8</v>
      </c>
      <c r="F55">
        <v>0</v>
      </c>
      <c r="G55" t="s">
        <v>61</v>
      </c>
      <c r="H55" t="s">
        <v>37</v>
      </c>
      <c r="L55">
        <v>0</v>
      </c>
      <c r="M55">
        <v>1</v>
      </c>
      <c r="P55" t="s">
        <v>203</v>
      </c>
      <c r="Q55">
        <v>1234470</v>
      </c>
      <c r="R55" t="s">
        <v>201</v>
      </c>
      <c r="S55">
        <v>103</v>
      </c>
      <c r="T55" t="s">
        <v>29</v>
      </c>
      <c r="U55" t="s">
        <v>204</v>
      </c>
      <c r="V55" t="s">
        <v>203</v>
      </c>
      <c r="W55" s="2">
        <v>41579</v>
      </c>
    </row>
    <row r="56" spans="1:23" x14ac:dyDescent="0.3">
      <c r="A56">
        <v>593</v>
      </c>
      <c r="B56" t="s">
        <v>23</v>
      </c>
      <c r="C56" s="1">
        <v>41608</v>
      </c>
      <c r="D56" t="s">
        <v>202</v>
      </c>
      <c r="E56">
        <v>645.9</v>
      </c>
      <c r="F56">
        <v>0</v>
      </c>
      <c r="G56" t="s">
        <v>33</v>
      </c>
      <c r="H56" t="s">
        <v>37</v>
      </c>
      <c r="L56">
        <v>0</v>
      </c>
      <c r="M56">
        <v>1</v>
      </c>
      <c r="P56" t="s">
        <v>203</v>
      </c>
      <c r="Q56">
        <v>1234470</v>
      </c>
      <c r="R56" t="s">
        <v>201</v>
      </c>
      <c r="S56">
        <v>104</v>
      </c>
      <c r="T56" t="s">
        <v>29</v>
      </c>
      <c r="U56" t="s">
        <v>204</v>
      </c>
      <c r="V56" t="s">
        <v>203</v>
      </c>
      <c r="W56" s="2">
        <v>41579</v>
      </c>
    </row>
    <row r="57" spans="1:23" x14ac:dyDescent="0.3">
      <c r="A57">
        <v>593</v>
      </c>
      <c r="B57" t="s">
        <v>23</v>
      </c>
      <c r="C57" s="1">
        <v>41638</v>
      </c>
      <c r="E57">
        <v>0</v>
      </c>
      <c r="F57">
        <v>61.67</v>
      </c>
      <c r="G57" t="s">
        <v>36</v>
      </c>
      <c r="H57" t="s">
        <v>37</v>
      </c>
      <c r="L57">
        <v>0</v>
      </c>
      <c r="M57">
        <v>1</v>
      </c>
      <c r="P57" t="s">
        <v>53</v>
      </c>
      <c r="Q57">
        <v>1235488</v>
      </c>
      <c r="R57" t="s">
        <v>54</v>
      </c>
      <c r="S57">
        <v>4</v>
      </c>
      <c r="T57" t="s">
        <v>55</v>
      </c>
      <c r="U57" t="s">
        <v>56</v>
      </c>
      <c r="V57" t="s">
        <v>53</v>
      </c>
      <c r="W57" s="2">
        <v>41609</v>
      </c>
    </row>
    <row r="58" spans="1:23" x14ac:dyDescent="0.3">
      <c r="A58">
        <v>593</v>
      </c>
      <c r="B58" t="s">
        <v>23</v>
      </c>
      <c r="C58" s="1">
        <v>41639</v>
      </c>
      <c r="E58">
        <v>0</v>
      </c>
      <c r="F58">
        <v>148.41</v>
      </c>
      <c r="G58" t="s">
        <v>36</v>
      </c>
      <c r="H58" t="s">
        <v>37</v>
      </c>
      <c r="L58">
        <v>0</v>
      </c>
      <c r="M58">
        <v>1</v>
      </c>
      <c r="P58" t="s">
        <v>53</v>
      </c>
      <c r="Q58">
        <v>1236368</v>
      </c>
      <c r="R58" t="s">
        <v>54</v>
      </c>
      <c r="S58">
        <v>5</v>
      </c>
      <c r="T58" t="s">
        <v>55</v>
      </c>
      <c r="U58" t="s">
        <v>56</v>
      </c>
      <c r="V58" t="s">
        <v>53</v>
      </c>
      <c r="W58" s="2">
        <v>41609</v>
      </c>
    </row>
    <row r="59" spans="1:23" x14ac:dyDescent="0.3">
      <c r="A59">
        <v>593</v>
      </c>
      <c r="B59" t="s">
        <v>23</v>
      </c>
      <c r="C59" s="1">
        <v>41639</v>
      </c>
      <c r="E59">
        <v>0</v>
      </c>
      <c r="F59">
        <v>171.66</v>
      </c>
      <c r="G59" t="s">
        <v>36</v>
      </c>
      <c r="H59" t="s">
        <v>37</v>
      </c>
      <c r="L59">
        <v>0</v>
      </c>
      <c r="M59">
        <v>1</v>
      </c>
      <c r="P59" t="s">
        <v>53</v>
      </c>
      <c r="Q59">
        <v>1235683</v>
      </c>
      <c r="R59" t="s">
        <v>54</v>
      </c>
      <c r="S59">
        <v>5</v>
      </c>
      <c r="T59" t="s">
        <v>55</v>
      </c>
      <c r="U59" t="s">
        <v>56</v>
      </c>
      <c r="V59" t="s">
        <v>53</v>
      </c>
      <c r="W59" s="2">
        <v>41609</v>
      </c>
    </row>
    <row r="60" spans="1:23" x14ac:dyDescent="0.3">
      <c r="A60">
        <v>593</v>
      </c>
      <c r="B60" t="s">
        <v>23</v>
      </c>
      <c r="C60" s="1">
        <v>41639</v>
      </c>
      <c r="D60" t="s">
        <v>177</v>
      </c>
      <c r="E60">
        <v>0</v>
      </c>
      <c r="F60">
        <v>66.25</v>
      </c>
      <c r="G60" t="s">
        <v>36</v>
      </c>
      <c r="H60" t="s">
        <v>37</v>
      </c>
      <c r="L60">
        <v>0</v>
      </c>
      <c r="M60">
        <v>1</v>
      </c>
      <c r="P60" t="s">
        <v>177</v>
      </c>
      <c r="Q60">
        <v>1236561</v>
      </c>
      <c r="R60" t="s">
        <v>157</v>
      </c>
      <c r="S60">
        <v>4</v>
      </c>
      <c r="T60" t="s">
        <v>29</v>
      </c>
      <c r="U60" t="s">
        <v>30</v>
      </c>
      <c r="V60" t="s">
        <v>31</v>
      </c>
      <c r="W60" s="2">
        <v>41609</v>
      </c>
    </row>
    <row r="61" spans="1:23" x14ac:dyDescent="0.3">
      <c r="A61">
        <v>593</v>
      </c>
      <c r="B61" t="s">
        <v>23</v>
      </c>
      <c r="C61" s="1">
        <v>41639</v>
      </c>
      <c r="D61" t="s">
        <v>173</v>
      </c>
      <c r="E61" s="3">
        <v>1720.18</v>
      </c>
      <c r="F61">
        <v>0</v>
      </c>
      <c r="G61" t="s">
        <v>36</v>
      </c>
      <c r="H61" t="s">
        <v>37</v>
      </c>
      <c r="L61">
        <v>0</v>
      </c>
      <c r="M61">
        <v>1</v>
      </c>
      <c r="P61" t="s">
        <v>173</v>
      </c>
      <c r="Q61">
        <v>1236392</v>
      </c>
      <c r="R61" t="s">
        <v>157</v>
      </c>
      <c r="S61">
        <v>3</v>
      </c>
      <c r="T61" t="s">
        <v>29</v>
      </c>
      <c r="U61" t="s">
        <v>30</v>
      </c>
      <c r="V61" t="s">
        <v>31</v>
      </c>
      <c r="W61" s="2">
        <v>41609</v>
      </c>
    </row>
    <row r="62" spans="1:23" x14ac:dyDescent="0.3">
      <c r="A62">
        <v>593</v>
      </c>
      <c r="B62" t="s">
        <v>23</v>
      </c>
      <c r="C62" s="1">
        <v>41639</v>
      </c>
      <c r="D62" t="s">
        <v>202</v>
      </c>
      <c r="E62" s="3">
        <v>7430.34</v>
      </c>
      <c r="F62">
        <v>0</v>
      </c>
      <c r="G62" t="s">
        <v>36</v>
      </c>
      <c r="H62" t="s">
        <v>37</v>
      </c>
      <c r="L62">
        <v>0</v>
      </c>
      <c r="M62">
        <v>1</v>
      </c>
      <c r="P62" t="s">
        <v>203</v>
      </c>
      <c r="Q62">
        <v>1236331</v>
      </c>
      <c r="R62" t="s">
        <v>201</v>
      </c>
      <c r="S62">
        <v>76</v>
      </c>
      <c r="T62" t="s">
        <v>29</v>
      </c>
      <c r="U62" t="s">
        <v>204</v>
      </c>
      <c r="V62" t="s">
        <v>203</v>
      </c>
      <c r="W62" s="2">
        <v>41609</v>
      </c>
    </row>
    <row r="63" spans="1:23" x14ac:dyDescent="0.3">
      <c r="A63">
        <v>593</v>
      </c>
      <c r="B63" t="s">
        <v>23</v>
      </c>
      <c r="C63" s="1">
        <v>41639</v>
      </c>
      <c r="D63" t="s">
        <v>202</v>
      </c>
      <c r="E63">
        <v>67.14</v>
      </c>
      <c r="F63">
        <v>0</v>
      </c>
      <c r="G63" t="s">
        <v>93</v>
      </c>
      <c r="H63" t="s">
        <v>37</v>
      </c>
      <c r="L63">
        <v>0</v>
      </c>
      <c r="M63">
        <v>1</v>
      </c>
      <c r="P63" t="s">
        <v>203</v>
      </c>
      <c r="Q63">
        <v>1236331</v>
      </c>
      <c r="R63" t="s">
        <v>201</v>
      </c>
      <c r="S63">
        <v>77</v>
      </c>
      <c r="T63" t="s">
        <v>29</v>
      </c>
      <c r="U63" t="s">
        <v>204</v>
      </c>
      <c r="V63" t="s">
        <v>203</v>
      </c>
      <c r="W63" s="2">
        <v>41609</v>
      </c>
    </row>
    <row r="64" spans="1:23" x14ac:dyDescent="0.3">
      <c r="A64">
        <v>593</v>
      </c>
      <c r="B64" t="s">
        <v>23</v>
      </c>
      <c r="C64" s="1">
        <v>41639</v>
      </c>
      <c r="D64" t="s">
        <v>202</v>
      </c>
      <c r="E64" s="3">
        <v>5366.36</v>
      </c>
      <c r="F64">
        <v>0</v>
      </c>
      <c r="G64" t="s">
        <v>51</v>
      </c>
      <c r="H64" t="s">
        <v>37</v>
      </c>
      <c r="L64">
        <v>0</v>
      </c>
      <c r="M64">
        <v>1</v>
      </c>
      <c r="P64" t="s">
        <v>203</v>
      </c>
      <c r="Q64">
        <v>1236331</v>
      </c>
      <c r="R64" t="s">
        <v>201</v>
      </c>
      <c r="S64">
        <v>78</v>
      </c>
      <c r="T64" t="s">
        <v>29</v>
      </c>
      <c r="U64" t="s">
        <v>204</v>
      </c>
      <c r="V64" t="s">
        <v>203</v>
      </c>
      <c r="W64" s="2">
        <v>41609</v>
      </c>
    </row>
    <row r="65" spans="1:23" x14ac:dyDescent="0.3">
      <c r="A65">
        <v>593</v>
      </c>
      <c r="B65" t="s">
        <v>23</v>
      </c>
      <c r="C65" s="1">
        <v>41639</v>
      </c>
      <c r="D65" t="s">
        <v>202</v>
      </c>
      <c r="E65" s="3">
        <v>14558.9</v>
      </c>
      <c r="F65">
        <v>0</v>
      </c>
      <c r="G65" t="s">
        <v>58</v>
      </c>
      <c r="H65" t="s">
        <v>37</v>
      </c>
      <c r="L65">
        <v>0</v>
      </c>
      <c r="M65">
        <v>1</v>
      </c>
      <c r="P65" t="s">
        <v>203</v>
      </c>
      <c r="Q65">
        <v>1236331</v>
      </c>
      <c r="R65" t="s">
        <v>201</v>
      </c>
      <c r="S65">
        <v>79</v>
      </c>
      <c r="T65" t="s">
        <v>29</v>
      </c>
      <c r="U65" t="s">
        <v>204</v>
      </c>
      <c r="V65" t="s">
        <v>203</v>
      </c>
      <c r="W65" s="2">
        <v>41609</v>
      </c>
    </row>
    <row r="66" spans="1:23" x14ac:dyDescent="0.3">
      <c r="A66">
        <v>593</v>
      </c>
      <c r="B66" t="s">
        <v>23</v>
      </c>
      <c r="C66" s="1">
        <v>41639</v>
      </c>
      <c r="D66" t="s">
        <v>202</v>
      </c>
      <c r="E66" s="3">
        <v>5906.03</v>
      </c>
      <c r="F66">
        <v>0</v>
      </c>
      <c r="G66" t="s">
        <v>59</v>
      </c>
      <c r="H66" t="s">
        <v>37</v>
      </c>
      <c r="L66">
        <v>0</v>
      </c>
      <c r="M66">
        <v>1</v>
      </c>
      <c r="P66" t="s">
        <v>203</v>
      </c>
      <c r="Q66">
        <v>1236331</v>
      </c>
      <c r="R66" t="s">
        <v>201</v>
      </c>
      <c r="S66">
        <v>80</v>
      </c>
      <c r="T66" t="s">
        <v>29</v>
      </c>
      <c r="U66" t="s">
        <v>204</v>
      </c>
      <c r="V66" t="s">
        <v>203</v>
      </c>
      <c r="W66" s="2">
        <v>41609</v>
      </c>
    </row>
    <row r="67" spans="1:23" x14ac:dyDescent="0.3">
      <c r="A67">
        <v>593</v>
      </c>
      <c r="B67" t="s">
        <v>23</v>
      </c>
      <c r="C67" s="1">
        <v>41639</v>
      </c>
      <c r="D67" t="s">
        <v>202</v>
      </c>
      <c r="E67" s="3">
        <v>14613.22</v>
      </c>
      <c r="F67">
        <v>0</v>
      </c>
      <c r="G67" t="s">
        <v>60</v>
      </c>
      <c r="H67" t="s">
        <v>37</v>
      </c>
      <c r="L67">
        <v>0</v>
      </c>
      <c r="M67">
        <v>1</v>
      </c>
      <c r="P67" t="s">
        <v>203</v>
      </c>
      <c r="Q67">
        <v>1236331</v>
      </c>
      <c r="R67" t="s">
        <v>201</v>
      </c>
      <c r="S67">
        <v>81</v>
      </c>
      <c r="T67" t="s">
        <v>29</v>
      </c>
      <c r="U67" t="s">
        <v>204</v>
      </c>
      <c r="V67" t="s">
        <v>203</v>
      </c>
      <c r="W67" s="2">
        <v>41609</v>
      </c>
    </row>
    <row r="68" spans="1:23" x14ac:dyDescent="0.3">
      <c r="A68">
        <v>593</v>
      </c>
      <c r="B68" t="s">
        <v>23</v>
      </c>
      <c r="C68" s="1">
        <v>41639</v>
      </c>
      <c r="D68" t="s">
        <v>202</v>
      </c>
      <c r="E68" s="3">
        <v>12513.64</v>
      </c>
      <c r="F68">
        <v>0</v>
      </c>
      <c r="G68" t="s">
        <v>72</v>
      </c>
      <c r="H68" t="s">
        <v>37</v>
      </c>
      <c r="L68">
        <v>0</v>
      </c>
      <c r="M68">
        <v>1</v>
      </c>
      <c r="P68" t="s">
        <v>203</v>
      </c>
      <c r="Q68">
        <v>1236331</v>
      </c>
      <c r="R68" t="s">
        <v>201</v>
      </c>
      <c r="S68">
        <v>82</v>
      </c>
      <c r="T68" t="s">
        <v>29</v>
      </c>
      <c r="U68" t="s">
        <v>204</v>
      </c>
      <c r="V68" t="s">
        <v>203</v>
      </c>
      <c r="W68" s="2">
        <v>41609</v>
      </c>
    </row>
    <row r="69" spans="1:23" x14ac:dyDescent="0.3">
      <c r="A69">
        <v>593</v>
      </c>
      <c r="B69" t="s">
        <v>23</v>
      </c>
      <c r="C69" s="1">
        <v>41639</v>
      </c>
      <c r="D69" t="s">
        <v>202</v>
      </c>
      <c r="E69" s="3">
        <v>4578.9399999999996</v>
      </c>
      <c r="F69">
        <v>0</v>
      </c>
      <c r="G69" t="s">
        <v>61</v>
      </c>
      <c r="H69" t="s">
        <v>37</v>
      </c>
      <c r="L69">
        <v>0</v>
      </c>
      <c r="M69">
        <v>1</v>
      </c>
      <c r="P69" t="s">
        <v>203</v>
      </c>
      <c r="Q69">
        <v>1236331</v>
      </c>
      <c r="R69" t="s">
        <v>201</v>
      </c>
      <c r="S69">
        <v>83</v>
      </c>
      <c r="T69" t="s">
        <v>29</v>
      </c>
      <c r="U69" t="s">
        <v>204</v>
      </c>
      <c r="V69" t="s">
        <v>203</v>
      </c>
      <c r="W69" s="2">
        <v>41609</v>
      </c>
    </row>
    <row r="70" spans="1:23" x14ac:dyDescent="0.3">
      <c r="A70">
        <v>593</v>
      </c>
      <c r="B70" t="s">
        <v>23</v>
      </c>
      <c r="C70" s="1">
        <v>41639</v>
      </c>
      <c r="D70" t="s">
        <v>202</v>
      </c>
      <c r="E70">
        <v>180.35</v>
      </c>
      <c r="F70">
        <v>0</v>
      </c>
      <c r="G70" t="s">
        <v>33</v>
      </c>
      <c r="H70" t="s">
        <v>37</v>
      </c>
      <c r="L70">
        <v>0</v>
      </c>
      <c r="M70">
        <v>1</v>
      </c>
      <c r="P70" t="s">
        <v>203</v>
      </c>
      <c r="Q70">
        <v>1236331</v>
      </c>
      <c r="R70" t="s">
        <v>201</v>
      </c>
      <c r="S70">
        <v>84</v>
      </c>
      <c r="T70" t="s">
        <v>29</v>
      </c>
      <c r="U70" t="s">
        <v>204</v>
      </c>
      <c r="V70" t="s">
        <v>203</v>
      </c>
      <c r="W70" s="2">
        <v>41609</v>
      </c>
    </row>
    <row r="71" spans="1:23" x14ac:dyDescent="0.3">
      <c r="A71">
        <v>593</v>
      </c>
      <c r="B71" t="s">
        <v>23</v>
      </c>
      <c r="C71" s="1">
        <v>41639</v>
      </c>
      <c r="D71" t="s">
        <v>202</v>
      </c>
      <c r="E71">
        <v>0</v>
      </c>
      <c r="F71" s="3">
        <v>7430.34</v>
      </c>
      <c r="G71" t="s">
        <v>36</v>
      </c>
      <c r="H71" t="s">
        <v>37</v>
      </c>
      <c r="L71">
        <v>0</v>
      </c>
      <c r="M71">
        <v>1</v>
      </c>
      <c r="P71" t="s">
        <v>208</v>
      </c>
      <c r="Q71">
        <v>1236300</v>
      </c>
      <c r="R71" t="s">
        <v>201</v>
      </c>
      <c r="S71">
        <v>76</v>
      </c>
      <c r="T71" t="s">
        <v>29</v>
      </c>
      <c r="U71" t="s">
        <v>204</v>
      </c>
      <c r="V71" t="s">
        <v>208</v>
      </c>
      <c r="W71" s="2">
        <v>41609</v>
      </c>
    </row>
    <row r="72" spans="1:23" x14ac:dyDescent="0.3">
      <c r="A72">
        <v>593</v>
      </c>
      <c r="B72" t="s">
        <v>23</v>
      </c>
      <c r="C72" s="1">
        <v>41639</v>
      </c>
      <c r="D72" t="s">
        <v>202</v>
      </c>
      <c r="E72">
        <v>0</v>
      </c>
      <c r="F72">
        <v>67.14</v>
      </c>
      <c r="G72" t="s">
        <v>93</v>
      </c>
      <c r="H72" t="s">
        <v>37</v>
      </c>
      <c r="L72">
        <v>0</v>
      </c>
      <c r="M72">
        <v>1</v>
      </c>
      <c r="P72" t="s">
        <v>208</v>
      </c>
      <c r="Q72">
        <v>1236300</v>
      </c>
      <c r="R72" t="s">
        <v>201</v>
      </c>
      <c r="S72">
        <v>77</v>
      </c>
      <c r="T72" t="s">
        <v>29</v>
      </c>
      <c r="U72" t="s">
        <v>204</v>
      </c>
      <c r="V72" t="s">
        <v>208</v>
      </c>
      <c r="W72" s="2">
        <v>41609</v>
      </c>
    </row>
    <row r="73" spans="1:23" x14ac:dyDescent="0.3">
      <c r="A73">
        <v>593</v>
      </c>
      <c r="B73" t="s">
        <v>23</v>
      </c>
      <c r="C73" s="1">
        <v>41639</v>
      </c>
      <c r="D73" t="s">
        <v>202</v>
      </c>
      <c r="E73">
        <v>0</v>
      </c>
      <c r="F73" s="3">
        <v>5366.36</v>
      </c>
      <c r="G73" t="s">
        <v>51</v>
      </c>
      <c r="H73" t="s">
        <v>37</v>
      </c>
      <c r="L73">
        <v>0</v>
      </c>
      <c r="M73">
        <v>1</v>
      </c>
      <c r="P73" t="s">
        <v>208</v>
      </c>
      <c r="Q73">
        <v>1236300</v>
      </c>
      <c r="R73" t="s">
        <v>201</v>
      </c>
      <c r="S73">
        <v>78</v>
      </c>
      <c r="T73" t="s">
        <v>29</v>
      </c>
      <c r="U73" t="s">
        <v>204</v>
      </c>
      <c r="V73" t="s">
        <v>208</v>
      </c>
      <c r="W73" s="2">
        <v>41609</v>
      </c>
    </row>
    <row r="74" spans="1:23" x14ac:dyDescent="0.3">
      <c r="A74">
        <v>593</v>
      </c>
      <c r="B74" t="s">
        <v>23</v>
      </c>
      <c r="C74" s="1">
        <v>41639</v>
      </c>
      <c r="D74" t="s">
        <v>202</v>
      </c>
      <c r="E74">
        <v>0</v>
      </c>
      <c r="F74" s="3">
        <v>14558.9</v>
      </c>
      <c r="G74" t="s">
        <v>58</v>
      </c>
      <c r="H74" t="s">
        <v>37</v>
      </c>
      <c r="L74">
        <v>0</v>
      </c>
      <c r="M74">
        <v>1</v>
      </c>
      <c r="P74" t="s">
        <v>208</v>
      </c>
      <c r="Q74">
        <v>1236300</v>
      </c>
      <c r="R74" t="s">
        <v>201</v>
      </c>
      <c r="S74">
        <v>79</v>
      </c>
      <c r="T74" t="s">
        <v>29</v>
      </c>
      <c r="U74" t="s">
        <v>204</v>
      </c>
      <c r="V74" t="s">
        <v>208</v>
      </c>
      <c r="W74" s="2">
        <v>41609</v>
      </c>
    </row>
    <row r="75" spans="1:23" x14ac:dyDescent="0.3">
      <c r="A75">
        <v>593</v>
      </c>
      <c r="B75" t="s">
        <v>23</v>
      </c>
      <c r="C75" s="1">
        <v>41639</v>
      </c>
      <c r="D75" t="s">
        <v>202</v>
      </c>
      <c r="E75">
        <v>0</v>
      </c>
      <c r="F75" s="3">
        <v>5906.03</v>
      </c>
      <c r="G75" t="s">
        <v>59</v>
      </c>
      <c r="H75" t="s">
        <v>37</v>
      </c>
      <c r="L75">
        <v>0</v>
      </c>
      <c r="M75">
        <v>1</v>
      </c>
      <c r="P75" t="s">
        <v>208</v>
      </c>
      <c r="Q75">
        <v>1236300</v>
      </c>
      <c r="R75" t="s">
        <v>201</v>
      </c>
      <c r="S75">
        <v>80</v>
      </c>
      <c r="T75" t="s">
        <v>29</v>
      </c>
      <c r="U75" t="s">
        <v>204</v>
      </c>
      <c r="V75" t="s">
        <v>208</v>
      </c>
      <c r="W75" s="2">
        <v>41609</v>
      </c>
    </row>
    <row r="76" spans="1:23" x14ac:dyDescent="0.3">
      <c r="A76">
        <v>593</v>
      </c>
      <c r="B76" t="s">
        <v>23</v>
      </c>
      <c r="C76" s="1">
        <v>41639</v>
      </c>
      <c r="D76" t="s">
        <v>202</v>
      </c>
      <c r="E76">
        <v>0</v>
      </c>
      <c r="F76" s="3">
        <v>14613.22</v>
      </c>
      <c r="G76" t="s">
        <v>60</v>
      </c>
      <c r="H76" t="s">
        <v>37</v>
      </c>
      <c r="L76">
        <v>0</v>
      </c>
      <c r="M76">
        <v>1</v>
      </c>
      <c r="P76" t="s">
        <v>208</v>
      </c>
      <c r="Q76">
        <v>1236300</v>
      </c>
      <c r="R76" t="s">
        <v>201</v>
      </c>
      <c r="S76">
        <v>81</v>
      </c>
      <c r="T76" t="s">
        <v>29</v>
      </c>
      <c r="U76" t="s">
        <v>204</v>
      </c>
      <c r="V76" t="s">
        <v>208</v>
      </c>
      <c r="W76" s="2">
        <v>41609</v>
      </c>
    </row>
    <row r="77" spans="1:23" x14ac:dyDescent="0.3">
      <c r="A77">
        <v>593</v>
      </c>
      <c r="B77" t="s">
        <v>23</v>
      </c>
      <c r="C77" s="1">
        <v>41639</v>
      </c>
      <c r="D77" t="s">
        <v>202</v>
      </c>
      <c r="E77">
        <v>0</v>
      </c>
      <c r="F77" s="3">
        <v>12513.64</v>
      </c>
      <c r="G77" t="s">
        <v>72</v>
      </c>
      <c r="H77" t="s">
        <v>37</v>
      </c>
      <c r="L77">
        <v>0</v>
      </c>
      <c r="M77">
        <v>1</v>
      </c>
      <c r="P77" t="s">
        <v>208</v>
      </c>
      <c r="Q77">
        <v>1236300</v>
      </c>
      <c r="R77" t="s">
        <v>201</v>
      </c>
      <c r="S77">
        <v>82</v>
      </c>
      <c r="T77" t="s">
        <v>29</v>
      </c>
      <c r="U77" t="s">
        <v>204</v>
      </c>
      <c r="V77" t="s">
        <v>208</v>
      </c>
      <c r="W77" s="2">
        <v>41609</v>
      </c>
    </row>
    <row r="78" spans="1:23" x14ac:dyDescent="0.3">
      <c r="A78">
        <v>593</v>
      </c>
      <c r="B78" t="s">
        <v>23</v>
      </c>
      <c r="C78" s="1">
        <v>41639</v>
      </c>
      <c r="D78" t="s">
        <v>202</v>
      </c>
      <c r="E78">
        <v>0</v>
      </c>
      <c r="F78" s="3">
        <v>4578.9399999999996</v>
      </c>
      <c r="G78" t="s">
        <v>61</v>
      </c>
      <c r="H78" t="s">
        <v>37</v>
      </c>
      <c r="L78">
        <v>0</v>
      </c>
      <c r="M78">
        <v>1</v>
      </c>
      <c r="P78" t="s">
        <v>208</v>
      </c>
      <c r="Q78">
        <v>1236300</v>
      </c>
      <c r="R78" t="s">
        <v>201</v>
      </c>
      <c r="S78">
        <v>83</v>
      </c>
      <c r="T78" t="s">
        <v>29</v>
      </c>
      <c r="U78" t="s">
        <v>204</v>
      </c>
      <c r="V78" t="s">
        <v>208</v>
      </c>
      <c r="W78" s="2">
        <v>41609</v>
      </c>
    </row>
    <row r="79" spans="1:23" x14ac:dyDescent="0.3">
      <c r="A79">
        <v>593</v>
      </c>
      <c r="B79" t="s">
        <v>23</v>
      </c>
      <c r="C79" s="1">
        <v>41639</v>
      </c>
      <c r="D79" t="s">
        <v>202</v>
      </c>
      <c r="E79">
        <v>0</v>
      </c>
      <c r="F79">
        <v>180.35</v>
      </c>
      <c r="G79" t="s">
        <v>33</v>
      </c>
      <c r="H79" t="s">
        <v>37</v>
      </c>
      <c r="L79">
        <v>0</v>
      </c>
      <c r="M79">
        <v>1</v>
      </c>
      <c r="P79" t="s">
        <v>208</v>
      </c>
      <c r="Q79">
        <v>1236300</v>
      </c>
      <c r="R79" t="s">
        <v>201</v>
      </c>
      <c r="S79">
        <v>84</v>
      </c>
      <c r="T79" t="s">
        <v>29</v>
      </c>
      <c r="U79" t="s">
        <v>204</v>
      </c>
      <c r="V79" t="s">
        <v>208</v>
      </c>
      <c r="W79" s="2">
        <v>41609</v>
      </c>
    </row>
    <row r="80" spans="1:23" x14ac:dyDescent="0.3">
      <c r="A80">
        <v>593</v>
      </c>
      <c r="B80" t="s">
        <v>23</v>
      </c>
      <c r="C80" s="1">
        <v>41639</v>
      </c>
      <c r="D80" t="s">
        <v>202</v>
      </c>
      <c r="E80" s="3">
        <v>7430.34</v>
      </c>
      <c r="F80">
        <v>0</v>
      </c>
      <c r="G80" t="s">
        <v>36</v>
      </c>
      <c r="H80" t="s">
        <v>37</v>
      </c>
      <c r="L80">
        <v>0</v>
      </c>
      <c r="M80">
        <v>1</v>
      </c>
      <c r="P80" t="s">
        <v>203</v>
      </c>
      <c r="Q80">
        <v>1236290</v>
      </c>
      <c r="R80" t="s">
        <v>201</v>
      </c>
      <c r="S80">
        <v>76</v>
      </c>
      <c r="T80" t="s">
        <v>29</v>
      </c>
      <c r="U80" t="s">
        <v>204</v>
      </c>
      <c r="V80" t="s">
        <v>203</v>
      </c>
      <c r="W80" s="2">
        <v>41609</v>
      </c>
    </row>
    <row r="81" spans="1:23" x14ac:dyDescent="0.3">
      <c r="A81">
        <v>593</v>
      </c>
      <c r="B81" t="s">
        <v>23</v>
      </c>
      <c r="C81" s="1">
        <v>41639</v>
      </c>
      <c r="D81" t="s">
        <v>202</v>
      </c>
      <c r="E81">
        <v>67.14</v>
      </c>
      <c r="F81">
        <v>0</v>
      </c>
      <c r="G81" t="s">
        <v>93</v>
      </c>
      <c r="H81" t="s">
        <v>37</v>
      </c>
      <c r="L81">
        <v>0</v>
      </c>
      <c r="M81">
        <v>1</v>
      </c>
      <c r="P81" t="s">
        <v>203</v>
      </c>
      <c r="Q81">
        <v>1236290</v>
      </c>
      <c r="R81" t="s">
        <v>201</v>
      </c>
      <c r="S81">
        <v>77</v>
      </c>
      <c r="T81" t="s">
        <v>29</v>
      </c>
      <c r="U81" t="s">
        <v>204</v>
      </c>
      <c r="V81" t="s">
        <v>203</v>
      </c>
      <c r="W81" s="2">
        <v>41609</v>
      </c>
    </row>
    <row r="82" spans="1:23" x14ac:dyDescent="0.3">
      <c r="A82">
        <v>593</v>
      </c>
      <c r="B82" t="s">
        <v>23</v>
      </c>
      <c r="C82" s="1">
        <v>41639</v>
      </c>
      <c r="D82" t="s">
        <v>202</v>
      </c>
      <c r="E82" s="3">
        <v>5366.36</v>
      </c>
      <c r="F82">
        <v>0</v>
      </c>
      <c r="G82" t="s">
        <v>51</v>
      </c>
      <c r="H82" t="s">
        <v>37</v>
      </c>
      <c r="L82">
        <v>0</v>
      </c>
      <c r="M82">
        <v>1</v>
      </c>
      <c r="P82" t="s">
        <v>203</v>
      </c>
      <c r="Q82">
        <v>1236290</v>
      </c>
      <c r="R82" t="s">
        <v>201</v>
      </c>
      <c r="S82">
        <v>78</v>
      </c>
      <c r="T82" t="s">
        <v>29</v>
      </c>
      <c r="U82" t="s">
        <v>204</v>
      </c>
      <c r="V82" t="s">
        <v>203</v>
      </c>
      <c r="W82" s="2">
        <v>41609</v>
      </c>
    </row>
    <row r="83" spans="1:23" x14ac:dyDescent="0.3">
      <c r="A83">
        <v>593</v>
      </c>
      <c r="B83" t="s">
        <v>23</v>
      </c>
      <c r="C83" s="1">
        <v>41639</v>
      </c>
      <c r="D83" t="s">
        <v>202</v>
      </c>
      <c r="E83" s="3">
        <v>14558.9</v>
      </c>
      <c r="F83">
        <v>0</v>
      </c>
      <c r="G83" t="s">
        <v>58</v>
      </c>
      <c r="H83" t="s">
        <v>37</v>
      </c>
      <c r="L83">
        <v>0</v>
      </c>
      <c r="M83">
        <v>1</v>
      </c>
      <c r="P83" t="s">
        <v>203</v>
      </c>
      <c r="Q83">
        <v>1236290</v>
      </c>
      <c r="R83" t="s">
        <v>201</v>
      </c>
      <c r="S83">
        <v>79</v>
      </c>
      <c r="T83" t="s">
        <v>29</v>
      </c>
      <c r="U83" t="s">
        <v>204</v>
      </c>
      <c r="V83" t="s">
        <v>203</v>
      </c>
      <c r="W83" s="2">
        <v>41609</v>
      </c>
    </row>
    <row r="84" spans="1:23" x14ac:dyDescent="0.3">
      <c r="A84">
        <v>593</v>
      </c>
      <c r="B84" t="s">
        <v>23</v>
      </c>
      <c r="C84" s="1">
        <v>41639</v>
      </c>
      <c r="D84" t="s">
        <v>202</v>
      </c>
      <c r="E84" s="3">
        <v>5906.03</v>
      </c>
      <c r="F84">
        <v>0</v>
      </c>
      <c r="G84" t="s">
        <v>59</v>
      </c>
      <c r="H84" t="s">
        <v>37</v>
      </c>
      <c r="L84">
        <v>0</v>
      </c>
      <c r="M84">
        <v>1</v>
      </c>
      <c r="P84" t="s">
        <v>203</v>
      </c>
      <c r="Q84">
        <v>1236290</v>
      </c>
      <c r="R84" t="s">
        <v>201</v>
      </c>
      <c r="S84">
        <v>80</v>
      </c>
      <c r="T84" t="s">
        <v>29</v>
      </c>
      <c r="U84" t="s">
        <v>204</v>
      </c>
      <c r="V84" t="s">
        <v>203</v>
      </c>
      <c r="W84" s="2">
        <v>41609</v>
      </c>
    </row>
    <row r="85" spans="1:23" x14ac:dyDescent="0.3">
      <c r="A85">
        <v>593</v>
      </c>
      <c r="B85" t="s">
        <v>23</v>
      </c>
      <c r="C85" s="1">
        <v>41639</v>
      </c>
      <c r="D85" t="s">
        <v>202</v>
      </c>
      <c r="E85" s="3">
        <v>14613.22</v>
      </c>
      <c r="F85">
        <v>0</v>
      </c>
      <c r="G85" t="s">
        <v>60</v>
      </c>
      <c r="H85" t="s">
        <v>37</v>
      </c>
      <c r="L85">
        <v>0</v>
      </c>
      <c r="M85">
        <v>1</v>
      </c>
      <c r="P85" t="s">
        <v>203</v>
      </c>
      <c r="Q85">
        <v>1236290</v>
      </c>
      <c r="R85" t="s">
        <v>201</v>
      </c>
      <c r="S85">
        <v>81</v>
      </c>
      <c r="T85" t="s">
        <v>29</v>
      </c>
      <c r="U85" t="s">
        <v>204</v>
      </c>
      <c r="V85" t="s">
        <v>203</v>
      </c>
      <c r="W85" s="2">
        <v>41609</v>
      </c>
    </row>
    <row r="86" spans="1:23" x14ac:dyDescent="0.3">
      <c r="A86">
        <v>593</v>
      </c>
      <c r="B86" t="s">
        <v>23</v>
      </c>
      <c r="C86" s="1">
        <v>41639</v>
      </c>
      <c r="D86" t="s">
        <v>202</v>
      </c>
      <c r="E86" s="3">
        <v>12513.64</v>
      </c>
      <c r="F86">
        <v>0</v>
      </c>
      <c r="G86" t="s">
        <v>72</v>
      </c>
      <c r="H86" t="s">
        <v>37</v>
      </c>
      <c r="L86">
        <v>0</v>
      </c>
      <c r="M86">
        <v>1</v>
      </c>
      <c r="P86" t="s">
        <v>203</v>
      </c>
      <c r="Q86">
        <v>1236290</v>
      </c>
      <c r="R86" t="s">
        <v>201</v>
      </c>
      <c r="S86">
        <v>82</v>
      </c>
      <c r="T86" t="s">
        <v>29</v>
      </c>
      <c r="U86" t="s">
        <v>204</v>
      </c>
      <c r="V86" t="s">
        <v>203</v>
      </c>
      <c r="W86" s="2">
        <v>41609</v>
      </c>
    </row>
    <row r="87" spans="1:23" x14ac:dyDescent="0.3">
      <c r="A87">
        <v>593</v>
      </c>
      <c r="B87" t="s">
        <v>23</v>
      </c>
      <c r="C87" s="1">
        <v>41639</v>
      </c>
      <c r="D87" t="s">
        <v>202</v>
      </c>
      <c r="E87" s="3">
        <v>4578.9399999999996</v>
      </c>
      <c r="F87">
        <v>0</v>
      </c>
      <c r="G87" t="s">
        <v>61</v>
      </c>
      <c r="H87" t="s">
        <v>37</v>
      </c>
      <c r="L87">
        <v>0</v>
      </c>
      <c r="M87">
        <v>1</v>
      </c>
      <c r="P87" t="s">
        <v>203</v>
      </c>
      <c r="Q87">
        <v>1236290</v>
      </c>
      <c r="R87" t="s">
        <v>201</v>
      </c>
      <c r="S87">
        <v>83</v>
      </c>
      <c r="T87" t="s">
        <v>29</v>
      </c>
      <c r="U87" t="s">
        <v>204</v>
      </c>
      <c r="V87" t="s">
        <v>203</v>
      </c>
      <c r="W87" s="2">
        <v>41609</v>
      </c>
    </row>
    <row r="88" spans="1:23" x14ac:dyDescent="0.3">
      <c r="A88">
        <v>593</v>
      </c>
      <c r="B88" t="s">
        <v>23</v>
      </c>
      <c r="C88" s="1">
        <v>41639</v>
      </c>
      <c r="D88" t="s">
        <v>202</v>
      </c>
      <c r="E88">
        <v>180.35</v>
      </c>
      <c r="F88">
        <v>0</v>
      </c>
      <c r="G88" t="s">
        <v>33</v>
      </c>
      <c r="H88" t="s">
        <v>37</v>
      </c>
      <c r="L88">
        <v>0</v>
      </c>
      <c r="M88">
        <v>1</v>
      </c>
      <c r="P88" t="s">
        <v>203</v>
      </c>
      <c r="Q88">
        <v>1236290</v>
      </c>
      <c r="R88" t="s">
        <v>201</v>
      </c>
      <c r="S88">
        <v>84</v>
      </c>
      <c r="T88" t="s">
        <v>29</v>
      </c>
      <c r="U88" t="s">
        <v>204</v>
      </c>
      <c r="V88" t="s">
        <v>203</v>
      </c>
      <c r="W88" s="2">
        <v>41609</v>
      </c>
    </row>
    <row r="89" spans="1:23" x14ac:dyDescent="0.3">
      <c r="A89">
        <v>593</v>
      </c>
      <c r="B89" t="s">
        <v>23</v>
      </c>
      <c r="C89" s="1">
        <v>41639</v>
      </c>
      <c r="D89" t="s">
        <v>285</v>
      </c>
      <c r="E89">
        <v>0</v>
      </c>
      <c r="F89">
        <v>44.96</v>
      </c>
      <c r="G89" t="s">
        <v>36</v>
      </c>
      <c r="H89" t="s">
        <v>37</v>
      </c>
      <c r="L89">
        <v>0</v>
      </c>
      <c r="M89">
        <v>1</v>
      </c>
      <c r="P89" t="s">
        <v>286</v>
      </c>
      <c r="Q89">
        <v>1236348</v>
      </c>
      <c r="R89" t="s">
        <v>210</v>
      </c>
      <c r="S89">
        <v>6</v>
      </c>
      <c r="T89" t="s">
        <v>29</v>
      </c>
      <c r="U89" t="s">
        <v>30</v>
      </c>
      <c r="V89" t="s">
        <v>31</v>
      </c>
      <c r="W89" s="2">
        <v>41609</v>
      </c>
    </row>
    <row r="90" spans="1:23" x14ac:dyDescent="0.3">
      <c r="A90">
        <v>593</v>
      </c>
      <c r="B90" t="s">
        <v>23</v>
      </c>
      <c r="C90" s="1">
        <v>41639</v>
      </c>
      <c r="D90" t="s">
        <v>287</v>
      </c>
      <c r="E90" s="3">
        <v>1613.1</v>
      </c>
      <c r="F90">
        <v>0</v>
      </c>
      <c r="G90" t="s">
        <v>36</v>
      </c>
      <c r="H90" t="s">
        <v>37</v>
      </c>
      <c r="L90">
        <v>0</v>
      </c>
      <c r="M90">
        <v>1</v>
      </c>
      <c r="P90" t="s">
        <v>288</v>
      </c>
      <c r="Q90">
        <v>1236286</v>
      </c>
      <c r="R90" t="s">
        <v>210</v>
      </c>
      <c r="S90">
        <v>18</v>
      </c>
      <c r="T90" t="s">
        <v>29</v>
      </c>
      <c r="U90" t="s">
        <v>30</v>
      </c>
      <c r="V90" t="s">
        <v>31</v>
      </c>
      <c r="W90" s="2">
        <v>41609</v>
      </c>
    </row>
    <row r="91" spans="1:23" x14ac:dyDescent="0.3">
      <c r="A91">
        <v>593</v>
      </c>
      <c r="B91" t="s">
        <v>23</v>
      </c>
      <c r="C91" s="1">
        <v>41639</v>
      </c>
      <c r="D91" t="s">
        <v>287</v>
      </c>
      <c r="E91">
        <v>0</v>
      </c>
      <c r="F91" s="3">
        <v>1229.43</v>
      </c>
      <c r="G91" t="s">
        <v>36</v>
      </c>
      <c r="H91" t="s">
        <v>37</v>
      </c>
      <c r="L91">
        <v>0</v>
      </c>
      <c r="M91">
        <v>1</v>
      </c>
      <c r="P91" t="s">
        <v>288</v>
      </c>
      <c r="Q91">
        <v>1236284</v>
      </c>
      <c r="R91" t="s">
        <v>210</v>
      </c>
      <c r="S91">
        <v>18</v>
      </c>
      <c r="T91" t="s">
        <v>29</v>
      </c>
      <c r="U91" t="s">
        <v>30</v>
      </c>
      <c r="V91" t="s">
        <v>31</v>
      </c>
      <c r="W91" s="2">
        <v>41609</v>
      </c>
    </row>
    <row r="92" spans="1:23" x14ac:dyDescent="0.3">
      <c r="A92">
        <v>593</v>
      </c>
      <c r="B92" t="s">
        <v>23</v>
      </c>
      <c r="C92" s="1">
        <v>41639</v>
      </c>
      <c r="D92" t="s">
        <v>287</v>
      </c>
      <c r="E92" s="3">
        <v>1229.43</v>
      </c>
      <c r="F92">
        <v>0</v>
      </c>
      <c r="G92" t="s">
        <v>36</v>
      </c>
      <c r="H92" t="s">
        <v>37</v>
      </c>
      <c r="L92">
        <v>0</v>
      </c>
      <c r="M92">
        <v>1</v>
      </c>
      <c r="P92" t="s">
        <v>288</v>
      </c>
      <c r="Q92">
        <v>1236283</v>
      </c>
      <c r="R92" t="s">
        <v>210</v>
      </c>
      <c r="S92">
        <v>18</v>
      </c>
      <c r="T92" t="s">
        <v>29</v>
      </c>
      <c r="U92" t="s">
        <v>30</v>
      </c>
      <c r="V92" t="s">
        <v>31</v>
      </c>
      <c r="W92" s="2">
        <v>41609</v>
      </c>
    </row>
    <row r="93" spans="1:23" x14ac:dyDescent="0.3">
      <c r="A93">
        <v>593</v>
      </c>
      <c r="B93" t="s">
        <v>23</v>
      </c>
      <c r="C93" s="1">
        <v>41670</v>
      </c>
      <c r="E93">
        <v>0</v>
      </c>
      <c r="F93">
        <v>470.29</v>
      </c>
      <c r="G93" t="s">
        <v>62</v>
      </c>
      <c r="H93" t="s">
        <v>37</v>
      </c>
      <c r="L93">
        <v>0</v>
      </c>
      <c r="M93">
        <v>1</v>
      </c>
      <c r="P93" t="s">
        <v>53</v>
      </c>
      <c r="Q93">
        <v>1238279</v>
      </c>
      <c r="R93" t="s">
        <v>54</v>
      </c>
      <c r="S93">
        <v>9</v>
      </c>
      <c r="T93" t="s">
        <v>55</v>
      </c>
      <c r="U93" t="s">
        <v>56</v>
      </c>
      <c r="V93" t="s">
        <v>53</v>
      </c>
      <c r="W93" s="2">
        <v>41640</v>
      </c>
    </row>
    <row r="94" spans="1:23" x14ac:dyDescent="0.3">
      <c r="A94">
        <v>593</v>
      </c>
      <c r="B94" t="s">
        <v>23</v>
      </c>
      <c r="C94" s="1">
        <v>41670</v>
      </c>
      <c r="D94" t="s">
        <v>141</v>
      </c>
      <c r="E94">
        <v>0</v>
      </c>
      <c r="F94">
        <v>65.08</v>
      </c>
      <c r="G94" t="s">
        <v>62</v>
      </c>
      <c r="H94" t="s">
        <v>37</v>
      </c>
      <c r="L94">
        <v>0</v>
      </c>
      <c r="M94">
        <v>1</v>
      </c>
      <c r="P94" t="s">
        <v>53</v>
      </c>
      <c r="Q94">
        <v>1237956</v>
      </c>
      <c r="R94" t="s">
        <v>54</v>
      </c>
      <c r="S94">
        <v>5</v>
      </c>
      <c r="T94" t="s">
        <v>55</v>
      </c>
      <c r="U94" t="s">
        <v>56</v>
      </c>
      <c r="V94" t="s">
        <v>53</v>
      </c>
      <c r="W94" s="2">
        <v>41640</v>
      </c>
    </row>
    <row r="95" spans="1:23" x14ac:dyDescent="0.3">
      <c r="A95">
        <v>593</v>
      </c>
      <c r="B95" t="s">
        <v>23</v>
      </c>
      <c r="C95" s="1">
        <v>41670</v>
      </c>
      <c r="D95" t="s">
        <v>142</v>
      </c>
      <c r="E95">
        <v>0</v>
      </c>
      <c r="F95">
        <v>24.4</v>
      </c>
      <c r="G95" t="s">
        <v>62</v>
      </c>
      <c r="H95" t="s">
        <v>37</v>
      </c>
      <c r="L95">
        <v>0</v>
      </c>
      <c r="M95">
        <v>1</v>
      </c>
      <c r="P95" t="s">
        <v>53</v>
      </c>
      <c r="Q95">
        <v>1237860</v>
      </c>
      <c r="R95" t="s">
        <v>54</v>
      </c>
      <c r="S95">
        <v>3</v>
      </c>
      <c r="T95" t="s">
        <v>55</v>
      </c>
      <c r="U95" t="s">
        <v>56</v>
      </c>
      <c r="V95" t="s">
        <v>53</v>
      </c>
      <c r="W95" s="2">
        <v>41640</v>
      </c>
    </row>
    <row r="96" spans="1:23" x14ac:dyDescent="0.3">
      <c r="A96">
        <v>593</v>
      </c>
      <c r="B96" t="s">
        <v>23</v>
      </c>
      <c r="C96" s="1">
        <v>41670</v>
      </c>
      <c r="D96" t="s">
        <v>173</v>
      </c>
      <c r="E96" s="3">
        <v>1024.0999999999999</v>
      </c>
      <c r="F96">
        <v>0</v>
      </c>
      <c r="G96" t="s">
        <v>33</v>
      </c>
      <c r="H96" t="s">
        <v>37</v>
      </c>
      <c r="L96">
        <v>0</v>
      </c>
      <c r="M96">
        <v>1</v>
      </c>
      <c r="P96" t="s">
        <v>175</v>
      </c>
      <c r="Q96">
        <v>1238270</v>
      </c>
      <c r="R96" t="s">
        <v>157</v>
      </c>
      <c r="S96">
        <v>3</v>
      </c>
      <c r="T96" t="s">
        <v>29</v>
      </c>
      <c r="U96" t="s">
        <v>30</v>
      </c>
      <c r="V96" t="s">
        <v>31</v>
      </c>
      <c r="W96" s="2">
        <v>41640</v>
      </c>
    </row>
    <row r="97" spans="1:23" x14ac:dyDescent="0.3">
      <c r="A97">
        <v>593</v>
      </c>
      <c r="B97" t="s">
        <v>23</v>
      </c>
      <c r="C97" s="1">
        <v>41670</v>
      </c>
      <c r="D97" t="s">
        <v>202</v>
      </c>
      <c r="E97" s="3">
        <v>3895.65</v>
      </c>
      <c r="F97">
        <v>0</v>
      </c>
      <c r="G97" t="s">
        <v>33</v>
      </c>
      <c r="H97" t="s">
        <v>37</v>
      </c>
      <c r="L97">
        <v>0</v>
      </c>
      <c r="M97">
        <v>1</v>
      </c>
      <c r="P97" t="s">
        <v>203</v>
      </c>
      <c r="Q97">
        <v>1238212</v>
      </c>
      <c r="R97" t="s">
        <v>201</v>
      </c>
      <c r="S97">
        <v>80</v>
      </c>
      <c r="T97" t="s">
        <v>29</v>
      </c>
      <c r="U97" t="s">
        <v>204</v>
      </c>
      <c r="V97" t="s">
        <v>203</v>
      </c>
      <c r="W97" s="2">
        <v>41640</v>
      </c>
    </row>
    <row r="98" spans="1:23" x14ac:dyDescent="0.3">
      <c r="A98">
        <v>593</v>
      </c>
      <c r="B98" t="s">
        <v>23</v>
      </c>
      <c r="C98" s="1">
        <v>41670</v>
      </c>
      <c r="D98" t="s">
        <v>202</v>
      </c>
      <c r="E98">
        <v>92.8</v>
      </c>
      <c r="F98">
        <v>0</v>
      </c>
      <c r="G98" t="s">
        <v>33</v>
      </c>
      <c r="H98" t="s">
        <v>37</v>
      </c>
      <c r="L98">
        <v>0</v>
      </c>
      <c r="M98">
        <v>1</v>
      </c>
      <c r="P98" t="s">
        <v>203</v>
      </c>
      <c r="Q98">
        <v>1238212</v>
      </c>
      <c r="R98" t="s">
        <v>201</v>
      </c>
      <c r="S98">
        <v>81</v>
      </c>
      <c r="T98" t="s">
        <v>29</v>
      </c>
      <c r="U98" t="s">
        <v>204</v>
      </c>
      <c r="V98" t="s">
        <v>203</v>
      </c>
      <c r="W98" s="2">
        <v>41640</v>
      </c>
    </row>
    <row r="99" spans="1:23" x14ac:dyDescent="0.3">
      <c r="A99">
        <v>593</v>
      </c>
      <c r="B99" t="s">
        <v>23</v>
      </c>
      <c r="C99" s="1">
        <v>41670</v>
      </c>
      <c r="D99" t="s">
        <v>202</v>
      </c>
      <c r="E99" s="3">
        <v>7759.68</v>
      </c>
      <c r="F99">
        <v>0</v>
      </c>
      <c r="G99" t="s">
        <v>33</v>
      </c>
      <c r="H99" t="s">
        <v>37</v>
      </c>
      <c r="L99">
        <v>0</v>
      </c>
      <c r="M99">
        <v>1</v>
      </c>
      <c r="P99" t="s">
        <v>203</v>
      </c>
      <c r="Q99">
        <v>1238212</v>
      </c>
      <c r="R99" t="s">
        <v>201</v>
      </c>
      <c r="S99">
        <v>82</v>
      </c>
      <c r="T99" t="s">
        <v>29</v>
      </c>
      <c r="U99" t="s">
        <v>204</v>
      </c>
      <c r="V99" t="s">
        <v>203</v>
      </c>
      <c r="W99" s="2">
        <v>41640</v>
      </c>
    </row>
    <row r="100" spans="1:23" x14ac:dyDescent="0.3">
      <c r="A100">
        <v>593</v>
      </c>
      <c r="B100" t="s">
        <v>23</v>
      </c>
      <c r="C100" s="1">
        <v>41670</v>
      </c>
      <c r="D100" t="s">
        <v>202</v>
      </c>
      <c r="E100" s="3">
        <v>12538</v>
      </c>
      <c r="F100">
        <v>0</v>
      </c>
      <c r="G100" t="s">
        <v>33</v>
      </c>
      <c r="H100" t="s">
        <v>37</v>
      </c>
      <c r="L100">
        <v>0</v>
      </c>
      <c r="M100">
        <v>1</v>
      </c>
      <c r="P100" t="s">
        <v>203</v>
      </c>
      <c r="Q100">
        <v>1238212</v>
      </c>
      <c r="R100" t="s">
        <v>201</v>
      </c>
      <c r="S100">
        <v>83</v>
      </c>
      <c r="T100" t="s">
        <v>29</v>
      </c>
      <c r="U100" t="s">
        <v>204</v>
      </c>
      <c r="V100" t="s">
        <v>203</v>
      </c>
      <c r="W100" s="2">
        <v>41640</v>
      </c>
    </row>
    <row r="101" spans="1:23" x14ac:dyDescent="0.3">
      <c r="A101">
        <v>593</v>
      </c>
      <c r="B101" t="s">
        <v>23</v>
      </c>
      <c r="C101" s="1">
        <v>41670</v>
      </c>
      <c r="D101" t="s">
        <v>202</v>
      </c>
      <c r="E101" s="3">
        <v>7159.66</v>
      </c>
      <c r="F101">
        <v>0</v>
      </c>
      <c r="G101" t="s">
        <v>33</v>
      </c>
      <c r="H101" t="s">
        <v>37</v>
      </c>
      <c r="L101">
        <v>0</v>
      </c>
      <c r="M101">
        <v>1</v>
      </c>
      <c r="P101" t="s">
        <v>203</v>
      </c>
      <c r="Q101">
        <v>1238212</v>
      </c>
      <c r="R101" t="s">
        <v>201</v>
      </c>
      <c r="S101">
        <v>84</v>
      </c>
      <c r="T101" t="s">
        <v>29</v>
      </c>
      <c r="U101" t="s">
        <v>204</v>
      </c>
      <c r="V101" t="s">
        <v>203</v>
      </c>
      <c r="W101" s="2">
        <v>41640</v>
      </c>
    </row>
    <row r="102" spans="1:23" x14ac:dyDescent="0.3">
      <c r="A102">
        <v>593</v>
      </c>
      <c r="B102" t="s">
        <v>23</v>
      </c>
      <c r="C102" s="1">
        <v>41670</v>
      </c>
      <c r="D102" t="s">
        <v>202</v>
      </c>
      <c r="E102" s="3">
        <v>14059.87</v>
      </c>
      <c r="F102">
        <v>0</v>
      </c>
      <c r="G102" t="s">
        <v>33</v>
      </c>
      <c r="H102" t="s">
        <v>37</v>
      </c>
      <c r="L102">
        <v>0</v>
      </c>
      <c r="M102">
        <v>1</v>
      </c>
      <c r="P102" t="s">
        <v>203</v>
      </c>
      <c r="Q102">
        <v>1238212</v>
      </c>
      <c r="R102" t="s">
        <v>201</v>
      </c>
      <c r="S102">
        <v>85</v>
      </c>
      <c r="T102" t="s">
        <v>29</v>
      </c>
      <c r="U102" t="s">
        <v>204</v>
      </c>
      <c r="V102" t="s">
        <v>203</v>
      </c>
      <c r="W102" s="2">
        <v>41640</v>
      </c>
    </row>
    <row r="103" spans="1:23" x14ac:dyDescent="0.3">
      <c r="A103">
        <v>593</v>
      </c>
      <c r="B103" t="s">
        <v>23</v>
      </c>
      <c r="C103" s="1">
        <v>41670</v>
      </c>
      <c r="D103" t="s">
        <v>202</v>
      </c>
      <c r="E103" s="3">
        <v>13888.04</v>
      </c>
      <c r="F103">
        <v>0</v>
      </c>
      <c r="G103" t="s">
        <v>33</v>
      </c>
      <c r="H103" t="s">
        <v>37</v>
      </c>
      <c r="L103">
        <v>0</v>
      </c>
      <c r="M103">
        <v>1</v>
      </c>
      <c r="P103" t="s">
        <v>203</v>
      </c>
      <c r="Q103">
        <v>1238212</v>
      </c>
      <c r="R103" t="s">
        <v>201</v>
      </c>
      <c r="S103">
        <v>86</v>
      </c>
      <c r="T103" t="s">
        <v>29</v>
      </c>
      <c r="U103" t="s">
        <v>204</v>
      </c>
      <c r="V103" t="s">
        <v>203</v>
      </c>
      <c r="W103" s="2">
        <v>41640</v>
      </c>
    </row>
    <row r="104" spans="1:23" x14ac:dyDescent="0.3">
      <c r="A104">
        <v>593</v>
      </c>
      <c r="B104" t="s">
        <v>23</v>
      </c>
      <c r="C104" s="1">
        <v>41670</v>
      </c>
      <c r="D104" t="s">
        <v>202</v>
      </c>
      <c r="E104" s="3">
        <v>1698.46</v>
      </c>
      <c r="F104">
        <v>0</v>
      </c>
      <c r="G104" t="s">
        <v>33</v>
      </c>
      <c r="H104" t="s">
        <v>37</v>
      </c>
      <c r="L104">
        <v>0</v>
      </c>
      <c r="M104">
        <v>1</v>
      </c>
      <c r="P104" t="s">
        <v>203</v>
      </c>
      <c r="Q104">
        <v>1238212</v>
      </c>
      <c r="R104" t="s">
        <v>201</v>
      </c>
      <c r="S104">
        <v>87</v>
      </c>
      <c r="T104" t="s">
        <v>29</v>
      </c>
      <c r="U104" t="s">
        <v>204</v>
      </c>
      <c r="V104" t="s">
        <v>203</v>
      </c>
      <c r="W104" s="2">
        <v>41640</v>
      </c>
    </row>
    <row r="105" spans="1:23" x14ac:dyDescent="0.3">
      <c r="A105">
        <v>593</v>
      </c>
      <c r="B105" t="s">
        <v>23</v>
      </c>
      <c r="C105" s="1">
        <v>41670</v>
      </c>
      <c r="D105" t="s">
        <v>202</v>
      </c>
      <c r="E105">
        <v>51.1</v>
      </c>
      <c r="F105">
        <v>0</v>
      </c>
      <c r="G105" t="s">
        <v>33</v>
      </c>
      <c r="H105" t="s">
        <v>37</v>
      </c>
      <c r="L105">
        <v>0</v>
      </c>
      <c r="M105">
        <v>1</v>
      </c>
      <c r="P105" t="s">
        <v>203</v>
      </c>
      <c r="Q105">
        <v>1238212</v>
      </c>
      <c r="R105" t="s">
        <v>201</v>
      </c>
      <c r="S105">
        <v>88</v>
      </c>
      <c r="T105" t="s">
        <v>29</v>
      </c>
      <c r="U105" t="s">
        <v>204</v>
      </c>
      <c r="V105" t="s">
        <v>203</v>
      </c>
      <c r="W105" s="2">
        <v>41640</v>
      </c>
    </row>
    <row r="106" spans="1:23" x14ac:dyDescent="0.3">
      <c r="A106">
        <v>593</v>
      </c>
      <c r="B106" t="s">
        <v>23</v>
      </c>
      <c r="C106" s="1">
        <v>41670</v>
      </c>
      <c r="D106" t="s">
        <v>202</v>
      </c>
      <c r="E106">
        <v>445.46</v>
      </c>
      <c r="F106">
        <v>0</v>
      </c>
      <c r="G106" t="s">
        <v>33</v>
      </c>
      <c r="H106" t="s">
        <v>37</v>
      </c>
      <c r="L106">
        <v>0</v>
      </c>
      <c r="M106">
        <v>1</v>
      </c>
      <c r="P106" t="s">
        <v>203</v>
      </c>
      <c r="Q106">
        <v>1238212</v>
      </c>
      <c r="R106" t="s">
        <v>201</v>
      </c>
      <c r="S106">
        <v>89</v>
      </c>
      <c r="T106" t="s">
        <v>29</v>
      </c>
      <c r="U106" t="s">
        <v>204</v>
      </c>
      <c r="V106" t="s">
        <v>203</v>
      </c>
      <c r="W106" s="2">
        <v>41640</v>
      </c>
    </row>
    <row r="107" spans="1:23" x14ac:dyDescent="0.3">
      <c r="A107">
        <v>593</v>
      </c>
      <c r="B107" t="s">
        <v>23</v>
      </c>
      <c r="C107" s="1">
        <v>41698</v>
      </c>
      <c r="D107" t="s">
        <v>173</v>
      </c>
      <c r="E107">
        <v>983.84</v>
      </c>
      <c r="F107">
        <v>0</v>
      </c>
      <c r="G107" t="s">
        <v>33</v>
      </c>
      <c r="H107" t="s">
        <v>37</v>
      </c>
      <c r="L107">
        <v>0</v>
      </c>
      <c r="M107">
        <v>1</v>
      </c>
      <c r="P107" t="s">
        <v>175</v>
      </c>
      <c r="Q107">
        <v>1239879</v>
      </c>
      <c r="R107" t="s">
        <v>157</v>
      </c>
      <c r="S107">
        <v>3</v>
      </c>
      <c r="T107" t="s">
        <v>29</v>
      </c>
      <c r="U107" t="s">
        <v>30</v>
      </c>
      <c r="V107" t="s">
        <v>31</v>
      </c>
      <c r="W107" s="2">
        <v>41671</v>
      </c>
    </row>
    <row r="108" spans="1:23" x14ac:dyDescent="0.3">
      <c r="A108">
        <v>593</v>
      </c>
      <c r="B108" t="s">
        <v>23</v>
      </c>
      <c r="C108" s="1">
        <v>41698</v>
      </c>
      <c r="D108" t="s">
        <v>202</v>
      </c>
      <c r="E108" s="3">
        <v>7397.16</v>
      </c>
      <c r="F108">
        <v>0</v>
      </c>
      <c r="G108" t="s">
        <v>33</v>
      </c>
      <c r="H108" t="s">
        <v>37</v>
      </c>
      <c r="L108">
        <v>0</v>
      </c>
      <c r="M108">
        <v>1</v>
      </c>
      <c r="P108" t="s">
        <v>203</v>
      </c>
      <c r="Q108">
        <v>1239848</v>
      </c>
      <c r="R108" t="s">
        <v>201</v>
      </c>
      <c r="S108">
        <v>85</v>
      </c>
      <c r="T108" t="s">
        <v>29</v>
      </c>
      <c r="U108" t="s">
        <v>204</v>
      </c>
      <c r="V108" t="s">
        <v>203</v>
      </c>
      <c r="W108" s="2">
        <v>41671</v>
      </c>
    </row>
    <row r="109" spans="1:23" x14ac:dyDescent="0.3">
      <c r="A109">
        <v>593</v>
      </c>
      <c r="B109" t="s">
        <v>23</v>
      </c>
      <c r="C109" s="1">
        <v>41698</v>
      </c>
      <c r="D109" t="s">
        <v>202</v>
      </c>
      <c r="E109">
        <v>55.18</v>
      </c>
      <c r="F109">
        <v>0</v>
      </c>
      <c r="G109" t="s">
        <v>93</v>
      </c>
      <c r="H109" t="s">
        <v>37</v>
      </c>
      <c r="L109">
        <v>0</v>
      </c>
      <c r="M109">
        <v>1</v>
      </c>
      <c r="P109" t="s">
        <v>203</v>
      </c>
      <c r="Q109">
        <v>1239848</v>
      </c>
      <c r="R109" t="s">
        <v>201</v>
      </c>
      <c r="S109">
        <v>86</v>
      </c>
      <c r="T109" t="s">
        <v>29</v>
      </c>
      <c r="U109" t="s">
        <v>204</v>
      </c>
      <c r="V109" t="s">
        <v>203</v>
      </c>
      <c r="W109" s="2">
        <v>41671</v>
      </c>
    </row>
    <row r="110" spans="1:23" x14ac:dyDescent="0.3">
      <c r="A110">
        <v>593</v>
      </c>
      <c r="B110" t="s">
        <v>23</v>
      </c>
      <c r="C110" s="1">
        <v>41698</v>
      </c>
      <c r="D110" t="s">
        <v>202</v>
      </c>
      <c r="E110" s="3">
        <v>5536.55</v>
      </c>
      <c r="F110">
        <v>0</v>
      </c>
      <c r="G110" t="s">
        <v>51</v>
      </c>
      <c r="H110" t="s">
        <v>37</v>
      </c>
      <c r="L110">
        <v>0</v>
      </c>
      <c r="M110">
        <v>1</v>
      </c>
      <c r="P110" t="s">
        <v>203</v>
      </c>
      <c r="Q110">
        <v>1239848</v>
      </c>
      <c r="R110" t="s">
        <v>201</v>
      </c>
      <c r="S110">
        <v>87</v>
      </c>
      <c r="T110" t="s">
        <v>29</v>
      </c>
      <c r="U110" t="s">
        <v>204</v>
      </c>
      <c r="V110" t="s">
        <v>203</v>
      </c>
      <c r="W110" s="2">
        <v>41671</v>
      </c>
    </row>
    <row r="111" spans="1:23" x14ac:dyDescent="0.3">
      <c r="A111">
        <v>593</v>
      </c>
      <c r="B111" t="s">
        <v>23</v>
      </c>
      <c r="C111" s="1">
        <v>41698</v>
      </c>
      <c r="D111" t="s">
        <v>202</v>
      </c>
      <c r="E111" s="3">
        <v>12929.26</v>
      </c>
      <c r="F111">
        <v>0</v>
      </c>
      <c r="G111" t="s">
        <v>58</v>
      </c>
      <c r="H111" t="s">
        <v>37</v>
      </c>
      <c r="L111">
        <v>0</v>
      </c>
      <c r="M111">
        <v>1</v>
      </c>
      <c r="P111" t="s">
        <v>203</v>
      </c>
      <c r="Q111">
        <v>1239848</v>
      </c>
      <c r="R111" t="s">
        <v>201</v>
      </c>
      <c r="S111">
        <v>88</v>
      </c>
      <c r="T111" t="s">
        <v>29</v>
      </c>
      <c r="U111" t="s">
        <v>204</v>
      </c>
      <c r="V111" t="s">
        <v>203</v>
      </c>
      <c r="W111" s="2">
        <v>41671</v>
      </c>
    </row>
    <row r="112" spans="1:23" x14ac:dyDescent="0.3">
      <c r="A112">
        <v>593</v>
      </c>
      <c r="B112" t="s">
        <v>23</v>
      </c>
      <c r="C112" s="1">
        <v>41698</v>
      </c>
      <c r="D112" t="s">
        <v>202</v>
      </c>
      <c r="E112" s="3">
        <v>4386.03</v>
      </c>
      <c r="F112">
        <v>0</v>
      </c>
      <c r="G112" t="s">
        <v>59</v>
      </c>
      <c r="H112" t="s">
        <v>37</v>
      </c>
      <c r="L112">
        <v>0</v>
      </c>
      <c r="M112">
        <v>1</v>
      </c>
      <c r="P112" t="s">
        <v>203</v>
      </c>
      <c r="Q112">
        <v>1239848</v>
      </c>
      <c r="R112" t="s">
        <v>201</v>
      </c>
      <c r="S112">
        <v>89</v>
      </c>
      <c r="T112" t="s">
        <v>29</v>
      </c>
      <c r="U112" t="s">
        <v>204</v>
      </c>
      <c r="V112" t="s">
        <v>203</v>
      </c>
      <c r="W112" s="2">
        <v>41671</v>
      </c>
    </row>
    <row r="113" spans="1:23" x14ac:dyDescent="0.3">
      <c r="A113">
        <v>593</v>
      </c>
      <c r="B113" t="s">
        <v>23</v>
      </c>
      <c r="C113" s="1">
        <v>41698</v>
      </c>
      <c r="D113" t="s">
        <v>202</v>
      </c>
      <c r="E113" s="3">
        <v>11450.29</v>
      </c>
      <c r="F113">
        <v>0</v>
      </c>
      <c r="G113" t="s">
        <v>60</v>
      </c>
      <c r="H113" t="s">
        <v>37</v>
      </c>
      <c r="L113">
        <v>0</v>
      </c>
      <c r="M113">
        <v>1</v>
      </c>
      <c r="P113" t="s">
        <v>203</v>
      </c>
      <c r="Q113">
        <v>1239848</v>
      </c>
      <c r="R113" t="s">
        <v>201</v>
      </c>
      <c r="S113">
        <v>90</v>
      </c>
      <c r="T113" t="s">
        <v>29</v>
      </c>
      <c r="U113" t="s">
        <v>204</v>
      </c>
      <c r="V113" t="s">
        <v>203</v>
      </c>
      <c r="W113" s="2">
        <v>41671</v>
      </c>
    </row>
    <row r="114" spans="1:23" x14ac:dyDescent="0.3">
      <c r="A114">
        <v>593</v>
      </c>
      <c r="B114" t="s">
        <v>23</v>
      </c>
      <c r="C114" s="1">
        <v>41698</v>
      </c>
      <c r="D114" t="s">
        <v>202</v>
      </c>
      <c r="E114" s="3">
        <v>10129.74</v>
      </c>
      <c r="F114">
        <v>0</v>
      </c>
      <c r="G114" t="s">
        <v>72</v>
      </c>
      <c r="H114" t="s">
        <v>37</v>
      </c>
      <c r="L114">
        <v>0</v>
      </c>
      <c r="M114">
        <v>1</v>
      </c>
      <c r="P114" t="s">
        <v>203</v>
      </c>
      <c r="Q114">
        <v>1239848</v>
      </c>
      <c r="R114" t="s">
        <v>201</v>
      </c>
      <c r="S114">
        <v>91</v>
      </c>
      <c r="T114" t="s">
        <v>29</v>
      </c>
      <c r="U114" t="s">
        <v>204</v>
      </c>
      <c r="V114" t="s">
        <v>203</v>
      </c>
      <c r="W114" s="2">
        <v>41671</v>
      </c>
    </row>
    <row r="115" spans="1:23" x14ac:dyDescent="0.3">
      <c r="A115">
        <v>593</v>
      </c>
      <c r="B115" t="s">
        <v>23</v>
      </c>
      <c r="C115" s="1">
        <v>41698</v>
      </c>
      <c r="D115" t="s">
        <v>202</v>
      </c>
      <c r="E115">
        <v>500.34</v>
      </c>
      <c r="F115">
        <v>0</v>
      </c>
      <c r="G115" t="s">
        <v>61</v>
      </c>
      <c r="H115" t="s">
        <v>37</v>
      </c>
      <c r="L115">
        <v>0</v>
      </c>
      <c r="M115">
        <v>1</v>
      </c>
      <c r="P115" t="s">
        <v>203</v>
      </c>
      <c r="Q115">
        <v>1239848</v>
      </c>
      <c r="R115" t="s">
        <v>201</v>
      </c>
      <c r="S115">
        <v>92</v>
      </c>
      <c r="T115" t="s">
        <v>29</v>
      </c>
      <c r="U115" t="s">
        <v>204</v>
      </c>
      <c r="V115" t="s">
        <v>203</v>
      </c>
      <c r="W115" s="2">
        <v>41671</v>
      </c>
    </row>
    <row r="116" spans="1:23" x14ac:dyDescent="0.3">
      <c r="A116">
        <v>593</v>
      </c>
      <c r="B116" t="s">
        <v>23</v>
      </c>
      <c r="C116" s="1">
        <v>41698</v>
      </c>
      <c r="D116" t="s">
        <v>202</v>
      </c>
      <c r="E116">
        <v>204.49</v>
      </c>
      <c r="F116">
        <v>0</v>
      </c>
      <c r="G116" t="s">
        <v>33</v>
      </c>
      <c r="H116" t="s">
        <v>37</v>
      </c>
      <c r="L116">
        <v>0</v>
      </c>
      <c r="M116">
        <v>1</v>
      </c>
      <c r="P116" t="s">
        <v>203</v>
      </c>
      <c r="Q116">
        <v>1239848</v>
      </c>
      <c r="R116" t="s">
        <v>201</v>
      </c>
      <c r="S116">
        <v>93</v>
      </c>
      <c r="T116" t="s">
        <v>29</v>
      </c>
      <c r="U116" t="s">
        <v>204</v>
      </c>
      <c r="V116" t="s">
        <v>203</v>
      </c>
      <c r="W116" s="2">
        <v>41671</v>
      </c>
    </row>
    <row r="117" spans="1:23" x14ac:dyDescent="0.3">
      <c r="A117">
        <v>593</v>
      </c>
      <c r="B117" t="s">
        <v>23</v>
      </c>
      <c r="C117" s="1">
        <v>41717</v>
      </c>
      <c r="D117" t="s">
        <v>131</v>
      </c>
      <c r="E117">
        <v>86.12</v>
      </c>
      <c r="F117">
        <v>0</v>
      </c>
      <c r="G117" t="s">
        <v>58</v>
      </c>
      <c r="H117" t="s">
        <v>37</v>
      </c>
      <c r="L117">
        <v>0</v>
      </c>
      <c r="M117">
        <v>1</v>
      </c>
      <c r="P117" t="s">
        <v>53</v>
      </c>
      <c r="Q117">
        <v>1240435</v>
      </c>
      <c r="R117" t="s">
        <v>54</v>
      </c>
      <c r="S117">
        <v>203</v>
      </c>
      <c r="T117" t="s">
        <v>55</v>
      </c>
      <c r="U117" t="s">
        <v>56</v>
      </c>
      <c r="V117" t="s">
        <v>53</v>
      </c>
      <c r="W117" s="2">
        <v>41699</v>
      </c>
    </row>
    <row r="118" spans="1:23" x14ac:dyDescent="0.3">
      <c r="A118">
        <v>593</v>
      </c>
      <c r="B118" t="s">
        <v>23</v>
      </c>
      <c r="C118" s="1">
        <v>41717</v>
      </c>
      <c r="D118" t="s">
        <v>131</v>
      </c>
      <c r="E118">
        <v>2</v>
      </c>
      <c r="F118">
        <v>0</v>
      </c>
      <c r="G118" t="s">
        <v>87</v>
      </c>
      <c r="H118" t="s">
        <v>37</v>
      </c>
      <c r="L118">
        <v>0</v>
      </c>
      <c r="M118">
        <v>1</v>
      </c>
      <c r="P118" t="s">
        <v>53</v>
      </c>
      <c r="Q118">
        <v>1240435</v>
      </c>
      <c r="R118" t="s">
        <v>54</v>
      </c>
      <c r="S118">
        <v>208</v>
      </c>
      <c r="T118" t="s">
        <v>55</v>
      </c>
      <c r="U118" t="s">
        <v>56</v>
      </c>
      <c r="V118" t="s">
        <v>53</v>
      </c>
      <c r="W118" s="2">
        <v>41699</v>
      </c>
    </row>
    <row r="119" spans="1:23" x14ac:dyDescent="0.3">
      <c r="A119">
        <v>593</v>
      </c>
      <c r="B119" t="s">
        <v>23</v>
      </c>
      <c r="C119" s="1">
        <v>41717</v>
      </c>
      <c r="D119" t="s">
        <v>131</v>
      </c>
      <c r="E119">
        <v>0.17</v>
      </c>
      <c r="F119">
        <v>0</v>
      </c>
      <c r="G119" t="s">
        <v>90</v>
      </c>
      <c r="H119" t="s">
        <v>37</v>
      </c>
      <c r="L119">
        <v>0</v>
      </c>
      <c r="M119">
        <v>1</v>
      </c>
      <c r="P119" t="s">
        <v>53</v>
      </c>
      <c r="Q119">
        <v>1240435</v>
      </c>
      <c r="R119" t="s">
        <v>54</v>
      </c>
      <c r="S119">
        <v>236</v>
      </c>
      <c r="T119" t="s">
        <v>55</v>
      </c>
      <c r="U119" t="s">
        <v>56</v>
      </c>
      <c r="V119" t="s">
        <v>53</v>
      </c>
      <c r="W119" s="2">
        <v>41699</v>
      </c>
    </row>
    <row r="120" spans="1:23" x14ac:dyDescent="0.3">
      <c r="A120">
        <v>593</v>
      </c>
      <c r="B120" t="s">
        <v>23</v>
      </c>
      <c r="C120" s="1">
        <v>41717</v>
      </c>
      <c r="D120" t="s">
        <v>131</v>
      </c>
      <c r="E120">
        <v>4.51</v>
      </c>
      <c r="F120">
        <v>0</v>
      </c>
      <c r="G120" t="s">
        <v>91</v>
      </c>
      <c r="H120" t="s">
        <v>37</v>
      </c>
      <c r="L120">
        <v>0</v>
      </c>
      <c r="M120">
        <v>1</v>
      </c>
      <c r="P120" t="s">
        <v>53</v>
      </c>
      <c r="Q120">
        <v>1240435</v>
      </c>
      <c r="R120" t="s">
        <v>54</v>
      </c>
      <c r="S120">
        <v>247</v>
      </c>
      <c r="T120" t="s">
        <v>55</v>
      </c>
      <c r="U120" t="s">
        <v>56</v>
      </c>
      <c r="V120" t="s">
        <v>53</v>
      </c>
      <c r="W120" s="2">
        <v>41699</v>
      </c>
    </row>
    <row r="121" spans="1:23" x14ac:dyDescent="0.3">
      <c r="A121">
        <v>593</v>
      </c>
      <c r="B121" t="s">
        <v>23</v>
      </c>
      <c r="C121" s="1">
        <v>41717</v>
      </c>
      <c r="D121" t="s">
        <v>131</v>
      </c>
      <c r="E121">
        <v>0.26</v>
      </c>
      <c r="F121">
        <v>0</v>
      </c>
      <c r="G121" t="s">
        <v>92</v>
      </c>
      <c r="H121" t="s">
        <v>37</v>
      </c>
      <c r="L121">
        <v>0</v>
      </c>
      <c r="M121">
        <v>1</v>
      </c>
      <c r="P121" t="s">
        <v>53</v>
      </c>
      <c r="Q121">
        <v>1240435</v>
      </c>
      <c r="R121" t="s">
        <v>54</v>
      </c>
      <c r="S121">
        <v>263</v>
      </c>
      <c r="T121" t="s">
        <v>55</v>
      </c>
      <c r="U121" t="s">
        <v>56</v>
      </c>
      <c r="V121" t="s">
        <v>53</v>
      </c>
      <c r="W121" s="2">
        <v>41699</v>
      </c>
    </row>
    <row r="122" spans="1:23" x14ac:dyDescent="0.3">
      <c r="A122">
        <v>593</v>
      </c>
      <c r="B122" t="s">
        <v>23</v>
      </c>
      <c r="C122" s="1">
        <v>41717</v>
      </c>
      <c r="D122" t="s">
        <v>131</v>
      </c>
      <c r="E122">
        <v>1.94</v>
      </c>
      <c r="F122">
        <v>0</v>
      </c>
      <c r="G122" t="s">
        <v>93</v>
      </c>
      <c r="H122" t="s">
        <v>37</v>
      </c>
      <c r="L122">
        <v>0</v>
      </c>
      <c r="M122">
        <v>1</v>
      </c>
      <c r="P122" t="s">
        <v>53</v>
      </c>
      <c r="Q122">
        <v>1240435</v>
      </c>
      <c r="R122" t="s">
        <v>54</v>
      </c>
      <c r="S122">
        <v>273</v>
      </c>
      <c r="T122" t="s">
        <v>55</v>
      </c>
      <c r="U122" t="s">
        <v>56</v>
      </c>
      <c r="V122" t="s">
        <v>53</v>
      </c>
      <c r="W122" s="2">
        <v>41699</v>
      </c>
    </row>
    <row r="123" spans="1:23" x14ac:dyDescent="0.3">
      <c r="A123">
        <v>593</v>
      </c>
      <c r="B123" t="s">
        <v>23</v>
      </c>
      <c r="C123" s="1">
        <v>41717</v>
      </c>
      <c r="D123" t="s">
        <v>131</v>
      </c>
      <c r="E123">
        <v>0.67</v>
      </c>
      <c r="F123">
        <v>0</v>
      </c>
      <c r="G123" t="s">
        <v>51</v>
      </c>
      <c r="H123" t="s">
        <v>37</v>
      </c>
      <c r="L123">
        <v>0</v>
      </c>
      <c r="M123">
        <v>1</v>
      </c>
      <c r="P123" t="s">
        <v>53</v>
      </c>
      <c r="Q123">
        <v>1240435</v>
      </c>
      <c r="R123" t="s">
        <v>54</v>
      </c>
      <c r="S123">
        <v>291</v>
      </c>
      <c r="T123" t="s">
        <v>55</v>
      </c>
      <c r="U123" t="s">
        <v>56</v>
      </c>
      <c r="V123" t="s">
        <v>53</v>
      </c>
      <c r="W123" s="2">
        <v>41699</v>
      </c>
    </row>
    <row r="124" spans="1:23" x14ac:dyDescent="0.3">
      <c r="A124">
        <v>593</v>
      </c>
      <c r="B124" t="s">
        <v>23</v>
      </c>
      <c r="C124" s="1">
        <v>41717</v>
      </c>
      <c r="D124" t="s">
        <v>131</v>
      </c>
      <c r="E124">
        <v>134.61000000000001</v>
      </c>
      <c r="F124">
        <v>0</v>
      </c>
      <c r="G124" t="s">
        <v>58</v>
      </c>
      <c r="H124" t="s">
        <v>37</v>
      </c>
      <c r="L124">
        <v>0</v>
      </c>
      <c r="M124">
        <v>1</v>
      </c>
      <c r="P124" t="s">
        <v>53</v>
      </c>
      <c r="Q124">
        <v>1240435</v>
      </c>
      <c r="R124" t="s">
        <v>54</v>
      </c>
      <c r="S124">
        <v>303</v>
      </c>
      <c r="T124" t="s">
        <v>55</v>
      </c>
      <c r="U124" t="s">
        <v>56</v>
      </c>
      <c r="V124" t="s">
        <v>53</v>
      </c>
      <c r="W124" s="2">
        <v>41699</v>
      </c>
    </row>
    <row r="125" spans="1:23" x14ac:dyDescent="0.3">
      <c r="A125">
        <v>593</v>
      </c>
      <c r="B125" t="s">
        <v>23</v>
      </c>
      <c r="C125" s="1">
        <v>41717</v>
      </c>
      <c r="D125" t="s">
        <v>131</v>
      </c>
      <c r="E125">
        <v>0.92</v>
      </c>
      <c r="F125">
        <v>0</v>
      </c>
      <c r="G125" t="s">
        <v>59</v>
      </c>
      <c r="H125" t="s">
        <v>37</v>
      </c>
      <c r="L125">
        <v>0</v>
      </c>
      <c r="M125">
        <v>1</v>
      </c>
      <c r="P125" t="s">
        <v>53</v>
      </c>
      <c r="Q125">
        <v>1240435</v>
      </c>
      <c r="R125" t="s">
        <v>54</v>
      </c>
      <c r="S125">
        <v>318</v>
      </c>
      <c r="T125" t="s">
        <v>55</v>
      </c>
      <c r="U125" t="s">
        <v>56</v>
      </c>
      <c r="V125" t="s">
        <v>53</v>
      </c>
      <c r="W125" s="2">
        <v>41699</v>
      </c>
    </row>
    <row r="126" spans="1:23" x14ac:dyDescent="0.3">
      <c r="A126">
        <v>593</v>
      </c>
      <c r="B126" t="s">
        <v>23</v>
      </c>
      <c r="C126" s="1">
        <v>41717</v>
      </c>
      <c r="D126" t="s">
        <v>131</v>
      </c>
      <c r="E126">
        <v>2.19</v>
      </c>
      <c r="F126">
        <v>0</v>
      </c>
      <c r="G126" t="s">
        <v>60</v>
      </c>
      <c r="H126" t="s">
        <v>37</v>
      </c>
      <c r="L126">
        <v>0</v>
      </c>
      <c r="M126">
        <v>1</v>
      </c>
      <c r="P126" t="s">
        <v>53</v>
      </c>
      <c r="Q126">
        <v>1240435</v>
      </c>
      <c r="R126" t="s">
        <v>54</v>
      </c>
      <c r="S126">
        <v>331</v>
      </c>
      <c r="T126" t="s">
        <v>55</v>
      </c>
      <c r="U126" t="s">
        <v>56</v>
      </c>
      <c r="V126" t="s">
        <v>53</v>
      </c>
      <c r="W126" s="2">
        <v>41699</v>
      </c>
    </row>
    <row r="127" spans="1:23" x14ac:dyDescent="0.3">
      <c r="A127">
        <v>593</v>
      </c>
      <c r="B127" t="s">
        <v>23</v>
      </c>
      <c r="C127" s="1">
        <v>41717</v>
      </c>
      <c r="D127" t="s">
        <v>131</v>
      </c>
      <c r="E127">
        <v>3.91</v>
      </c>
      <c r="F127">
        <v>0</v>
      </c>
      <c r="G127" t="s">
        <v>72</v>
      </c>
      <c r="H127" t="s">
        <v>37</v>
      </c>
      <c r="L127">
        <v>0</v>
      </c>
      <c r="M127">
        <v>1</v>
      </c>
      <c r="P127" t="s">
        <v>53</v>
      </c>
      <c r="Q127">
        <v>1240435</v>
      </c>
      <c r="R127" t="s">
        <v>54</v>
      </c>
      <c r="S127">
        <v>346</v>
      </c>
      <c r="T127" t="s">
        <v>55</v>
      </c>
      <c r="U127" t="s">
        <v>56</v>
      </c>
      <c r="V127" t="s">
        <v>53</v>
      </c>
      <c r="W127" s="2">
        <v>41699</v>
      </c>
    </row>
    <row r="128" spans="1:23" x14ac:dyDescent="0.3">
      <c r="A128">
        <v>593</v>
      </c>
      <c r="B128" t="s">
        <v>23</v>
      </c>
      <c r="C128" s="1">
        <v>41717</v>
      </c>
      <c r="D128" t="s">
        <v>131</v>
      </c>
      <c r="E128">
        <v>0.74</v>
      </c>
      <c r="F128">
        <v>0</v>
      </c>
      <c r="G128" t="s">
        <v>61</v>
      </c>
      <c r="H128" t="s">
        <v>37</v>
      </c>
      <c r="L128">
        <v>0</v>
      </c>
      <c r="M128">
        <v>1</v>
      </c>
      <c r="P128" t="s">
        <v>53</v>
      </c>
      <c r="Q128">
        <v>1240435</v>
      </c>
      <c r="R128" t="s">
        <v>54</v>
      </c>
      <c r="S128">
        <v>360</v>
      </c>
      <c r="T128" t="s">
        <v>55</v>
      </c>
      <c r="U128" t="s">
        <v>56</v>
      </c>
      <c r="V128" t="s">
        <v>53</v>
      </c>
      <c r="W128" s="2">
        <v>41699</v>
      </c>
    </row>
    <row r="129" spans="1:23" x14ac:dyDescent="0.3">
      <c r="A129">
        <v>593</v>
      </c>
      <c r="B129" t="s">
        <v>23</v>
      </c>
      <c r="C129" s="1">
        <v>41717</v>
      </c>
      <c r="D129" t="s">
        <v>131</v>
      </c>
      <c r="E129">
        <v>0.01</v>
      </c>
      <c r="F129">
        <v>0</v>
      </c>
      <c r="G129" t="s">
        <v>44</v>
      </c>
      <c r="H129" t="s">
        <v>37</v>
      </c>
      <c r="L129">
        <v>0</v>
      </c>
      <c r="M129">
        <v>1</v>
      </c>
      <c r="P129" t="s">
        <v>53</v>
      </c>
      <c r="Q129">
        <v>1240435</v>
      </c>
      <c r="R129" t="s">
        <v>54</v>
      </c>
      <c r="S129">
        <v>372</v>
      </c>
      <c r="T129" t="s">
        <v>55</v>
      </c>
      <c r="U129" t="s">
        <v>56</v>
      </c>
      <c r="V129" t="s">
        <v>53</v>
      </c>
      <c r="W129" s="2">
        <v>41699</v>
      </c>
    </row>
    <row r="130" spans="1:23" x14ac:dyDescent="0.3">
      <c r="A130">
        <v>593</v>
      </c>
      <c r="B130" t="s">
        <v>23</v>
      </c>
      <c r="C130" s="1">
        <v>41717</v>
      </c>
      <c r="D130" t="s">
        <v>131</v>
      </c>
      <c r="E130">
        <v>0.05</v>
      </c>
      <c r="F130">
        <v>0</v>
      </c>
      <c r="G130" t="s">
        <v>62</v>
      </c>
      <c r="H130" t="s">
        <v>37</v>
      </c>
      <c r="L130">
        <v>0</v>
      </c>
      <c r="M130">
        <v>1</v>
      </c>
      <c r="P130" t="s">
        <v>53</v>
      </c>
      <c r="Q130">
        <v>1240435</v>
      </c>
      <c r="R130" t="s">
        <v>54</v>
      </c>
      <c r="S130">
        <v>384</v>
      </c>
      <c r="T130" t="s">
        <v>55</v>
      </c>
      <c r="U130" t="s">
        <v>56</v>
      </c>
      <c r="V130" t="s">
        <v>53</v>
      </c>
      <c r="W130" s="2">
        <v>41699</v>
      </c>
    </row>
    <row r="131" spans="1:23" x14ac:dyDescent="0.3">
      <c r="A131">
        <v>593</v>
      </c>
      <c r="B131" t="s">
        <v>23</v>
      </c>
      <c r="C131" s="1">
        <v>41717</v>
      </c>
      <c r="D131" t="s">
        <v>131</v>
      </c>
      <c r="E131">
        <v>0.09</v>
      </c>
      <c r="F131">
        <v>0</v>
      </c>
      <c r="G131" t="s">
        <v>33</v>
      </c>
      <c r="H131" t="s">
        <v>37</v>
      </c>
      <c r="L131">
        <v>0</v>
      </c>
      <c r="M131">
        <v>1</v>
      </c>
      <c r="P131" t="s">
        <v>53</v>
      </c>
      <c r="Q131">
        <v>1240435</v>
      </c>
      <c r="R131" t="s">
        <v>54</v>
      </c>
      <c r="S131">
        <v>395</v>
      </c>
      <c r="T131" t="s">
        <v>55</v>
      </c>
      <c r="U131" t="s">
        <v>56</v>
      </c>
      <c r="V131" t="s">
        <v>53</v>
      </c>
      <c r="W131" s="2">
        <v>41699</v>
      </c>
    </row>
    <row r="132" spans="1:23" x14ac:dyDescent="0.3">
      <c r="A132">
        <v>593</v>
      </c>
      <c r="B132" t="s">
        <v>23</v>
      </c>
      <c r="C132" s="1">
        <v>41717</v>
      </c>
      <c r="D132" t="s">
        <v>137</v>
      </c>
      <c r="E132">
        <v>119.29</v>
      </c>
      <c r="F132">
        <v>0</v>
      </c>
      <c r="G132" t="s">
        <v>58</v>
      </c>
      <c r="H132" t="s">
        <v>37</v>
      </c>
      <c r="L132">
        <v>0</v>
      </c>
      <c r="M132">
        <v>1</v>
      </c>
      <c r="P132" t="s">
        <v>53</v>
      </c>
      <c r="Q132">
        <v>1240432</v>
      </c>
      <c r="R132" t="s">
        <v>54</v>
      </c>
      <c r="S132">
        <v>237</v>
      </c>
      <c r="T132" t="s">
        <v>55</v>
      </c>
      <c r="U132" t="s">
        <v>56</v>
      </c>
      <c r="V132" t="s">
        <v>53</v>
      </c>
      <c r="W132" s="2">
        <v>41699</v>
      </c>
    </row>
    <row r="133" spans="1:23" x14ac:dyDescent="0.3">
      <c r="A133">
        <v>593</v>
      </c>
      <c r="B133" t="s">
        <v>23</v>
      </c>
      <c r="C133" s="1">
        <v>41717</v>
      </c>
      <c r="D133" t="s">
        <v>137</v>
      </c>
      <c r="E133">
        <v>1.48</v>
      </c>
      <c r="F133">
        <v>0</v>
      </c>
      <c r="G133" t="s">
        <v>87</v>
      </c>
      <c r="H133" t="s">
        <v>37</v>
      </c>
      <c r="L133">
        <v>0</v>
      </c>
      <c r="M133">
        <v>1</v>
      </c>
      <c r="P133" t="s">
        <v>53</v>
      </c>
      <c r="Q133">
        <v>1240432</v>
      </c>
      <c r="R133" t="s">
        <v>54</v>
      </c>
      <c r="S133">
        <v>239</v>
      </c>
      <c r="T133" t="s">
        <v>55</v>
      </c>
      <c r="U133" t="s">
        <v>56</v>
      </c>
      <c r="V133" t="s">
        <v>53</v>
      </c>
      <c r="W133" s="2">
        <v>41699</v>
      </c>
    </row>
    <row r="134" spans="1:23" x14ac:dyDescent="0.3">
      <c r="A134">
        <v>593</v>
      </c>
      <c r="B134" t="s">
        <v>23</v>
      </c>
      <c r="C134" s="1">
        <v>41717</v>
      </c>
      <c r="D134" t="s">
        <v>137</v>
      </c>
      <c r="E134">
        <v>0.85</v>
      </c>
      <c r="F134">
        <v>0</v>
      </c>
      <c r="G134" t="s">
        <v>90</v>
      </c>
      <c r="H134" t="s">
        <v>37</v>
      </c>
      <c r="L134">
        <v>0</v>
      </c>
      <c r="M134">
        <v>1</v>
      </c>
      <c r="P134" t="s">
        <v>53</v>
      </c>
      <c r="Q134">
        <v>1240432</v>
      </c>
      <c r="R134" t="s">
        <v>54</v>
      </c>
      <c r="S134">
        <v>277</v>
      </c>
      <c r="T134" t="s">
        <v>55</v>
      </c>
      <c r="U134" t="s">
        <v>56</v>
      </c>
      <c r="V134" t="s">
        <v>53</v>
      </c>
      <c r="W134" s="2">
        <v>41699</v>
      </c>
    </row>
    <row r="135" spans="1:23" x14ac:dyDescent="0.3">
      <c r="A135">
        <v>593</v>
      </c>
      <c r="B135" t="s">
        <v>23</v>
      </c>
      <c r="C135" s="1">
        <v>41717</v>
      </c>
      <c r="D135" t="s">
        <v>137</v>
      </c>
      <c r="E135">
        <v>1.75</v>
      </c>
      <c r="F135">
        <v>0</v>
      </c>
      <c r="G135" t="s">
        <v>91</v>
      </c>
      <c r="H135" t="s">
        <v>37</v>
      </c>
      <c r="L135">
        <v>0</v>
      </c>
      <c r="M135">
        <v>1</v>
      </c>
      <c r="P135" t="s">
        <v>53</v>
      </c>
      <c r="Q135">
        <v>1240432</v>
      </c>
      <c r="R135" t="s">
        <v>54</v>
      </c>
      <c r="S135">
        <v>292</v>
      </c>
      <c r="T135" t="s">
        <v>55</v>
      </c>
      <c r="U135" t="s">
        <v>56</v>
      </c>
      <c r="V135" t="s">
        <v>53</v>
      </c>
      <c r="W135" s="2">
        <v>41699</v>
      </c>
    </row>
    <row r="136" spans="1:23" x14ac:dyDescent="0.3">
      <c r="A136">
        <v>593</v>
      </c>
      <c r="B136" t="s">
        <v>23</v>
      </c>
      <c r="C136" s="1">
        <v>41717</v>
      </c>
      <c r="D136" t="s">
        <v>137</v>
      </c>
      <c r="E136">
        <v>0.11</v>
      </c>
      <c r="F136">
        <v>0</v>
      </c>
      <c r="G136" t="s">
        <v>92</v>
      </c>
      <c r="H136" t="s">
        <v>37</v>
      </c>
      <c r="L136">
        <v>0</v>
      </c>
      <c r="M136">
        <v>1</v>
      </c>
      <c r="P136" t="s">
        <v>53</v>
      </c>
      <c r="Q136">
        <v>1240432</v>
      </c>
      <c r="R136" t="s">
        <v>54</v>
      </c>
      <c r="S136">
        <v>307</v>
      </c>
      <c r="T136" t="s">
        <v>55</v>
      </c>
      <c r="U136" t="s">
        <v>56</v>
      </c>
      <c r="V136" t="s">
        <v>53</v>
      </c>
      <c r="W136" s="2">
        <v>41699</v>
      </c>
    </row>
    <row r="137" spans="1:23" x14ac:dyDescent="0.3">
      <c r="A137">
        <v>593</v>
      </c>
      <c r="B137" t="s">
        <v>23</v>
      </c>
      <c r="C137" s="1">
        <v>41717</v>
      </c>
      <c r="D137" t="s">
        <v>137</v>
      </c>
      <c r="E137">
        <v>1.85</v>
      </c>
      <c r="F137">
        <v>0</v>
      </c>
      <c r="G137" t="s">
        <v>93</v>
      </c>
      <c r="H137" t="s">
        <v>37</v>
      </c>
      <c r="L137">
        <v>0</v>
      </c>
      <c r="M137">
        <v>1</v>
      </c>
      <c r="P137" t="s">
        <v>53</v>
      </c>
      <c r="Q137">
        <v>1240432</v>
      </c>
      <c r="R137" t="s">
        <v>54</v>
      </c>
      <c r="S137">
        <v>321</v>
      </c>
      <c r="T137" t="s">
        <v>55</v>
      </c>
      <c r="U137" t="s">
        <v>56</v>
      </c>
      <c r="V137" t="s">
        <v>53</v>
      </c>
      <c r="W137" s="2">
        <v>41699</v>
      </c>
    </row>
    <row r="138" spans="1:23" x14ac:dyDescent="0.3">
      <c r="A138">
        <v>593</v>
      </c>
      <c r="B138" t="s">
        <v>23</v>
      </c>
      <c r="C138" s="1">
        <v>41717</v>
      </c>
      <c r="D138" t="s">
        <v>137</v>
      </c>
      <c r="E138">
        <v>1.29</v>
      </c>
      <c r="F138">
        <v>0</v>
      </c>
      <c r="G138" t="s">
        <v>51</v>
      </c>
      <c r="H138" t="s">
        <v>37</v>
      </c>
      <c r="L138">
        <v>0</v>
      </c>
      <c r="M138">
        <v>1</v>
      </c>
      <c r="P138" t="s">
        <v>53</v>
      </c>
      <c r="Q138">
        <v>1240432</v>
      </c>
      <c r="R138" t="s">
        <v>54</v>
      </c>
      <c r="S138">
        <v>340</v>
      </c>
      <c r="T138" t="s">
        <v>55</v>
      </c>
      <c r="U138" t="s">
        <v>56</v>
      </c>
      <c r="V138" t="s">
        <v>53</v>
      </c>
      <c r="W138" s="2">
        <v>41699</v>
      </c>
    </row>
    <row r="139" spans="1:23" x14ac:dyDescent="0.3">
      <c r="A139">
        <v>593</v>
      </c>
      <c r="B139" t="s">
        <v>23</v>
      </c>
      <c r="C139" s="1">
        <v>41717</v>
      </c>
      <c r="D139" t="s">
        <v>137</v>
      </c>
      <c r="E139">
        <v>2.3199999999999998</v>
      </c>
      <c r="F139">
        <v>0</v>
      </c>
      <c r="G139" t="s">
        <v>58</v>
      </c>
      <c r="H139" t="s">
        <v>37</v>
      </c>
      <c r="L139">
        <v>0</v>
      </c>
      <c r="M139">
        <v>1</v>
      </c>
      <c r="P139" t="s">
        <v>53</v>
      </c>
      <c r="Q139">
        <v>1240432</v>
      </c>
      <c r="R139" t="s">
        <v>54</v>
      </c>
      <c r="S139">
        <v>355</v>
      </c>
      <c r="T139" t="s">
        <v>55</v>
      </c>
      <c r="U139" t="s">
        <v>56</v>
      </c>
      <c r="V139" t="s">
        <v>53</v>
      </c>
      <c r="W139" s="2">
        <v>41699</v>
      </c>
    </row>
    <row r="140" spans="1:23" x14ac:dyDescent="0.3">
      <c r="A140">
        <v>593</v>
      </c>
      <c r="B140" t="s">
        <v>23</v>
      </c>
      <c r="C140" s="1">
        <v>41717</v>
      </c>
      <c r="D140" t="s">
        <v>137</v>
      </c>
      <c r="E140">
        <v>0.82</v>
      </c>
      <c r="F140">
        <v>0</v>
      </c>
      <c r="G140" t="s">
        <v>59</v>
      </c>
      <c r="H140" t="s">
        <v>37</v>
      </c>
      <c r="L140">
        <v>0</v>
      </c>
      <c r="M140">
        <v>1</v>
      </c>
      <c r="P140" t="s">
        <v>53</v>
      </c>
      <c r="Q140">
        <v>1240432</v>
      </c>
      <c r="R140" t="s">
        <v>54</v>
      </c>
      <c r="S140">
        <v>371</v>
      </c>
      <c r="T140" t="s">
        <v>55</v>
      </c>
      <c r="U140" t="s">
        <v>56</v>
      </c>
      <c r="V140" t="s">
        <v>53</v>
      </c>
      <c r="W140" s="2">
        <v>41699</v>
      </c>
    </row>
    <row r="141" spans="1:23" x14ac:dyDescent="0.3">
      <c r="A141">
        <v>593</v>
      </c>
      <c r="B141" t="s">
        <v>23</v>
      </c>
      <c r="C141" s="1">
        <v>41717</v>
      </c>
      <c r="D141" t="s">
        <v>137</v>
      </c>
      <c r="E141">
        <v>1.3</v>
      </c>
      <c r="F141">
        <v>0</v>
      </c>
      <c r="G141" t="s">
        <v>60</v>
      </c>
      <c r="H141" t="s">
        <v>37</v>
      </c>
      <c r="L141">
        <v>0</v>
      </c>
      <c r="M141">
        <v>1</v>
      </c>
      <c r="P141" t="s">
        <v>53</v>
      </c>
      <c r="Q141">
        <v>1240432</v>
      </c>
      <c r="R141" t="s">
        <v>54</v>
      </c>
      <c r="S141">
        <v>385</v>
      </c>
      <c r="T141" t="s">
        <v>55</v>
      </c>
      <c r="U141" t="s">
        <v>56</v>
      </c>
      <c r="V141" t="s">
        <v>53</v>
      </c>
      <c r="W141" s="2">
        <v>41699</v>
      </c>
    </row>
    <row r="142" spans="1:23" x14ac:dyDescent="0.3">
      <c r="A142">
        <v>593</v>
      </c>
      <c r="B142" t="s">
        <v>23</v>
      </c>
      <c r="C142" s="1">
        <v>41717</v>
      </c>
      <c r="D142" t="s">
        <v>137</v>
      </c>
      <c r="E142">
        <v>2.06</v>
      </c>
      <c r="F142">
        <v>0</v>
      </c>
      <c r="G142" t="s">
        <v>72</v>
      </c>
      <c r="H142" t="s">
        <v>37</v>
      </c>
      <c r="L142">
        <v>0</v>
      </c>
      <c r="M142">
        <v>1</v>
      </c>
      <c r="P142" t="s">
        <v>53</v>
      </c>
      <c r="Q142">
        <v>1240432</v>
      </c>
      <c r="R142" t="s">
        <v>54</v>
      </c>
      <c r="S142">
        <v>401</v>
      </c>
      <c r="T142" t="s">
        <v>55</v>
      </c>
      <c r="U142" t="s">
        <v>56</v>
      </c>
      <c r="V142" t="s">
        <v>53</v>
      </c>
      <c r="W142" s="2">
        <v>41699</v>
      </c>
    </row>
    <row r="143" spans="1:23" x14ac:dyDescent="0.3">
      <c r="A143">
        <v>593</v>
      </c>
      <c r="B143" t="s">
        <v>23</v>
      </c>
      <c r="C143" s="1">
        <v>41717</v>
      </c>
      <c r="D143" t="s">
        <v>137</v>
      </c>
      <c r="E143">
        <v>0.18</v>
      </c>
      <c r="F143">
        <v>0</v>
      </c>
      <c r="G143" t="s">
        <v>61</v>
      </c>
      <c r="H143" t="s">
        <v>37</v>
      </c>
      <c r="L143">
        <v>0</v>
      </c>
      <c r="M143">
        <v>1</v>
      </c>
      <c r="P143" t="s">
        <v>53</v>
      </c>
      <c r="Q143">
        <v>1240432</v>
      </c>
      <c r="R143" t="s">
        <v>54</v>
      </c>
      <c r="S143">
        <v>416</v>
      </c>
      <c r="T143" t="s">
        <v>55</v>
      </c>
      <c r="U143" t="s">
        <v>56</v>
      </c>
      <c r="V143" t="s">
        <v>53</v>
      </c>
      <c r="W143" s="2">
        <v>41699</v>
      </c>
    </row>
    <row r="144" spans="1:23" x14ac:dyDescent="0.3">
      <c r="A144">
        <v>593</v>
      </c>
      <c r="B144" t="s">
        <v>23</v>
      </c>
      <c r="C144" s="1">
        <v>41717</v>
      </c>
      <c r="D144" t="s">
        <v>137</v>
      </c>
      <c r="E144">
        <v>0.01</v>
      </c>
      <c r="F144">
        <v>0</v>
      </c>
      <c r="G144" t="s">
        <v>44</v>
      </c>
      <c r="H144" t="s">
        <v>37</v>
      </c>
      <c r="L144">
        <v>0</v>
      </c>
      <c r="M144">
        <v>1</v>
      </c>
      <c r="P144" t="s">
        <v>53</v>
      </c>
      <c r="Q144">
        <v>1240432</v>
      </c>
      <c r="R144" t="s">
        <v>54</v>
      </c>
      <c r="S144">
        <v>430</v>
      </c>
      <c r="T144" t="s">
        <v>55</v>
      </c>
      <c r="U144" t="s">
        <v>56</v>
      </c>
      <c r="V144" t="s">
        <v>53</v>
      </c>
      <c r="W144" s="2">
        <v>41699</v>
      </c>
    </row>
    <row r="145" spans="1:23" x14ac:dyDescent="0.3">
      <c r="A145">
        <v>593</v>
      </c>
      <c r="B145" t="s">
        <v>23</v>
      </c>
      <c r="C145" s="1">
        <v>41717</v>
      </c>
      <c r="D145" t="s">
        <v>137</v>
      </c>
      <c r="E145">
        <v>0.06</v>
      </c>
      <c r="F145">
        <v>0</v>
      </c>
      <c r="G145" t="s">
        <v>33</v>
      </c>
      <c r="H145" t="s">
        <v>37</v>
      </c>
      <c r="L145">
        <v>0</v>
      </c>
      <c r="M145">
        <v>1</v>
      </c>
      <c r="P145" t="s">
        <v>53</v>
      </c>
      <c r="Q145">
        <v>1240432</v>
      </c>
      <c r="R145" t="s">
        <v>54</v>
      </c>
      <c r="S145">
        <v>454</v>
      </c>
      <c r="T145" t="s">
        <v>55</v>
      </c>
      <c r="U145" t="s">
        <v>56</v>
      </c>
      <c r="V145" t="s">
        <v>53</v>
      </c>
      <c r="W145" s="2">
        <v>41699</v>
      </c>
    </row>
    <row r="146" spans="1:23" x14ac:dyDescent="0.3">
      <c r="A146">
        <v>593</v>
      </c>
      <c r="B146" t="s">
        <v>23</v>
      </c>
      <c r="C146" s="1">
        <v>41729</v>
      </c>
      <c r="D146" t="s">
        <v>124</v>
      </c>
      <c r="E146">
        <v>610.66999999999996</v>
      </c>
      <c r="F146">
        <v>0</v>
      </c>
      <c r="G146" t="s">
        <v>33</v>
      </c>
      <c r="H146" t="s">
        <v>37</v>
      </c>
      <c r="L146">
        <v>0</v>
      </c>
      <c r="M146">
        <v>1</v>
      </c>
      <c r="P146" t="s">
        <v>53</v>
      </c>
      <c r="Q146">
        <v>1241806</v>
      </c>
      <c r="R146" t="s">
        <v>54</v>
      </c>
      <c r="S146">
        <v>21</v>
      </c>
      <c r="T146" t="s">
        <v>55</v>
      </c>
      <c r="U146" t="s">
        <v>56</v>
      </c>
      <c r="V146" t="s">
        <v>53</v>
      </c>
      <c r="W146" s="2">
        <v>41699</v>
      </c>
    </row>
    <row r="147" spans="1:23" x14ac:dyDescent="0.3">
      <c r="A147">
        <v>593</v>
      </c>
      <c r="B147" t="s">
        <v>23</v>
      </c>
      <c r="C147" s="1">
        <v>41729</v>
      </c>
      <c r="D147" t="s">
        <v>173</v>
      </c>
      <c r="E147" s="3">
        <v>1763.44</v>
      </c>
      <c r="F147">
        <v>0</v>
      </c>
      <c r="G147" t="s">
        <v>33</v>
      </c>
      <c r="H147" t="s">
        <v>37</v>
      </c>
      <c r="L147">
        <v>0</v>
      </c>
      <c r="M147">
        <v>1</v>
      </c>
      <c r="P147" t="s">
        <v>174</v>
      </c>
      <c r="Q147">
        <v>1241766</v>
      </c>
      <c r="R147" t="s">
        <v>157</v>
      </c>
      <c r="S147">
        <v>3</v>
      </c>
      <c r="T147" t="s">
        <v>29</v>
      </c>
      <c r="U147" t="s">
        <v>30</v>
      </c>
      <c r="V147" t="s">
        <v>31</v>
      </c>
      <c r="W147" s="2">
        <v>41699</v>
      </c>
    </row>
    <row r="148" spans="1:23" x14ac:dyDescent="0.3">
      <c r="A148">
        <v>593</v>
      </c>
      <c r="B148" t="s">
        <v>23</v>
      </c>
      <c r="C148" s="1">
        <v>41729</v>
      </c>
      <c r="D148" t="s">
        <v>173</v>
      </c>
      <c r="E148">
        <v>0</v>
      </c>
      <c r="F148" s="3">
        <v>4585.5200000000004</v>
      </c>
      <c r="G148" t="s">
        <v>33</v>
      </c>
      <c r="H148" t="s">
        <v>37</v>
      </c>
      <c r="L148">
        <v>0</v>
      </c>
      <c r="M148">
        <v>1</v>
      </c>
      <c r="P148" t="s">
        <v>175</v>
      </c>
      <c r="Q148">
        <v>1241760</v>
      </c>
      <c r="R148" t="s">
        <v>157</v>
      </c>
      <c r="S148">
        <v>3</v>
      </c>
      <c r="T148" t="s">
        <v>29</v>
      </c>
      <c r="U148" t="s">
        <v>30</v>
      </c>
      <c r="V148" t="s">
        <v>31</v>
      </c>
      <c r="W148" s="2">
        <v>41699</v>
      </c>
    </row>
    <row r="149" spans="1:23" x14ac:dyDescent="0.3">
      <c r="A149">
        <v>593</v>
      </c>
      <c r="B149" t="s">
        <v>23</v>
      </c>
      <c r="C149" s="1">
        <v>41729</v>
      </c>
      <c r="D149" t="s">
        <v>173</v>
      </c>
      <c r="E149" s="3">
        <v>4585.5200000000004</v>
      </c>
      <c r="F149">
        <v>0</v>
      </c>
      <c r="G149" t="s">
        <v>33</v>
      </c>
      <c r="H149" t="s">
        <v>37</v>
      </c>
      <c r="L149">
        <v>0</v>
      </c>
      <c r="M149">
        <v>1</v>
      </c>
      <c r="P149" t="s">
        <v>175</v>
      </c>
      <c r="Q149">
        <v>1241728</v>
      </c>
      <c r="R149" t="s">
        <v>157</v>
      </c>
      <c r="S149">
        <v>3</v>
      </c>
      <c r="T149" t="s">
        <v>29</v>
      </c>
      <c r="U149" t="s">
        <v>30</v>
      </c>
      <c r="V149" t="s">
        <v>31</v>
      </c>
      <c r="W149" s="2">
        <v>41699</v>
      </c>
    </row>
    <row r="150" spans="1:23" x14ac:dyDescent="0.3">
      <c r="A150">
        <v>593</v>
      </c>
      <c r="B150" t="s">
        <v>23</v>
      </c>
      <c r="C150" s="1">
        <v>41729</v>
      </c>
      <c r="D150" t="s">
        <v>202</v>
      </c>
      <c r="E150" s="3">
        <v>7624.41</v>
      </c>
      <c r="F150">
        <v>0</v>
      </c>
      <c r="G150" t="s">
        <v>33</v>
      </c>
      <c r="H150" t="s">
        <v>37</v>
      </c>
      <c r="L150">
        <v>0</v>
      </c>
      <c r="M150">
        <v>1</v>
      </c>
      <c r="P150" t="s">
        <v>203</v>
      </c>
      <c r="Q150">
        <v>1241658</v>
      </c>
      <c r="R150" t="s">
        <v>201</v>
      </c>
      <c r="S150">
        <v>73</v>
      </c>
      <c r="T150" t="s">
        <v>29</v>
      </c>
      <c r="U150" t="s">
        <v>204</v>
      </c>
      <c r="V150" t="s">
        <v>203</v>
      </c>
      <c r="W150" s="2">
        <v>41699</v>
      </c>
    </row>
    <row r="151" spans="1:23" x14ac:dyDescent="0.3">
      <c r="A151">
        <v>593</v>
      </c>
      <c r="B151" t="s">
        <v>23</v>
      </c>
      <c r="C151" s="1">
        <v>41729</v>
      </c>
      <c r="D151" t="s">
        <v>202</v>
      </c>
      <c r="E151">
        <v>6.35</v>
      </c>
      <c r="F151">
        <v>0</v>
      </c>
      <c r="G151" t="s">
        <v>93</v>
      </c>
      <c r="H151" t="s">
        <v>37</v>
      </c>
      <c r="L151">
        <v>0</v>
      </c>
      <c r="M151">
        <v>1</v>
      </c>
      <c r="P151" t="s">
        <v>203</v>
      </c>
      <c r="Q151">
        <v>1241658</v>
      </c>
      <c r="R151" t="s">
        <v>201</v>
      </c>
      <c r="S151">
        <v>74</v>
      </c>
      <c r="T151" t="s">
        <v>29</v>
      </c>
      <c r="U151" t="s">
        <v>204</v>
      </c>
      <c r="V151" t="s">
        <v>203</v>
      </c>
      <c r="W151" s="2">
        <v>41699</v>
      </c>
    </row>
    <row r="152" spans="1:23" x14ac:dyDescent="0.3">
      <c r="A152">
        <v>593</v>
      </c>
      <c r="B152" t="s">
        <v>23</v>
      </c>
      <c r="C152" s="1">
        <v>41729</v>
      </c>
      <c r="D152" t="s">
        <v>202</v>
      </c>
      <c r="E152" s="3">
        <v>5572.07</v>
      </c>
      <c r="F152">
        <v>0</v>
      </c>
      <c r="G152" t="s">
        <v>51</v>
      </c>
      <c r="H152" t="s">
        <v>37</v>
      </c>
      <c r="L152">
        <v>0</v>
      </c>
      <c r="M152">
        <v>1</v>
      </c>
      <c r="P152" t="s">
        <v>203</v>
      </c>
      <c r="Q152">
        <v>1241658</v>
      </c>
      <c r="R152" t="s">
        <v>201</v>
      </c>
      <c r="S152">
        <v>75</v>
      </c>
      <c r="T152" t="s">
        <v>29</v>
      </c>
      <c r="U152" t="s">
        <v>204</v>
      </c>
      <c r="V152" t="s">
        <v>203</v>
      </c>
      <c r="W152" s="2">
        <v>41699</v>
      </c>
    </row>
    <row r="153" spans="1:23" x14ac:dyDescent="0.3">
      <c r="A153">
        <v>593</v>
      </c>
      <c r="B153" t="s">
        <v>23</v>
      </c>
      <c r="C153" s="1">
        <v>41729</v>
      </c>
      <c r="D153" t="s">
        <v>202</v>
      </c>
      <c r="E153" s="3">
        <v>11622.27</v>
      </c>
      <c r="F153">
        <v>0</v>
      </c>
      <c r="G153" t="s">
        <v>58</v>
      </c>
      <c r="H153" t="s">
        <v>37</v>
      </c>
      <c r="L153">
        <v>0</v>
      </c>
      <c r="M153">
        <v>1</v>
      </c>
      <c r="P153" t="s">
        <v>203</v>
      </c>
      <c r="Q153">
        <v>1241658</v>
      </c>
      <c r="R153" t="s">
        <v>201</v>
      </c>
      <c r="S153">
        <v>76</v>
      </c>
      <c r="T153" t="s">
        <v>29</v>
      </c>
      <c r="U153" t="s">
        <v>204</v>
      </c>
      <c r="V153" t="s">
        <v>203</v>
      </c>
      <c r="W153" s="2">
        <v>41699</v>
      </c>
    </row>
    <row r="154" spans="1:23" x14ac:dyDescent="0.3">
      <c r="A154">
        <v>593</v>
      </c>
      <c r="B154" t="s">
        <v>23</v>
      </c>
      <c r="C154" s="1">
        <v>41729</v>
      </c>
      <c r="D154" t="s">
        <v>202</v>
      </c>
      <c r="E154" s="3">
        <v>4414.84</v>
      </c>
      <c r="F154">
        <v>0</v>
      </c>
      <c r="G154" t="s">
        <v>59</v>
      </c>
      <c r="H154" t="s">
        <v>37</v>
      </c>
      <c r="L154">
        <v>0</v>
      </c>
      <c r="M154">
        <v>1</v>
      </c>
      <c r="P154" t="s">
        <v>203</v>
      </c>
      <c r="Q154">
        <v>1241658</v>
      </c>
      <c r="R154" t="s">
        <v>201</v>
      </c>
      <c r="S154">
        <v>77</v>
      </c>
      <c r="T154" t="s">
        <v>29</v>
      </c>
      <c r="U154" t="s">
        <v>204</v>
      </c>
      <c r="V154" t="s">
        <v>203</v>
      </c>
      <c r="W154" s="2">
        <v>41699</v>
      </c>
    </row>
    <row r="155" spans="1:23" x14ac:dyDescent="0.3">
      <c r="A155">
        <v>593</v>
      </c>
      <c r="B155" t="s">
        <v>23</v>
      </c>
      <c r="C155" s="1">
        <v>41729</v>
      </c>
      <c r="D155" t="s">
        <v>202</v>
      </c>
      <c r="E155" s="3">
        <v>17834.810000000001</v>
      </c>
      <c r="F155">
        <v>0</v>
      </c>
      <c r="G155" t="s">
        <v>60</v>
      </c>
      <c r="H155" t="s">
        <v>37</v>
      </c>
      <c r="L155">
        <v>0</v>
      </c>
      <c r="M155">
        <v>1</v>
      </c>
      <c r="P155" t="s">
        <v>203</v>
      </c>
      <c r="Q155">
        <v>1241658</v>
      </c>
      <c r="R155" t="s">
        <v>201</v>
      </c>
      <c r="S155">
        <v>78</v>
      </c>
      <c r="T155" t="s">
        <v>29</v>
      </c>
      <c r="U155" t="s">
        <v>204</v>
      </c>
      <c r="V155" t="s">
        <v>203</v>
      </c>
      <c r="W155" s="2">
        <v>41699</v>
      </c>
    </row>
    <row r="156" spans="1:23" x14ac:dyDescent="0.3">
      <c r="A156">
        <v>593</v>
      </c>
      <c r="B156" t="s">
        <v>23</v>
      </c>
      <c r="C156" s="1">
        <v>41729</v>
      </c>
      <c r="D156" t="s">
        <v>202</v>
      </c>
      <c r="E156" s="3">
        <v>12093.58</v>
      </c>
      <c r="F156">
        <v>0</v>
      </c>
      <c r="G156" t="s">
        <v>72</v>
      </c>
      <c r="H156" t="s">
        <v>37</v>
      </c>
      <c r="L156">
        <v>0</v>
      </c>
      <c r="M156">
        <v>1</v>
      </c>
      <c r="P156" t="s">
        <v>203</v>
      </c>
      <c r="Q156">
        <v>1241658</v>
      </c>
      <c r="R156" t="s">
        <v>201</v>
      </c>
      <c r="S156">
        <v>79</v>
      </c>
      <c r="T156" t="s">
        <v>29</v>
      </c>
      <c r="U156" t="s">
        <v>204</v>
      </c>
      <c r="V156" t="s">
        <v>203</v>
      </c>
      <c r="W156" s="2">
        <v>41699</v>
      </c>
    </row>
    <row r="157" spans="1:23" x14ac:dyDescent="0.3">
      <c r="A157">
        <v>593</v>
      </c>
      <c r="B157" t="s">
        <v>23</v>
      </c>
      <c r="C157" s="1">
        <v>41729</v>
      </c>
      <c r="D157" t="s">
        <v>202</v>
      </c>
      <c r="E157" s="3">
        <v>1445.03</v>
      </c>
      <c r="F157">
        <v>0</v>
      </c>
      <c r="G157" t="s">
        <v>61</v>
      </c>
      <c r="H157" t="s">
        <v>37</v>
      </c>
      <c r="L157">
        <v>0</v>
      </c>
      <c r="M157">
        <v>1</v>
      </c>
      <c r="P157" t="s">
        <v>203</v>
      </c>
      <c r="Q157">
        <v>1241658</v>
      </c>
      <c r="R157" t="s">
        <v>201</v>
      </c>
      <c r="S157">
        <v>80</v>
      </c>
      <c r="T157" t="s">
        <v>29</v>
      </c>
      <c r="U157" t="s">
        <v>204</v>
      </c>
      <c r="V157" t="s">
        <v>203</v>
      </c>
      <c r="W157" s="2">
        <v>41699</v>
      </c>
    </row>
    <row r="158" spans="1:23" x14ac:dyDescent="0.3">
      <c r="A158">
        <v>593</v>
      </c>
      <c r="B158" t="s">
        <v>23</v>
      </c>
      <c r="C158" s="1">
        <v>41729</v>
      </c>
      <c r="D158" t="s">
        <v>202</v>
      </c>
      <c r="E158">
        <v>0</v>
      </c>
      <c r="F158">
        <v>396.77</v>
      </c>
      <c r="G158" t="s">
        <v>33</v>
      </c>
      <c r="H158" t="s">
        <v>37</v>
      </c>
      <c r="L158">
        <v>0</v>
      </c>
      <c r="M158">
        <v>1</v>
      </c>
      <c r="P158" t="s">
        <v>203</v>
      </c>
      <c r="Q158">
        <v>1241658</v>
      </c>
      <c r="R158" t="s">
        <v>201</v>
      </c>
      <c r="S158">
        <v>81</v>
      </c>
      <c r="T158" t="s">
        <v>29</v>
      </c>
      <c r="U158" t="s">
        <v>204</v>
      </c>
      <c r="V158" t="s">
        <v>203</v>
      </c>
      <c r="W158" s="2">
        <v>41699</v>
      </c>
    </row>
    <row r="159" spans="1:23" x14ac:dyDescent="0.3">
      <c r="A159">
        <v>593</v>
      </c>
      <c r="B159" t="s">
        <v>23</v>
      </c>
      <c r="C159" s="1">
        <v>41750</v>
      </c>
      <c r="D159" t="s">
        <v>122</v>
      </c>
      <c r="E159">
        <v>0</v>
      </c>
      <c r="F159">
        <v>15.14</v>
      </c>
      <c r="G159" t="s">
        <v>62</v>
      </c>
      <c r="H159" t="s">
        <v>37</v>
      </c>
      <c r="L159">
        <v>0</v>
      </c>
      <c r="M159">
        <v>1</v>
      </c>
      <c r="P159" t="s">
        <v>53</v>
      </c>
      <c r="Q159">
        <v>1242329</v>
      </c>
      <c r="R159" t="s">
        <v>54</v>
      </c>
      <c r="S159">
        <v>18</v>
      </c>
      <c r="T159" t="s">
        <v>55</v>
      </c>
      <c r="U159" t="s">
        <v>56</v>
      </c>
      <c r="V159" t="s">
        <v>53</v>
      </c>
      <c r="W159" s="2">
        <v>41730</v>
      </c>
    </row>
    <row r="160" spans="1:23" x14ac:dyDescent="0.3">
      <c r="A160">
        <v>593</v>
      </c>
      <c r="B160" t="s">
        <v>23</v>
      </c>
      <c r="C160" s="1">
        <v>41750</v>
      </c>
      <c r="D160" t="s">
        <v>122</v>
      </c>
      <c r="E160">
        <v>179.55</v>
      </c>
      <c r="F160">
        <v>0</v>
      </c>
      <c r="G160" t="s">
        <v>33</v>
      </c>
      <c r="H160" t="s">
        <v>37</v>
      </c>
      <c r="L160">
        <v>0</v>
      </c>
      <c r="M160">
        <v>1</v>
      </c>
      <c r="P160" t="s">
        <v>53</v>
      </c>
      <c r="Q160">
        <v>1242329</v>
      </c>
      <c r="R160" t="s">
        <v>54</v>
      </c>
      <c r="S160">
        <v>24</v>
      </c>
      <c r="T160" t="s">
        <v>55</v>
      </c>
      <c r="U160" t="s">
        <v>56</v>
      </c>
      <c r="V160" t="s">
        <v>53</v>
      </c>
      <c r="W160" s="2">
        <v>41730</v>
      </c>
    </row>
    <row r="161" spans="1:23" x14ac:dyDescent="0.3">
      <c r="A161">
        <v>593</v>
      </c>
      <c r="B161" t="s">
        <v>23</v>
      </c>
      <c r="C161" s="1">
        <v>41759</v>
      </c>
      <c r="D161" t="s">
        <v>147</v>
      </c>
      <c r="E161">
        <v>0</v>
      </c>
      <c r="F161">
        <v>451.55</v>
      </c>
      <c r="G161" t="s">
        <v>58</v>
      </c>
      <c r="H161" t="s">
        <v>37</v>
      </c>
      <c r="L161">
        <v>0</v>
      </c>
      <c r="M161">
        <v>1</v>
      </c>
      <c r="P161" t="s">
        <v>10</v>
      </c>
      <c r="Q161">
        <v>1242805</v>
      </c>
      <c r="R161" t="s">
        <v>148</v>
      </c>
      <c r="S161">
        <v>4</v>
      </c>
      <c r="T161" t="s">
        <v>55</v>
      </c>
      <c r="U161" t="s">
        <v>149</v>
      </c>
      <c r="V161" t="s">
        <v>10</v>
      </c>
      <c r="W161" s="2">
        <v>41730</v>
      </c>
    </row>
    <row r="162" spans="1:23" x14ac:dyDescent="0.3">
      <c r="A162">
        <v>593</v>
      </c>
      <c r="B162" t="s">
        <v>23</v>
      </c>
      <c r="C162" s="1">
        <v>41759</v>
      </c>
      <c r="D162" t="s">
        <v>170</v>
      </c>
      <c r="E162" s="3">
        <v>1302.9000000000001</v>
      </c>
      <c r="F162">
        <v>0</v>
      </c>
      <c r="G162" t="s">
        <v>33</v>
      </c>
      <c r="H162" t="s">
        <v>37</v>
      </c>
      <c r="L162">
        <v>0</v>
      </c>
      <c r="M162">
        <v>1</v>
      </c>
      <c r="P162" t="s">
        <v>167</v>
      </c>
      <c r="Q162">
        <v>1243554</v>
      </c>
      <c r="R162" t="s">
        <v>157</v>
      </c>
      <c r="S162">
        <v>3</v>
      </c>
      <c r="T162" t="s">
        <v>29</v>
      </c>
      <c r="U162" t="s">
        <v>30</v>
      </c>
      <c r="V162" t="s">
        <v>31</v>
      </c>
      <c r="W162" s="2">
        <v>41730</v>
      </c>
    </row>
    <row r="163" spans="1:23" x14ac:dyDescent="0.3">
      <c r="A163">
        <v>593</v>
      </c>
      <c r="B163" t="s">
        <v>23</v>
      </c>
      <c r="C163" s="1">
        <v>41759</v>
      </c>
      <c r="D163" t="s">
        <v>202</v>
      </c>
      <c r="E163" s="3">
        <v>5083.97</v>
      </c>
      <c r="F163">
        <v>0</v>
      </c>
      <c r="G163" t="s">
        <v>33</v>
      </c>
      <c r="H163" t="s">
        <v>37</v>
      </c>
      <c r="L163">
        <v>0</v>
      </c>
      <c r="M163">
        <v>1</v>
      </c>
      <c r="P163" t="s">
        <v>203</v>
      </c>
      <c r="Q163">
        <v>1243528</v>
      </c>
      <c r="R163" t="s">
        <v>201</v>
      </c>
      <c r="S163">
        <v>79</v>
      </c>
      <c r="T163" t="s">
        <v>29</v>
      </c>
      <c r="U163" t="s">
        <v>204</v>
      </c>
      <c r="V163" t="s">
        <v>203</v>
      </c>
      <c r="W163" s="2">
        <v>41730</v>
      </c>
    </row>
    <row r="164" spans="1:23" x14ac:dyDescent="0.3">
      <c r="A164">
        <v>593</v>
      </c>
      <c r="B164" t="s">
        <v>23</v>
      </c>
      <c r="C164" s="1">
        <v>41759</v>
      </c>
      <c r="D164" t="s">
        <v>202</v>
      </c>
      <c r="E164">
        <v>101.58</v>
      </c>
      <c r="F164">
        <v>0</v>
      </c>
      <c r="G164" t="s">
        <v>93</v>
      </c>
      <c r="H164" t="s">
        <v>37</v>
      </c>
      <c r="L164">
        <v>0</v>
      </c>
      <c r="M164">
        <v>1</v>
      </c>
      <c r="P164" t="s">
        <v>203</v>
      </c>
      <c r="Q164">
        <v>1243528</v>
      </c>
      <c r="R164" t="s">
        <v>201</v>
      </c>
      <c r="S164">
        <v>80</v>
      </c>
      <c r="T164" t="s">
        <v>29</v>
      </c>
      <c r="U164" t="s">
        <v>204</v>
      </c>
      <c r="V164" t="s">
        <v>203</v>
      </c>
      <c r="W164" s="2">
        <v>41730</v>
      </c>
    </row>
    <row r="165" spans="1:23" x14ac:dyDescent="0.3">
      <c r="A165">
        <v>593</v>
      </c>
      <c r="B165" t="s">
        <v>23</v>
      </c>
      <c r="C165" s="1">
        <v>41759</v>
      </c>
      <c r="D165" t="s">
        <v>202</v>
      </c>
      <c r="E165" s="3">
        <v>5338.4</v>
      </c>
      <c r="F165">
        <v>0</v>
      </c>
      <c r="G165" t="s">
        <v>51</v>
      </c>
      <c r="H165" t="s">
        <v>37</v>
      </c>
      <c r="L165">
        <v>0</v>
      </c>
      <c r="M165">
        <v>1</v>
      </c>
      <c r="P165" t="s">
        <v>203</v>
      </c>
      <c r="Q165">
        <v>1243528</v>
      </c>
      <c r="R165" t="s">
        <v>201</v>
      </c>
      <c r="S165">
        <v>81</v>
      </c>
      <c r="T165" t="s">
        <v>29</v>
      </c>
      <c r="U165" t="s">
        <v>204</v>
      </c>
      <c r="V165" t="s">
        <v>203</v>
      </c>
      <c r="W165" s="2">
        <v>41730</v>
      </c>
    </row>
    <row r="166" spans="1:23" x14ac:dyDescent="0.3">
      <c r="A166">
        <v>593</v>
      </c>
      <c r="B166" t="s">
        <v>23</v>
      </c>
      <c r="C166" s="1">
        <v>41759</v>
      </c>
      <c r="D166" t="s">
        <v>202</v>
      </c>
      <c r="E166" s="3">
        <v>14810.44</v>
      </c>
      <c r="F166">
        <v>0</v>
      </c>
      <c r="G166" t="s">
        <v>58</v>
      </c>
      <c r="H166" t="s">
        <v>37</v>
      </c>
      <c r="L166">
        <v>0</v>
      </c>
      <c r="M166">
        <v>1</v>
      </c>
      <c r="P166" t="s">
        <v>203</v>
      </c>
      <c r="Q166">
        <v>1243528</v>
      </c>
      <c r="R166" t="s">
        <v>201</v>
      </c>
      <c r="S166">
        <v>82</v>
      </c>
      <c r="T166" t="s">
        <v>29</v>
      </c>
      <c r="U166" t="s">
        <v>204</v>
      </c>
      <c r="V166" t="s">
        <v>203</v>
      </c>
      <c r="W166" s="2">
        <v>41730</v>
      </c>
    </row>
    <row r="167" spans="1:23" x14ac:dyDescent="0.3">
      <c r="A167">
        <v>593</v>
      </c>
      <c r="B167" t="s">
        <v>23</v>
      </c>
      <c r="C167" s="1">
        <v>41759</v>
      </c>
      <c r="D167" t="s">
        <v>202</v>
      </c>
      <c r="E167" s="3">
        <v>6618.47</v>
      </c>
      <c r="F167">
        <v>0</v>
      </c>
      <c r="G167" t="s">
        <v>59</v>
      </c>
      <c r="H167" t="s">
        <v>37</v>
      </c>
      <c r="L167">
        <v>0</v>
      </c>
      <c r="M167">
        <v>1</v>
      </c>
      <c r="P167" t="s">
        <v>203</v>
      </c>
      <c r="Q167">
        <v>1243528</v>
      </c>
      <c r="R167" t="s">
        <v>201</v>
      </c>
      <c r="S167">
        <v>83</v>
      </c>
      <c r="T167" t="s">
        <v>29</v>
      </c>
      <c r="U167" t="s">
        <v>204</v>
      </c>
      <c r="V167" t="s">
        <v>203</v>
      </c>
      <c r="W167" s="2">
        <v>41730</v>
      </c>
    </row>
    <row r="168" spans="1:23" x14ac:dyDescent="0.3">
      <c r="A168">
        <v>593</v>
      </c>
      <c r="B168" t="s">
        <v>23</v>
      </c>
      <c r="C168" s="1">
        <v>41759</v>
      </c>
      <c r="D168" t="s">
        <v>202</v>
      </c>
      <c r="E168" s="3">
        <v>12943.84</v>
      </c>
      <c r="F168">
        <v>0</v>
      </c>
      <c r="G168" t="s">
        <v>60</v>
      </c>
      <c r="H168" t="s">
        <v>37</v>
      </c>
      <c r="L168">
        <v>0</v>
      </c>
      <c r="M168">
        <v>1</v>
      </c>
      <c r="P168" t="s">
        <v>203</v>
      </c>
      <c r="Q168">
        <v>1243528</v>
      </c>
      <c r="R168" t="s">
        <v>201</v>
      </c>
      <c r="S168">
        <v>84</v>
      </c>
      <c r="T168" t="s">
        <v>29</v>
      </c>
      <c r="U168" t="s">
        <v>204</v>
      </c>
      <c r="V168" t="s">
        <v>203</v>
      </c>
      <c r="W168" s="2">
        <v>41730</v>
      </c>
    </row>
    <row r="169" spans="1:23" x14ac:dyDescent="0.3">
      <c r="A169">
        <v>593</v>
      </c>
      <c r="B169" t="s">
        <v>23</v>
      </c>
      <c r="C169" s="1">
        <v>41759</v>
      </c>
      <c r="D169" t="s">
        <v>202</v>
      </c>
      <c r="E169" s="3">
        <v>8885.7999999999993</v>
      </c>
      <c r="F169">
        <v>0</v>
      </c>
      <c r="G169" t="s">
        <v>72</v>
      </c>
      <c r="H169" t="s">
        <v>37</v>
      </c>
      <c r="L169">
        <v>0</v>
      </c>
      <c r="M169">
        <v>1</v>
      </c>
      <c r="P169" t="s">
        <v>203</v>
      </c>
      <c r="Q169">
        <v>1243528</v>
      </c>
      <c r="R169" t="s">
        <v>201</v>
      </c>
      <c r="S169">
        <v>85</v>
      </c>
      <c r="T169" t="s">
        <v>29</v>
      </c>
      <c r="U169" t="s">
        <v>204</v>
      </c>
      <c r="V169" t="s">
        <v>203</v>
      </c>
      <c r="W169" s="2">
        <v>41730</v>
      </c>
    </row>
    <row r="170" spans="1:23" x14ac:dyDescent="0.3">
      <c r="A170">
        <v>593</v>
      </c>
      <c r="B170" t="s">
        <v>23</v>
      </c>
      <c r="C170" s="1">
        <v>41759</v>
      </c>
      <c r="D170" t="s">
        <v>202</v>
      </c>
      <c r="E170">
        <v>918.45</v>
      </c>
      <c r="F170">
        <v>0</v>
      </c>
      <c r="G170" t="s">
        <v>61</v>
      </c>
      <c r="H170" t="s">
        <v>37</v>
      </c>
      <c r="L170">
        <v>0</v>
      </c>
      <c r="M170">
        <v>1</v>
      </c>
      <c r="P170" t="s">
        <v>203</v>
      </c>
      <c r="Q170">
        <v>1243528</v>
      </c>
      <c r="R170" t="s">
        <v>201</v>
      </c>
      <c r="S170">
        <v>86</v>
      </c>
      <c r="T170" t="s">
        <v>29</v>
      </c>
      <c r="U170" t="s">
        <v>204</v>
      </c>
      <c r="V170" t="s">
        <v>203</v>
      </c>
      <c r="W170" s="2">
        <v>41730</v>
      </c>
    </row>
    <row r="171" spans="1:23" x14ac:dyDescent="0.3">
      <c r="A171">
        <v>593</v>
      </c>
      <c r="B171" t="s">
        <v>23</v>
      </c>
      <c r="C171" s="1">
        <v>41759</v>
      </c>
      <c r="D171" t="s">
        <v>202</v>
      </c>
      <c r="E171">
        <v>252.95</v>
      </c>
      <c r="F171">
        <v>0</v>
      </c>
      <c r="G171" t="s">
        <v>44</v>
      </c>
      <c r="H171" t="s">
        <v>37</v>
      </c>
      <c r="L171">
        <v>0</v>
      </c>
      <c r="M171">
        <v>1</v>
      </c>
      <c r="P171" t="s">
        <v>203</v>
      </c>
      <c r="Q171">
        <v>1243528</v>
      </c>
      <c r="R171" t="s">
        <v>201</v>
      </c>
      <c r="S171">
        <v>87</v>
      </c>
      <c r="T171" t="s">
        <v>29</v>
      </c>
      <c r="U171" t="s">
        <v>204</v>
      </c>
      <c r="V171" t="s">
        <v>203</v>
      </c>
      <c r="W171" s="2">
        <v>41730</v>
      </c>
    </row>
    <row r="172" spans="1:23" x14ac:dyDescent="0.3">
      <c r="A172">
        <v>593</v>
      </c>
      <c r="B172" t="s">
        <v>23</v>
      </c>
      <c r="C172" s="1">
        <v>41759</v>
      </c>
      <c r="D172" t="s">
        <v>202</v>
      </c>
      <c r="E172">
        <v>275.89</v>
      </c>
      <c r="F172">
        <v>0</v>
      </c>
      <c r="G172" t="s">
        <v>33</v>
      </c>
      <c r="H172" t="s">
        <v>37</v>
      </c>
      <c r="L172">
        <v>0</v>
      </c>
      <c r="M172">
        <v>1</v>
      </c>
      <c r="P172" t="s">
        <v>203</v>
      </c>
      <c r="Q172">
        <v>1243528</v>
      </c>
      <c r="R172" t="s">
        <v>201</v>
      </c>
      <c r="S172">
        <v>88</v>
      </c>
      <c r="T172" t="s">
        <v>29</v>
      </c>
      <c r="U172" t="s">
        <v>204</v>
      </c>
      <c r="V172" t="s">
        <v>203</v>
      </c>
      <c r="W172" s="2">
        <v>41730</v>
      </c>
    </row>
    <row r="173" spans="1:23" x14ac:dyDescent="0.3">
      <c r="A173">
        <v>593</v>
      </c>
      <c r="B173" t="s">
        <v>23</v>
      </c>
      <c r="C173" s="1">
        <v>41790</v>
      </c>
      <c r="D173" t="s">
        <v>161</v>
      </c>
      <c r="E173">
        <v>881.75</v>
      </c>
      <c r="F173">
        <v>0</v>
      </c>
      <c r="G173" t="s">
        <v>36</v>
      </c>
      <c r="H173" t="s">
        <v>37</v>
      </c>
      <c r="L173">
        <v>0</v>
      </c>
      <c r="M173">
        <v>1</v>
      </c>
      <c r="P173" t="s">
        <v>167</v>
      </c>
      <c r="Q173">
        <v>1245407</v>
      </c>
      <c r="R173" t="s">
        <v>157</v>
      </c>
      <c r="S173">
        <v>3</v>
      </c>
      <c r="T173" t="s">
        <v>29</v>
      </c>
      <c r="U173" t="s">
        <v>30</v>
      </c>
      <c r="V173" t="s">
        <v>31</v>
      </c>
      <c r="W173" s="2">
        <v>41760</v>
      </c>
    </row>
    <row r="174" spans="1:23" x14ac:dyDescent="0.3">
      <c r="A174">
        <v>593</v>
      </c>
      <c r="B174" t="s">
        <v>23</v>
      </c>
      <c r="C174" s="1">
        <v>41790</v>
      </c>
      <c r="D174" t="s">
        <v>202</v>
      </c>
      <c r="E174" s="3">
        <v>8681.43</v>
      </c>
      <c r="F174">
        <v>0</v>
      </c>
      <c r="G174" t="s">
        <v>36</v>
      </c>
      <c r="H174" t="s">
        <v>37</v>
      </c>
      <c r="L174">
        <v>0</v>
      </c>
      <c r="M174">
        <v>1</v>
      </c>
      <c r="P174" t="s">
        <v>203</v>
      </c>
      <c r="Q174">
        <v>1245270</v>
      </c>
      <c r="R174" t="s">
        <v>201</v>
      </c>
      <c r="S174">
        <v>78</v>
      </c>
      <c r="T174" t="s">
        <v>29</v>
      </c>
      <c r="U174" t="s">
        <v>204</v>
      </c>
      <c r="V174" t="s">
        <v>203</v>
      </c>
      <c r="W174" s="2">
        <v>41760</v>
      </c>
    </row>
    <row r="175" spans="1:23" x14ac:dyDescent="0.3">
      <c r="A175">
        <v>593</v>
      </c>
      <c r="B175" t="s">
        <v>23</v>
      </c>
      <c r="C175" s="1">
        <v>41790</v>
      </c>
      <c r="D175" t="s">
        <v>202</v>
      </c>
      <c r="E175">
        <v>19.32</v>
      </c>
      <c r="F175">
        <v>0</v>
      </c>
      <c r="G175" t="s">
        <v>93</v>
      </c>
      <c r="H175" t="s">
        <v>37</v>
      </c>
      <c r="L175">
        <v>0</v>
      </c>
      <c r="M175">
        <v>1</v>
      </c>
      <c r="P175" t="s">
        <v>203</v>
      </c>
      <c r="Q175">
        <v>1245270</v>
      </c>
      <c r="R175" t="s">
        <v>201</v>
      </c>
      <c r="S175">
        <v>79</v>
      </c>
      <c r="T175" t="s">
        <v>29</v>
      </c>
      <c r="U175" t="s">
        <v>204</v>
      </c>
      <c r="V175" t="s">
        <v>203</v>
      </c>
      <c r="W175" s="2">
        <v>41760</v>
      </c>
    </row>
    <row r="176" spans="1:23" x14ac:dyDescent="0.3">
      <c r="A176">
        <v>593</v>
      </c>
      <c r="B176" t="s">
        <v>23</v>
      </c>
      <c r="C176" s="1">
        <v>41790</v>
      </c>
      <c r="D176" t="s">
        <v>202</v>
      </c>
      <c r="E176" s="3">
        <v>4353.49</v>
      </c>
      <c r="F176">
        <v>0</v>
      </c>
      <c r="G176" t="s">
        <v>51</v>
      </c>
      <c r="H176" t="s">
        <v>37</v>
      </c>
      <c r="L176">
        <v>0</v>
      </c>
      <c r="M176">
        <v>1</v>
      </c>
      <c r="P176" t="s">
        <v>203</v>
      </c>
      <c r="Q176">
        <v>1245270</v>
      </c>
      <c r="R176" t="s">
        <v>201</v>
      </c>
      <c r="S176">
        <v>80</v>
      </c>
      <c r="T176" t="s">
        <v>29</v>
      </c>
      <c r="U176" t="s">
        <v>204</v>
      </c>
      <c r="V176" t="s">
        <v>203</v>
      </c>
      <c r="W176" s="2">
        <v>41760</v>
      </c>
    </row>
    <row r="177" spans="1:23" x14ac:dyDescent="0.3">
      <c r="A177">
        <v>593</v>
      </c>
      <c r="B177" t="s">
        <v>23</v>
      </c>
      <c r="C177" s="1">
        <v>41790</v>
      </c>
      <c r="D177" t="s">
        <v>202</v>
      </c>
      <c r="E177" s="3">
        <v>12861.69</v>
      </c>
      <c r="F177">
        <v>0</v>
      </c>
      <c r="G177" t="s">
        <v>58</v>
      </c>
      <c r="H177" t="s">
        <v>37</v>
      </c>
      <c r="L177">
        <v>0</v>
      </c>
      <c r="M177">
        <v>1</v>
      </c>
      <c r="P177" t="s">
        <v>203</v>
      </c>
      <c r="Q177">
        <v>1245270</v>
      </c>
      <c r="R177" t="s">
        <v>201</v>
      </c>
      <c r="S177">
        <v>81</v>
      </c>
      <c r="T177" t="s">
        <v>29</v>
      </c>
      <c r="U177" t="s">
        <v>204</v>
      </c>
      <c r="V177" t="s">
        <v>203</v>
      </c>
      <c r="W177" s="2">
        <v>41760</v>
      </c>
    </row>
    <row r="178" spans="1:23" x14ac:dyDescent="0.3">
      <c r="A178">
        <v>593</v>
      </c>
      <c r="B178" t="s">
        <v>23</v>
      </c>
      <c r="C178" s="1">
        <v>41790</v>
      </c>
      <c r="D178" t="s">
        <v>202</v>
      </c>
      <c r="E178" s="3">
        <v>4701.07</v>
      </c>
      <c r="F178">
        <v>0</v>
      </c>
      <c r="G178" t="s">
        <v>59</v>
      </c>
      <c r="H178" t="s">
        <v>37</v>
      </c>
      <c r="L178">
        <v>0</v>
      </c>
      <c r="M178">
        <v>1</v>
      </c>
      <c r="P178" t="s">
        <v>203</v>
      </c>
      <c r="Q178">
        <v>1245270</v>
      </c>
      <c r="R178" t="s">
        <v>201</v>
      </c>
      <c r="S178">
        <v>82</v>
      </c>
      <c r="T178" t="s">
        <v>29</v>
      </c>
      <c r="U178" t="s">
        <v>204</v>
      </c>
      <c r="V178" t="s">
        <v>203</v>
      </c>
      <c r="W178" s="2">
        <v>41760</v>
      </c>
    </row>
    <row r="179" spans="1:23" x14ac:dyDescent="0.3">
      <c r="A179">
        <v>593</v>
      </c>
      <c r="B179" t="s">
        <v>23</v>
      </c>
      <c r="C179" s="1">
        <v>41790</v>
      </c>
      <c r="D179" t="s">
        <v>202</v>
      </c>
      <c r="E179" s="3">
        <v>10886.18</v>
      </c>
      <c r="F179">
        <v>0</v>
      </c>
      <c r="G179" t="s">
        <v>60</v>
      </c>
      <c r="H179" t="s">
        <v>37</v>
      </c>
      <c r="L179">
        <v>0</v>
      </c>
      <c r="M179">
        <v>1</v>
      </c>
      <c r="P179" t="s">
        <v>203</v>
      </c>
      <c r="Q179">
        <v>1245270</v>
      </c>
      <c r="R179" t="s">
        <v>201</v>
      </c>
      <c r="S179">
        <v>83</v>
      </c>
      <c r="T179" t="s">
        <v>29</v>
      </c>
      <c r="U179" t="s">
        <v>204</v>
      </c>
      <c r="V179" t="s">
        <v>203</v>
      </c>
      <c r="W179" s="2">
        <v>41760</v>
      </c>
    </row>
    <row r="180" spans="1:23" x14ac:dyDescent="0.3">
      <c r="A180">
        <v>593</v>
      </c>
      <c r="B180" t="s">
        <v>23</v>
      </c>
      <c r="C180" s="1">
        <v>41790</v>
      </c>
      <c r="D180" t="s">
        <v>202</v>
      </c>
      <c r="E180" s="3">
        <v>7944.31</v>
      </c>
      <c r="F180">
        <v>0</v>
      </c>
      <c r="G180" t="s">
        <v>72</v>
      </c>
      <c r="H180" t="s">
        <v>37</v>
      </c>
      <c r="L180">
        <v>0</v>
      </c>
      <c r="M180">
        <v>1</v>
      </c>
      <c r="P180" t="s">
        <v>203</v>
      </c>
      <c r="Q180">
        <v>1245270</v>
      </c>
      <c r="R180" t="s">
        <v>201</v>
      </c>
      <c r="S180">
        <v>84</v>
      </c>
      <c r="T180" t="s">
        <v>29</v>
      </c>
      <c r="U180" t="s">
        <v>204</v>
      </c>
      <c r="V180" t="s">
        <v>203</v>
      </c>
      <c r="W180" s="2">
        <v>41760</v>
      </c>
    </row>
    <row r="181" spans="1:23" x14ac:dyDescent="0.3">
      <c r="A181">
        <v>593</v>
      </c>
      <c r="B181" t="s">
        <v>23</v>
      </c>
      <c r="C181" s="1">
        <v>41790</v>
      </c>
      <c r="D181" t="s">
        <v>202</v>
      </c>
      <c r="E181" s="3">
        <v>1438.08</v>
      </c>
      <c r="F181">
        <v>0</v>
      </c>
      <c r="G181" t="s">
        <v>61</v>
      </c>
      <c r="H181" t="s">
        <v>37</v>
      </c>
      <c r="L181">
        <v>0</v>
      </c>
      <c r="M181">
        <v>1</v>
      </c>
      <c r="P181" t="s">
        <v>203</v>
      </c>
      <c r="Q181">
        <v>1245270</v>
      </c>
      <c r="R181" t="s">
        <v>201</v>
      </c>
      <c r="S181">
        <v>85</v>
      </c>
      <c r="T181" t="s">
        <v>29</v>
      </c>
      <c r="U181" t="s">
        <v>204</v>
      </c>
      <c r="V181" t="s">
        <v>203</v>
      </c>
      <c r="W181" s="2">
        <v>41760</v>
      </c>
    </row>
    <row r="182" spans="1:23" x14ac:dyDescent="0.3">
      <c r="A182">
        <v>593</v>
      </c>
      <c r="B182" t="s">
        <v>23</v>
      </c>
      <c r="C182" s="1">
        <v>41790</v>
      </c>
      <c r="D182" t="s">
        <v>202</v>
      </c>
      <c r="E182">
        <v>192.55</v>
      </c>
      <c r="F182">
        <v>0</v>
      </c>
      <c r="G182" t="s">
        <v>33</v>
      </c>
      <c r="H182" t="s">
        <v>37</v>
      </c>
      <c r="L182">
        <v>0</v>
      </c>
      <c r="M182">
        <v>1</v>
      </c>
      <c r="P182" t="s">
        <v>203</v>
      </c>
      <c r="Q182">
        <v>1245270</v>
      </c>
      <c r="R182" t="s">
        <v>201</v>
      </c>
      <c r="S182">
        <v>86</v>
      </c>
      <c r="T182" t="s">
        <v>29</v>
      </c>
      <c r="U182" t="s">
        <v>204</v>
      </c>
      <c r="V182" t="s">
        <v>203</v>
      </c>
      <c r="W182" s="2">
        <v>41760</v>
      </c>
    </row>
    <row r="183" spans="1:23" x14ac:dyDescent="0.3">
      <c r="A183">
        <v>593</v>
      </c>
      <c r="B183" t="s">
        <v>23</v>
      </c>
      <c r="C183" s="1">
        <v>41820</v>
      </c>
      <c r="D183" t="s">
        <v>155</v>
      </c>
      <c r="E183">
        <v>877.27</v>
      </c>
      <c r="F183">
        <v>0</v>
      </c>
      <c r="G183" t="s">
        <v>33</v>
      </c>
      <c r="H183" t="s">
        <v>37</v>
      </c>
      <c r="L183">
        <v>0</v>
      </c>
      <c r="M183">
        <v>1</v>
      </c>
      <c r="P183" t="s">
        <v>156</v>
      </c>
      <c r="Q183">
        <v>1248666</v>
      </c>
      <c r="R183" t="s">
        <v>157</v>
      </c>
      <c r="S183">
        <v>11</v>
      </c>
      <c r="T183" t="s">
        <v>55</v>
      </c>
      <c r="U183" t="s">
        <v>158</v>
      </c>
      <c r="V183" t="s">
        <v>156</v>
      </c>
      <c r="W183" s="2">
        <v>41791</v>
      </c>
    </row>
    <row r="184" spans="1:23" x14ac:dyDescent="0.3">
      <c r="A184">
        <v>593</v>
      </c>
      <c r="B184" t="s">
        <v>23</v>
      </c>
      <c r="C184" s="1">
        <v>41820</v>
      </c>
      <c r="D184" t="s">
        <v>202</v>
      </c>
      <c r="E184" s="3">
        <v>6166.11</v>
      </c>
      <c r="F184">
        <v>0</v>
      </c>
      <c r="G184" t="s">
        <v>36</v>
      </c>
      <c r="H184" t="s">
        <v>37</v>
      </c>
      <c r="L184">
        <v>0</v>
      </c>
      <c r="M184">
        <v>1</v>
      </c>
      <c r="P184" t="s">
        <v>203</v>
      </c>
      <c r="Q184">
        <v>1248629</v>
      </c>
      <c r="R184" t="s">
        <v>201</v>
      </c>
      <c r="S184">
        <v>74</v>
      </c>
      <c r="T184" t="s">
        <v>29</v>
      </c>
      <c r="U184" t="s">
        <v>204</v>
      </c>
      <c r="V184" t="s">
        <v>203</v>
      </c>
      <c r="W184" s="2">
        <v>41791</v>
      </c>
    </row>
    <row r="185" spans="1:23" x14ac:dyDescent="0.3">
      <c r="A185">
        <v>593</v>
      </c>
      <c r="B185" t="s">
        <v>23</v>
      </c>
      <c r="C185" s="1">
        <v>41820</v>
      </c>
      <c r="D185" t="s">
        <v>202</v>
      </c>
      <c r="E185">
        <v>55.87</v>
      </c>
      <c r="F185">
        <v>0</v>
      </c>
      <c r="G185" t="s">
        <v>93</v>
      </c>
      <c r="H185" t="s">
        <v>37</v>
      </c>
      <c r="L185">
        <v>0</v>
      </c>
      <c r="M185">
        <v>1</v>
      </c>
      <c r="P185" t="s">
        <v>203</v>
      </c>
      <c r="Q185">
        <v>1248629</v>
      </c>
      <c r="R185" t="s">
        <v>201</v>
      </c>
      <c r="S185">
        <v>75</v>
      </c>
      <c r="T185" t="s">
        <v>29</v>
      </c>
      <c r="U185" t="s">
        <v>204</v>
      </c>
      <c r="V185" t="s">
        <v>203</v>
      </c>
      <c r="W185" s="2">
        <v>41791</v>
      </c>
    </row>
    <row r="186" spans="1:23" x14ac:dyDescent="0.3">
      <c r="A186">
        <v>593</v>
      </c>
      <c r="B186" t="s">
        <v>23</v>
      </c>
      <c r="C186" s="1">
        <v>41820</v>
      </c>
      <c r="D186" t="s">
        <v>202</v>
      </c>
      <c r="E186" s="3">
        <v>5106.34</v>
      </c>
      <c r="F186">
        <v>0</v>
      </c>
      <c r="G186" t="s">
        <v>51</v>
      </c>
      <c r="H186" t="s">
        <v>37</v>
      </c>
      <c r="L186">
        <v>0</v>
      </c>
      <c r="M186">
        <v>1</v>
      </c>
      <c r="P186" t="s">
        <v>203</v>
      </c>
      <c r="Q186">
        <v>1248629</v>
      </c>
      <c r="R186" t="s">
        <v>201</v>
      </c>
      <c r="S186">
        <v>76</v>
      </c>
      <c r="T186" t="s">
        <v>29</v>
      </c>
      <c r="U186" t="s">
        <v>204</v>
      </c>
      <c r="V186" t="s">
        <v>203</v>
      </c>
      <c r="W186" s="2">
        <v>41791</v>
      </c>
    </row>
    <row r="187" spans="1:23" x14ac:dyDescent="0.3">
      <c r="A187">
        <v>593</v>
      </c>
      <c r="B187" t="s">
        <v>23</v>
      </c>
      <c r="C187" s="1">
        <v>41820</v>
      </c>
      <c r="D187" t="s">
        <v>202</v>
      </c>
      <c r="E187" s="3">
        <v>15480.52</v>
      </c>
      <c r="F187">
        <v>0</v>
      </c>
      <c r="G187" t="s">
        <v>58</v>
      </c>
      <c r="H187" t="s">
        <v>37</v>
      </c>
      <c r="L187">
        <v>0</v>
      </c>
      <c r="M187">
        <v>1</v>
      </c>
      <c r="P187" t="s">
        <v>203</v>
      </c>
      <c r="Q187">
        <v>1248629</v>
      </c>
      <c r="R187" t="s">
        <v>201</v>
      </c>
      <c r="S187">
        <v>77</v>
      </c>
      <c r="T187" t="s">
        <v>29</v>
      </c>
      <c r="U187" t="s">
        <v>204</v>
      </c>
      <c r="V187" t="s">
        <v>203</v>
      </c>
      <c r="W187" s="2">
        <v>41791</v>
      </c>
    </row>
    <row r="188" spans="1:23" x14ac:dyDescent="0.3">
      <c r="A188">
        <v>593</v>
      </c>
      <c r="B188" t="s">
        <v>23</v>
      </c>
      <c r="C188" s="1">
        <v>41820</v>
      </c>
      <c r="D188" t="s">
        <v>202</v>
      </c>
      <c r="E188" s="3">
        <v>3990.67</v>
      </c>
      <c r="F188">
        <v>0</v>
      </c>
      <c r="G188" t="s">
        <v>59</v>
      </c>
      <c r="H188" t="s">
        <v>37</v>
      </c>
      <c r="L188">
        <v>0</v>
      </c>
      <c r="M188">
        <v>1</v>
      </c>
      <c r="P188" t="s">
        <v>203</v>
      </c>
      <c r="Q188">
        <v>1248629</v>
      </c>
      <c r="R188" t="s">
        <v>201</v>
      </c>
      <c r="S188">
        <v>78</v>
      </c>
      <c r="T188" t="s">
        <v>29</v>
      </c>
      <c r="U188" t="s">
        <v>204</v>
      </c>
      <c r="V188" t="s">
        <v>203</v>
      </c>
      <c r="W188" s="2">
        <v>41791</v>
      </c>
    </row>
    <row r="189" spans="1:23" x14ac:dyDescent="0.3">
      <c r="A189">
        <v>593</v>
      </c>
      <c r="B189" t="s">
        <v>23</v>
      </c>
      <c r="C189" s="1">
        <v>41820</v>
      </c>
      <c r="D189" t="s">
        <v>202</v>
      </c>
      <c r="E189" s="3">
        <v>12313.37</v>
      </c>
      <c r="F189">
        <v>0</v>
      </c>
      <c r="G189" t="s">
        <v>60</v>
      </c>
      <c r="H189" t="s">
        <v>37</v>
      </c>
      <c r="L189">
        <v>0</v>
      </c>
      <c r="M189">
        <v>1</v>
      </c>
      <c r="P189" t="s">
        <v>203</v>
      </c>
      <c r="Q189">
        <v>1248629</v>
      </c>
      <c r="R189" t="s">
        <v>201</v>
      </c>
      <c r="S189">
        <v>79</v>
      </c>
      <c r="T189" t="s">
        <v>29</v>
      </c>
      <c r="U189" t="s">
        <v>204</v>
      </c>
      <c r="V189" t="s">
        <v>203</v>
      </c>
      <c r="W189" s="2">
        <v>41791</v>
      </c>
    </row>
    <row r="190" spans="1:23" x14ac:dyDescent="0.3">
      <c r="A190">
        <v>593</v>
      </c>
      <c r="B190" t="s">
        <v>23</v>
      </c>
      <c r="C190" s="1">
        <v>41820</v>
      </c>
      <c r="D190" t="s">
        <v>202</v>
      </c>
      <c r="E190" s="3">
        <v>7916.92</v>
      </c>
      <c r="F190">
        <v>0</v>
      </c>
      <c r="G190" t="s">
        <v>72</v>
      </c>
      <c r="H190" t="s">
        <v>37</v>
      </c>
      <c r="L190">
        <v>0</v>
      </c>
      <c r="M190">
        <v>1</v>
      </c>
      <c r="P190" t="s">
        <v>203</v>
      </c>
      <c r="Q190">
        <v>1248629</v>
      </c>
      <c r="R190" t="s">
        <v>201</v>
      </c>
      <c r="S190">
        <v>80</v>
      </c>
      <c r="T190" t="s">
        <v>29</v>
      </c>
      <c r="U190" t="s">
        <v>204</v>
      </c>
      <c r="V190" t="s">
        <v>203</v>
      </c>
      <c r="W190" s="2">
        <v>41791</v>
      </c>
    </row>
    <row r="191" spans="1:23" x14ac:dyDescent="0.3">
      <c r="A191">
        <v>593</v>
      </c>
      <c r="B191" t="s">
        <v>23</v>
      </c>
      <c r="C191" s="1">
        <v>41820</v>
      </c>
      <c r="D191" t="s">
        <v>202</v>
      </c>
      <c r="E191">
        <v>726.42</v>
      </c>
      <c r="F191">
        <v>0</v>
      </c>
      <c r="G191" t="s">
        <v>61</v>
      </c>
      <c r="H191" t="s">
        <v>37</v>
      </c>
      <c r="L191">
        <v>0</v>
      </c>
      <c r="M191">
        <v>1</v>
      </c>
      <c r="P191" t="s">
        <v>203</v>
      </c>
      <c r="Q191">
        <v>1248629</v>
      </c>
      <c r="R191" t="s">
        <v>201</v>
      </c>
      <c r="S191">
        <v>81</v>
      </c>
      <c r="T191" t="s">
        <v>29</v>
      </c>
      <c r="U191" t="s">
        <v>204</v>
      </c>
      <c r="V191" t="s">
        <v>203</v>
      </c>
      <c r="W191" s="2">
        <v>41791</v>
      </c>
    </row>
    <row r="192" spans="1:23" x14ac:dyDescent="0.3">
      <c r="A192">
        <v>593</v>
      </c>
      <c r="B192" t="s">
        <v>23</v>
      </c>
      <c r="C192" s="1">
        <v>41820</v>
      </c>
      <c r="D192" t="s">
        <v>202</v>
      </c>
      <c r="E192" s="3">
        <v>1441.05</v>
      </c>
      <c r="F192">
        <v>0</v>
      </c>
      <c r="G192" t="s">
        <v>33</v>
      </c>
      <c r="H192" t="s">
        <v>37</v>
      </c>
      <c r="L192">
        <v>0</v>
      </c>
      <c r="M192">
        <v>1</v>
      </c>
      <c r="P192" t="s">
        <v>203</v>
      </c>
      <c r="Q192">
        <v>1248629</v>
      </c>
      <c r="R192" t="s">
        <v>201</v>
      </c>
      <c r="S192">
        <v>82</v>
      </c>
      <c r="T192" t="s">
        <v>29</v>
      </c>
      <c r="U192" t="s">
        <v>204</v>
      </c>
      <c r="V192" t="s">
        <v>203</v>
      </c>
      <c r="W192" s="2">
        <v>41791</v>
      </c>
    </row>
    <row r="193" spans="1:23" x14ac:dyDescent="0.3">
      <c r="A193">
        <v>593</v>
      </c>
      <c r="B193" t="s">
        <v>23</v>
      </c>
      <c r="C193" s="1">
        <v>41639</v>
      </c>
      <c r="D193" t="s">
        <v>1254</v>
      </c>
      <c r="E193">
        <v>445.3</v>
      </c>
      <c r="F193">
        <v>0</v>
      </c>
      <c r="G193" t="s">
        <v>93</v>
      </c>
      <c r="H193" t="s">
        <v>1255</v>
      </c>
      <c r="L193">
        <v>0</v>
      </c>
      <c r="M193">
        <v>1</v>
      </c>
      <c r="P193" t="s">
        <v>1254</v>
      </c>
      <c r="Q193">
        <v>1236347</v>
      </c>
      <c r="R193" t="s">
        <v>1175</v>
      </c>
      <c r="S193">
        <v>2</v>
      </c>
      <c r="T193" t="s">
        <v>29</v>
      </c>
      <c r="U193" t="s">
        <v>30</v>
      </c>
      <c r="V193" t="s">
        <v>31</v>
      </c>
      <c r="W193" s="2">
        <v>41609</v>
      </c>
    </row>
    <row r="194" spans="1:23" x14ac:dyDescent="0.3">
      <c r="A194">
        <v>593</v>
      </c>
      <c r="B194" t="s">
        <v>23</v>
      </c>
      <c r="C194" s="1">
        <v>41578</v>
      </c>
      <c r="D194" t="s">
        <v>155</v>
      </c>
      <c r="E194">
        <v>8.8699999999999992</v>
      </c>
      <c r="F194">
        <v>0</v>
      </c>
      <c r="G194" t="s">
        <v>36</v>
      </c>
      <c r="H194" t="s">
        <v>179</v>
      </c>
      <c r="L194">
        <v>0</v>
      </c>
      <c r="M194">
        <v>1</v>
      </c>
      <c r="P194" t="s">
        <v>156</v>
      </c>
      <c r="Q194">
        <v>1232857</v>
      </c>
      <c r="R194" t="s">
        <v>157</v>
      </c>
      <c r="S194">
        <v>127</v>
      </c>
      <c r="T194" t="s">
        <v>55</v>
      </c>
      <c r="U194" t="s">
        <v>158</v>
      </c>
      <c r="V194" t="s">
        <v>156</v>
      </c>
      <c r="W194" s="2">
        <v>41548</v>
      </c>
    </row>
    <row r="195" spans="1:23" x14ac:dyDescent="0.3">
      <c r="A195">
        <v>593</v>
      </c>
      <c r="B195" t="s">
        <v>23</v>
      </c>
      <c r="C195" s="1">
        <v>41578</v>
      </c>
      <c r="D195" t="s">
        <v>155</v>
      </c>
      <c r="E195">
        <v>1.65</v>
      </c>
      <c r="F195">
        <v>0</v>
      </c>
      <c r="G195" t="s">
        <v>36</v>
      </c>
      <c r="H195" t="s">
        <v>40</v>
      </c>
      <c r="L195">
        <v>0</v>
      </c>
      <c r="M195">
        <v>1</v>
      </c>
      <c r="P195" t="s">
        <v>156</v>
      </c>
      <c r="Q195">
        <v>1232857</v>
      </c>
      <c r="R195" t="s">
        <v>157</v>
      </c>
      <c r="S195">
        <v>128</v>
      </c>
      <c r="T195" t="s">
        <v>55</v>
      </c>
      <c r="U195" t="s">
        <v>158</v>
      </c>
      <c r="V195" t="s">
        <v>156</v>
      </c>
      <c r="W195" s="2">
        <v>41548</v>
      </c>
    </row>
    <row r="196" spans="1:23" x14ac:dyDescent="0.3">
      <c r="A196">
        <v>593</v>
      </c>
      <c r="B196" t="s">
        <v>23</v>
      </c>
      <c r="C196" s="1">
        <v>41547</v>
      </c>
      <c r="D196" t="s">
        <v>209</v>
      </c>
      <c r="E196" s="3">
        <v>37392.69</v>
      </c>
      <c r="F196">
        <v>0</v>
      </c>
      <c r="G196" t="s">
        <v>36</v>
      </c>
      <c r="H196" t="s">
        <v>37</v>
      </c>
      <c r="L196">
        <v>0</v>
      </c>
      <c r="M196">
        <v>1</v>
      </c>
      <c r="P196" t="s">
        <v>209</v>
      </c>
      <c r="Q196">
        <v>9908</v>
      </c>
      <c r="R196" t="s">
        <v>201</v>
      </c>
      <c r="S196">
        <v>1</v>
      </c>
      <c r="T196">
        <v>-1</v>
      </c>
      <c r="U196" t="s">
        <v>30</v>
      </c>
      <c r="V196" t="s">
        <v>31</v>
      </c>
      <c r="W196" s="2">
        <v>41518</v>
      </c>
    </row>
    <row r="197" spans="1:23" x14ac:dyDescent="0.3">
      <c r="E197" s="3">
        <f>SUM(E1:E196)</f>
        <v>789048.86999999988</v>
      </c>
      <c r="F197" s="3">
        <f>SUM(F1:F196)</f>
        <v>129411.85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opLeftCell="A104" workbookViewId="0">
      <selection activeCell="D131" sqref="D131"/>
    </sheetView>
  </sheetViews>
  <sheetFormatPr defaultRowHeight="14.4" x14ac:dyDescent="0.3"/>
  <sheetData>
    <row r="1" spans="1:9" x14ac:dyDescent="0.3">
      <c r="A1" t="s">
        <v>1278</v>
      </c>
      <c r="B1" t="s">
        <v>1279</v>
      </c>
      <c r="C1" t="s">
        <v>1280</v>
      </c>
      <c r="D1" t="s">
        <v>1281</v>
      </c>
      <c r="E1" t="s">
        <v>1282</v>
      </c>
      <c r="F1" t="s">
        <v>1283</v>
      </c>
      <c r="G1" t="s">
        <v>1284</v>
      </c>
      <c r="H1" t="s">
        <v>1285</v>
      </c>
      <c r="I1" t="s">
        <v>1286</v>
      </c>
    </row>
    <row r="2" spans="1:9" x14ac:dyDescent="0.3">
      <c r="A2">
        <v>593</v>
      </c>
      <c r="B2">
        <v>40</v>
      </c>
      <c r="C2">
        <v>408</v>
      </c>
      <c r="D2">
        <v>312712</v>
      </c>
      <c r="E2" t="s">
        <v>444</v>
      </c>
      <c r="F2" t="s">
        <v>312</v>
      </c>
      <c r="G2">
        <v>41467</v>
      </c>
      <c r="H2">
        <v>99428</v>
      </c>
      <c r="I2">
        <v>15.56</v>
      </c>
    </row>
    <row r="3" spans="1:9" x14ac:dyDescent="0.3">
      <c r="A3">
        <v>593</v>
      </c>
      <c r="B3">
        <v>40</v>
      </c>
      <c r="C3">
        <v>408</v>
      </c>
      <c r="D3">
        <v>312713</v>
      </c>
      <c r="E3" t="s">
        <v>387</v>
      </c>
      <c r="F3" t="s">
        <v>312</v>
      </c>
      <c r="G3">
        <v>41467</v>
      </c>
      <c r="H3">
        <v>99365</v>
      </c>
      <c r="I3">
        <v>40.21</v>
      </c>
    </row>
    <row r="4" spans="1:9" x14ac:dyDescent="0.3">
      <c r="A4">
        <v>593</v>
      </c>
      <c r="B4">
        <v>40</v>
      </c>
      <c r="C4">
        <v>408</v>
      </c>
      <c r="D4">
        <v>312714</v>
      </c>
      <c r="E4" t="s">
        <v>387</v>
      </c>
      <c r="F4" t="s">
        <v>312</v>
      </c>
      <c r="G4">
        <v>41467</v>
      </c>
      <c r="H4">
        <v>99365</v>
      </c>
      <c r="I4">
        <v>10.59</v>
      </c>
    </row>
    <row r="5" spans="1:9" x14ac:dyDescent="0.3">
      <c r="A5">
        <v>593</v>
      </c>
      <c r="B5">
        <v>40</v>
      </c>
      <c r="C5">
        <v>408</v>
      </c>
      <c r="D5">
        <v>312715</v>
      </c>
      <c r="E5" t="s">
        <v>387</v>
      </c>
      <c r="F5" t="s">
        <v>312</v>
      </c>
      <c r="G5">
        <v>41467</v>
      </c>
      <c r="H5">
        <v>99365</v>
      </c>
      <c r="I5">
        <v>15.09</v>
      </c>
    </row>
    <row r="6" spans="1:9" x14ac:dyDescent="0.3">
      <c r="A6">
        <v>593</v>
      </c>
      <c r="B6">
        <v>40</v>
      </c>
      <c r="C6">
        <v>408</v>
      </c>
      <c r="D6">
        <v>312716</v>
      </c>
      <c r="E6" t="s">
        <v>387</v>
      </c>
      <c r="F6" t="s">
        <v>312</v>
      </c>
      <c r="G6">
        <v>41467</v>
      </c>
      <c r="H6">
        <v>99365</v>
      </c>
      <c r="I6">
        <v>27.37</v>
      </c>
    </row>
    <row r="7" spans="1:9" x14ac:dyDescent="0.3">
      <c r="A7">
        <v>593</v>
      </c>
      <c r="B7">
        <v>40</v>
      </c>
      <c r="C7">
        <v>408</v>
      </c>
      <c r="D7">
        <v>312721</v>
      </c>
      <c r="E7" t="s">
        <v>1287</v>
      </c>
      <c r="F7" t="s">
        <v>312</v>
      </c>
      <c r="G7">
        <v>41467</v>
      </c>
      <c r="H7">
        <v>99443</v>
      </c>
      <c r="I7">
        <v>261.45999999999998</v>
      </c>
    </row>
    <row r="8" spans="1:9" x14ac:dyDescent="0.3">
      <c r="A8">
        <v>593</v>
      </c>
      <c r="B8">
        <v>40</v>
      </c>
      <c r="C8">
        <v>408</v>
      </c>
      <c r="D8">
        <v>312733</v>
      </c>
      <c r="E8" t="s">
        <v>314</v>
      </c>
      <c r="F8" t="s">
        <v>312</v>
      </c>
      <c r="G8">
        <v>41467</v>
      </c>
      <c r="H8">
        <v>99403</v>
      </c>
      <c r="I8">
        <v>103.1</v>
      </c>
    </row>
    <row r="9" spans="1:9" x14ac:dyDescent="0.3">
      <c r="A9">
        <v>593</v>
      </c>
      <c r="B9">
        <v>40</v>
      </c>
      <c r="C9">
        <v>408</v>
      </c>
      <c r="D9">
        <v>312853</v>
      </c>
      <c r="E9" t="s">
        <v>318</v>
      </c>
      <c r="F9" t="s">
        <v>312</v>
      </c>
      <c r="G9">
        <v>41474</v>
      </c>
      <c r="H9">
        <v>99486</v>
      </c>
      <c r="I9">
        <v>43.65</v>
      </c>
    </row>
    <row r="10" spans="1:9" x14ac:dyDescent="0.3">
      <c r="A10">
        <v>593</v>
      </c>
      <c r="B10">
        <v>40</v>
      </c>
      <c r="C10">
        <v>408</v>
      </c>
      <c r="D10">
        <v>312876</v>
      </c>
      <c r="E10" t="s">
        <v>1288</v>
      </c>
      <c r="F10" t="s">
        <v>312</v>
      </c>
      <c r="G10">
        <v>41474</v>
      </c>
      <c r="H10">
        <v>99513</v>
      </c>
      <c r="I10">
        <v>106.93</v>
      </c>
    </row>
    <row r="11" spans="1:9" x14ac:dyDescent="0.3">
      <c r="A11">
        <v>593</v>
      </c>
      <c r="B11">
        <v>40</v>
      </c>
      <c r="C11">
        <v>408</v>
      </c>
      <c r="D11">
        <v>313253</v>
      </c>
      <c r="E11" t="s">
        <v>401</v>
      </c>
      <c r="F11" t="s">
        <v>312</v>
      </c>
      <c r="G11">
        <v>41488</v>
      </c>
      <c r="H11">
        <v>99807</v>
      </c>
      <c r="I11">
        <v>308.64999999999998</v>
      </c>
    </row>
    <row r="12" spans="1:9" x14ac:dyDescent="0.3">
      <c r="A12">
        <v>593</v>
      </c>
      <c r="B12">
        <v>40</v>
      </c>
      <c r="C12">
        <v>408</v>
      </c>
      <c r="D12">
        <v>313416</v>
      </c>
      <c r="E12" t="s">
        <v>1289</v>
      </c>
      <c r="F12" t="s">
        <v>312</v>
      </c>
      <c r="I12">
        <v>109.18</v>
      </c>
    </row>
    <row r="13" spans="1:9" x14ac:dyDescent="0.3">
      <c r="A13">
        <v>593</v>
      </c>
      <c r="B13">
        <v>40</v>
      </c>
      <c r="C13">
        <v>408</v>
      </c>
      <c r="D13">
        <v>313421</v>
      </c>
      <c r="E13" t="s">
        <v>1289</v>
      </c>
      <c r="F13" t="s">
        <v>312</v>
      </c>
      <c r="I13">
        <v>391.5</v>
      </c>
    </row>
    <row r="14" spans="1:9" x14ac:dyDescent="0.3">
      <c r="A14">
        <v>593</v>
      </c>
      <c r="B14">
        <v>40</v>
      </c>
      <c r="C14">
        <v>408</v>
      </c>
      <c r="D14">
        <v>313489</v>
      </c>
      <c r="E14" t="s">
        <v>1290</v>
      </c>
      <c r="F14" t="s">
        <v>312</v>
      </c>
      <c r="I14">
        <v>47.4</v>
      </c>
    </row>
    <row r="15" spans="1:9" x14ac:dyDescent="0.3">
      <c r="A15">
        <v>593</v>
      </c>
      <c r="B15">
        <v>40</v>
      </c>
      <c r="C15">
        <v>408</v>
      </c>
      <c r="D15">
        <v>313573</v>
      </c>
      <c r="E15" t="s">
        <v>444</v>
      </c>
      <c r="F15" t="s">
        <v>312</v>
      </c>
      <c r="G15">
        <v>41495</v>
      </c>
      <c r="H15">
        <v>99915</v>
      </c>
      <c r="I15">
        <v>24.6</v>
      </c>
    </row>
    <row r="16" spans="1:9" x14ac:dyDescent="0.3">
      <c r="A16">
        <v>593</v>
      </c>
      <c r="B16">
        <v>40</v>
      </c>
      <c r="C16">
        <v>408</v>
      </c>
      <c r="D16">
        <v>313574</v>
      </c>
      <c r="E16" t="s">
        <v>444</v>
      </c>
      <c r="F16" t="s">
        <v>312</v>
      </c>
      <c r="G16">
        <v>41495</v>
      </c>
      <c r="H16">
        <v>99915</v>
      </c>
      <c r="I16">
        <v>17.05</v>
      </c>
    </row>
    <row r="17" spans="1:9" x14ac:dyDescent="0.3">
      <c r="A17">
        <v>593</v>
      </c>
      <c r="B17">
        <v>40</v>
      </c>
      <c r="C17">
        <v>408</v>
      </c>
      <c r="D17">
        <v>313908</v>
      </c>
      <c r="E17" t="s">
        <v>1288</v>
      </c>
      <c r="F17" t="s">
        <v>312</v>
      </c>
      <c r="G17">
        <v>41509</v>
      </c>
      <c r="H17">
        <v>100091</v>
      </c>
      <c r="I17">
        <v>109.11</v>
      </c>
    </row>
    <row r="18" spans="1:9" x14ac:dyDescent="0.3">
      <c r="A18">
        <v>593</v>
      </c>
      <c r="B18">
        <v>40</v>
      </c>
      <c r="C18">
        <v>408</v>
      </c>
      <c r="D18">
        <v>314120</v>
      </c>
      <c r="E18" t="s">
        <v>387</v>
      </c>
      <c r="F18" t="s">
        <v>312</v>
      </c>
      <c r="G18">
        <v>41516</v>
      </c>
      <c r="H18">
        <v>100154</v>
      </c>
      <c r="I18">
        <v>23.6</v>
      </c>
    </row>
    <row r="19" spans="1:9" x14ac:dyDescent="0.3">
      <c r="A19">
        <v>593</v>
      </c>
      <c r="B19">
        <v>40</v>
      </c>
      <c r="C19">
        <v>408</v>
      </c>
      <c r="D19">
        <v>314282</v>
      </c>
      <c r="E19" t="s">
        <v>401</v>
      </c>
      <c r="F19" t="s">
        <v>312</v>
      </c>
      <c r="I19">
        <v>31.54</v>
      </c>
    </row>
    <row r="20" spans="1:9" x14ac:dyDescent="0.3">
      <c r="A20">
        <v>593</v>
      </c>
      <c r="B20">
        <v>40</v>
      </c>
      <c r="C20">
        <v>408</v>
      </c>
      <c r="D20">
        <v>314283</v>
      </c>
      <c r="E20" t="s">
        <v>401</v>
      </c>
      <c r="F20" t="s">
        <v>312</v>
      </c>
      <c r="I20">
        <v>80.45</v>
      </c>
    </row>
    <row r="21" spans="1:9" x14ac:dyDescent="0.3">
      <c r="A21">
        <v>593</v>
      </c>
      <c r="B21">
        <v>40</v>
      </c>
      <c r="C21">
        <v>408</v>
      </c>
      <c r="D21">
        <v>314352</v>
      </c>
      <c r="E21" t="s">
        <v>1287</v>
      </c>
      <c r="F21" t="s">
        <v>312</v>
      </c>
      <c r="G21">
        <v>41520</v>
      </c>
      <c r="H21">
        <v>100317</v>
      </c>
      <c r="I21">
        <v>309.17</v>
      </c>
    </row>
    <row r="22" spans="1:9" x14ac:dyDescent="0.3">
      <c r="A22">
        <v>593</v>
      </c>
      <c r="B22">
        <v>40</v>
      </c>
      <c r="C22">
        <v>408</v>
      </c>
      <c r="D22">
        <v>314379</v>
      </c>
      <c r="E22" t="s">
        <v>1289</v>
      </c>
      <c r="F22" t="s">
        <v>312</v>
      </c>
      <c r="I22">
        <v>27.08</v>
      </c>
    </row>
    <row r="23" spans="1:9" x14ac:dyDescent="0.3">
      <c r="A23">
        <v>593</v>
      </c>
      <c r="B23">
        <v>40</v>
      </c>
      <c r="C23">
        <v>408</v>
      </c>
      <c r="D23">
        <v>315720</v>
      </c>
      <c r="E23" t="s">
        <v>1290</v>
      </c>
      <c r="F23" t="s">
        <v>312</v>
      </c>
      <c r="G23">
        <v>41530</v>
      </c>
      <c r="H23">
        <v>101632</v>
      </c>
      <c r="I23">
        <v>37.81</v>
      </c>
    </row>
    <row r="24" spans="1:9" x14ac:dyDescent="0.3">
      <c r="A24">
        <v>593</v>
      </c>
      <c r="B24">
        <v>40</v>
      </c>
      <c r="C24">
        <v>408</v>
      </c>
      <c r="D24">
        <v>315734</v>
      </c>
      <c r="E24" t="s">
        <v>1291</v>
      </c>
      <c r="F24" t="s">
        <v>312</v>
      </c>
      <c r="G24">
        <v>41530</v>
      </c>
      <c r="H24">
        <v>101436</v>
      </c>
      <c r="I24">
        <v>93.22</v>
      </c>
    </row>
    <row r="25" spans="1:9" x14ac:dyDescent="0.3">
      <c r="A25">
        <v>593</v>
      </c>
      <c r="B25">
        <v>40</v>
      </c>
      <c r="C25">
        <v>408</v>
      </c>
      <c r="D25">
        <v>315735</v>
      </c>
      <c r="E25" t="s">
        <v>1292</v>
      </c>
      <c r="F25" t="s">
        <v>312</v>
      </c>
      <c r="G25">
        <v>41530</v>
      </c>
      <c r="H25">
        <v>101583</v>
      </c>
      <c r="I25">
        <v>5.75</v>
      </c>
    </row>
    <row r="26" spans="1:9" x14ac:dyDescent="0.3">
      <c r="A26">
        <v>593</v>
      </c>
      <c r="B26">
        <v>40</v>
      </c>
      <c r="C26">
        <v>408</v>
      </c>
      <c r="D26">
        <v>316520</v>
      </c>
      <c r="E26" t="s">
        <v>401</v>
      </c>
      <c r="F26" t="s">
        <v>312</v>
      </c>
      <c r="G26">
        <v>41537</v>
      </c>
      <c r="H26">
        <v>102096</v>
      </c>
      <c r="I26">
        <v>155.34</v>
      </c>
    </row>
    <row r="27" spans="1:9" x14ac:dyDescent="0.3">
      <c r="A27">
        <v>593</v>
      </c>
      <c r="B27">
        <v>40</v>
      </c>
      <c r="C27">
        <v>408</v>
      </c>
      <c r="D27">
        <v>316989</v>
      </c>
      <c r="E27" t="s">
        <v>1288</v>
      </c>
      <c r="F27" t="s">
        <v>312</v>
      </c>
      <c r="G27">
        <v>41544</v>
      </c>
      <c r="H27">
        <v>102539</v>
      </c>
      <c r="I27">
        <v>112.29</v>
      </c>
    </row>
    <row r="28" spans="1:9" x14ac:dyDescent="0.3">
      <c r="A28">
        <v>593</v>
      </c>
      <c r="B28">
        <v>40</v>
      </c>
      <c r="C28">
        <v>408</v>
      </c>
      <c r="D28">
        <v>317483</v>
      </c>
      <c r="E28" t="s">
        <v>387</v>
      </c>
      <c r="F28" t="s">
        <v>312</v>
      </c>
      <c r="I28">
        <v>29.2</v>
      </c>
    </row>
    <row r="29" spans="1:9" x14ac:dyDescent="0.3">
      <c r="A29">
        <v>593</v>
      </c>
      <c r="B29">
        <v>40</v>
      </c>
      <c r="C29">
        <v>408</v>
      </c>
      <c r="D29">
        <v>317484</v>
      </c>
      <c r="E29" t="s">
        <v>387</v>
      </c>
      <c r="F29" t="s">
        <v>312</v>
      </c>
      <c r="I29">
        <v>54.24</v>
      </c>
    </row>
    <row r="30" spans="1:9" x14ac:dyDescent="0.3">
      <c r="A30">
        <v>593</v>
      </c>
      <c r="B30">
        <v>40</v>
      </c>
      <c r="C30">
        <v>408</v>
      </c>
      <c r="D30">
        <v>317486</v>
      </c>
      <c r="E30" t="s">
        <v>387</v>
      </c>
      <c r="F30" t="s">
        <v>312</v>
      </c>
      <c r="I30">
        <v>11.92</v>
      </c>
    </row>
    <row r="31" spans="1:9" x14ac:dyDescent="0.3">
      <c r="A31">
        <v>593</v>
      </c>
      <c r="B31">
        <v>40</v>
      </c>
      <c r="C31">
        <v>408</v>
      </c>
      <c r="D31">
        <v>317488</v>
      </c>
      <c r="E31" t="s">
        <v>1289</v>
      </c>
      <c r="F31" t="s">
        <v>312</v>
      </c>
      <c r="I31">
        <v>53.94</v>
      </c>
    </row>
    <row r="32" spans="1:9" x14ac:dyDescent="0.3">
      <c r="A32">
        <v>593</v>
      </c>
      <c r="B32">
        <v>40</v>
      </c>
      <c r="C32">
        <v>408</v>
      </c>
      <c r="D32">
        <v>317489</v>
      </c>
      <c r="E32" t="s">
        <v>1289</v>
      </c>
      <c r="F32" t="s">
        <v>312</v>
      </c>
      <c r="I32">
        <v>205.09</v>
      </c>
    </row>
    <row r="33" spans="1:9" x14ac:dyDescent="0.3">
      <c r="A33">
        <v>593</v>
      </c>
      <c r="B33">
        <v>40</v>
      </c>
      <c r="C33">
        <v>408</v>
      </c>
      <c r="D33">
        <v>317492</v>
      </c>
      <c r="E33" t="s">
        <v>1289</v>
      </c>
      <c r="F33" t="s">
        <v>312</v>
      </c>
      <c r="I33">
        <v>48.81</v>
      </c>
    </row>
    <row r="34" spans="1:9" x14ac:dyDescent="0.3">
      <c r="A34">
        <v>593</v>
      </c>
      <c r="B34">
        <v>40</v>
      </c>
      <c r="C34">
        <v>408</v>
      </c>
      <c r="D34">
        <v>317502</v>
      </c>
      <c r="E34" t="s">
        <v>1289</v>
      </c>
      <c r="F34" t="s">
        <v>312</v>
      </c>
      <c r="I34">
        <v>69.959999999999994</v>
      </c>
    </row>
    <row r="35" spans="1:9" x14ac:dyDescent="0.3">
      <c r="A35">
        <v>593</v>
      </c>
      <c r="B35">
        <v>40</v>
      </c>
      <c r="C35">
        <v>408</v>
      </c>
      <c r="D35">
        <v>317504</v>
      </c>
      <c r="E35" t="s">
        <v>1289</v>
      </c>
      <c r="F35" t="s">
        <v>312</v>
      </c>
      <c r="I35">
        <v>132.49</v>
      </c>
    </row>
    <row r="36" spans="1:9" x14ac:dyDescent="0.3">
      <c r="C36" t="s">
        <v>1293</v>
      </c>
      <c r="I36">
        <v>3113.3499999999995</v>
      </c>
    </row>
    <row r="37" spans="1:9" x14ac:dyDescent="0.3">
      <c r="A37">
        <v>593</v>
      </c>
      <c r="B37">
        <v>48</v>
      </c>
      <c r="C37">
        <v>413</v>
      </c>
      <c r="D37">
        <v>312896</v>
      </c>
      <c r="E37" t="s">
        <v>1294</v>
      </c>
      <c r="F37" t="s">
        <v>388</v>
      </c>
      <c r="G37">
        <v>41488</v>
      </c>
      <c r="H37">
        <v>99808</v>
      </c>
      <c r="I37">
        <v>9837.7000000000007</v>
      </c>
    </row>
    <row r="38" spans="1:9" x14ac:dyDescent="0.3">
      <c r="A38">
        <v>593</v>
      </c>
      <c r="B38">
        <v>48</v>
      </c>
      <c r="C38">
        <v>413</v>
      </c>
      <c r="D38">
        <v>312897</v>
      </c>
      <c r="E38" t="s">
        <v>1294</v>
      </c>
      <c r="F38" t="s">
        <v>388</v>
      </c>
      <c r="G38">
        <v>41488</v>
      </c>
      <c r="H38">
        <v>99808</v>
      </c>
      <c r="I38">
        <v>11094.01</v>
      </c>
    </row>
    <row r="39" spans="1:9" x14ac:dyDescent="0.3">
      <c r="A39">
        <v>593</v>
      </c>
      <c r="B39">
        <v>48</v>
      </c>
      <c r="C39">
        <v>413</v>
      </c>
      <c r="D39">
        <v>312898</v>
      </c>
      <c r="E39" t="s">
        <v>1294</v>
      </c>
      <c r="F39" t="s">
        <v>388</v>
      </c>
      <c r="G39">
        <v>41488</v>
      </c>
      <c r="H39">
        <v>99808</v>
      </c>
      <c r="I39">
        <v>229.65</v>
      </c>
    </row>
    <row r="40" spans="1:9" x14ac:dyDescent="0.3">
      <c r="A40">
        <v>593</v>
      </c>
      <c r="B40">
        <v>49</v>
      </c>
      <c r="C40">
        <v>413</v>
      </c>
      <c r="D40">
        <v>313353</v>
      </c>
      <c r="E40" t="s">
        <v>1294</v>
      </c>
      <c r="F40" t="s">
        <v>388</v>
      </c>
      <c r="I40">
        <v>10424.44</v>
      </c>
    </row>
    <row r="41" spans="1:9" x14ac:dyDescent="0.3">
      <c r="A41">
        <v>593</v>
      </c>
      <c r="B41">
        <v>49</v>
      </c>
      <c r="C41">
        <v>413</v>
      </c>
      <c r="D41">
        <v>313427</v>
      </c>
      <c r="E41" t="s">
        <v>1294</v>
      </c>
      <c r="F41" t="s">
        <v>388</v>
      </c>
      <c r="I41">
        <v>11752.52</v>
      </c>
    </row>
    <row r="42" spans="1:9" x14ac:dyDescent="0.3">
      <c r="A42">
        <v>593</v>
      </c>
      <c r="B42">
        <v>49</v>
      </c>
      <c r="C42">
        <v>413</v>
      </c>
      <c r="D42">
        <v>313523</v>
      </c>
      <c r="E42" t="s">
        <v>1294</v>
      </c>
      <c r="F42" t="s">
        <v>388</v>
      </c>
      <c r="I42">
        <v>11387.67</v>
      </c>
    </row>
    <row r="43" spans="1:9" x14ac:dyDescent="0.3">
      <c r="A43">
        <v>593</v>
      </c>
      <c r="B43">
        <v>49</v>
      </c>
      <c r="C43">
        <v>413</v>
      </c>
      <c r="D43">
        <v>313887</v>
      </c>
      <c r="E43" t="s">
        <v>1294</v>
      </c>
      <c r="F43" t="s">
        <v>388</v>
      </c>
      <c r="I43">
        <v>8586.07</v>
      </c>
    </row>
    <row r="44" spans="1:9" x14ac:dyDescent="0.3">
      <c r="A44">
        <v>593</v>
      </c>
      <c r="B44">
        <v>49</v>
      </c>
      <c r="C44">
        <v>413</v>
      </c>
      <c r="D44">
        <v>313888</v>
      </c>
      <c r="E44" t="s">
        <v>1294</v>
      </c>
      <c r="F44" t="s">
        <v>388</v>
      </c>
      <c r="I44">
        <v>7938.89</v>
      </c>
    </row>
    <row r="45" spans="1:9" x14ac:dyDescent="0.3">
      <c r="A45">
        <v>593</v>
      </c>
      <c r="B45">
        <v>49</v>
      </c>
      <c r="C45">
        <v>413</v>
      </c>
      <c r="D45">
        <v>314289</v>
      </c>
      <c r="E45" t="s">
        <v>1294</v>
      </c>
      <c r="F45" t="s">
        <v>1295</v>
      </c>
      <c r="I45">
        <v>11744.81</v>
      </c>
    </row>
    <row r="46" spans="1:9" x14ac:dyDescent="0.3">
      <c r="A46">
        <v>593</v>
      </c>
      <c r="B46">
        <v>48</v>
      </c>
      <c r="C46">
        <v>413</v>
      </c>
      <c r="D46">
        <v>316321</v>
      </c>
      <c r="E46" t="s">
        <v>1294</v>
      </c>
      <c r="F46" t="s">
        <v>388</v>
      </c>
      <c r="G46">
        <v>41537</v>
      </c>
      <c r="H46">
        <v>102104</v>
      </c>
      <c r="I46">
        <v>8816.83</v>
      </c>
    </row>
    <row r="47" spans="1:9" x14ac:dyDescent="0.3">
      <c r="C47" t="s">
        <v>1296</v>
      </c>
      <c r="I47">
        <v>91812.590000000011</v>
      </c>
    </row>
    <row r="48" spans="1:9" x14ac:dyDescent="0.3">
      <c r="A48">
        <v>593</v>
      </c>
      <c r="B48">
        <v>49</v>
      </c>
      <c r="C48">
        <v>415</v>
      </c>
      <c r="D48">
        <v>313867</v>
      </c>
      <c r="E48" t="s">
        <v>1297</v>
      </c>
      <c r="F48" t="s">
        <v>1298</v>
      </c>
      <c r="G48">
        <v>41516</v>
      </c>
      <c r="H48">
        <v>100176</v>
      </c>
      <c r="I48">
        <v>290.51</v>
      </c>
    </row>
    <row r="49" spans="1:9" x14ac:dyDescent="0.3">
      <c r="A49">
        <v>593</v>
      </c>
      <c r="B49">
        <v>49</v>
      </c>
      <c r="C49">
        <v>415</v>
      </c>
      <c r="D49">
        <v>314265</v>
      </c>
      <c r="E49" t="s">
        <v>394</v>
      </c>
      <c r="F49" t="s">
        <v>537</v>
      </c>
      <c r="G49">
        <v>41516</v>
      </c>
      <c r="H49">
        <v>100259</v>
      </c>
      <c r="I49">
        <v>13027.7</v>
      </c>
    </row>
    <row r="50" spans="1:9" x14ac:dyDescent="0.3">
      <c r="C50" t="s">
        <v>1299</v>
      </c>
      <c r="I50">
        <v>13318.210000000001</v>
      </c>
    </row>
    <row r="51" spans="1:9" x14ac:dyDescent="0.3">
      <c r="A51">
        <v>593</v>
      </c>
      <c r="B51">
        <v>49</v>
      </c>
      <c r="C51">
        <v>416</v>
      </c>
      <c r="D51">
        <v>312850</v>
      </c>
      <c r="E51" t="s">
        <v>394</v>
      </c>
      <c r="F51" t="s">
        <v>537</v>
      </c>
      <c r="G51">
        <v>41472</v>
      </c>
      <c r="H51">
        <v>99472</v>
      </c>
      <c r="I51">
        <v>10201.51</v>
      </c>
    </row>
    <row r="52" spans="1:9" x14ac:dyDescent="0.3">
      <c r="A52">
        <v>593</v>
      </c>
      <c r="B52">
        <v>49</v>
      </c>
      <c r="C52">
        <v>416</v>
      </c>
      <c r="D52">
        <v>313104</v>
      </c>
      <c r="E52" t="s">
        <v>394</v>
      </c>
      <c r="F52" t="s">
        <v>537</v>
      </c>
      <c r="G52">
        <v>41481</v>
      </c>
      <c r="H52">
        <v>99679</v>
      </c>
      <c r="I52">
        <v>23564.84</v>
      </c>
    </row>
    <row r="53" spans="1:9" x14ac:dyDescent="0.3">
      <c r="A53">
        <v>593</v>
      </c>
      <c r="B53">
        <v>49</v>
      </c>
      <c r="C53">
        <v>416</v>
      </c>
      <c r="D53">
        <v>316974</v>
      </c>
      <c r="E53" t="s">
        <v>394</v>
      </c>
      <c r="F53" t="s">
        <v>537</v>
      </c>
      <c r="G53">
        <v>41542</v>
      </c>
      <c r="H53">
        <v>102335</v>
      </c>
      <c r="I53">
        <v>29914.52</v>
      </c>
    </row>
    <row r="54" spans="1:9" x14ac:dyDescent="0.3">
      <c r="C54" t="s">
        <v>1300</v>
      </c>
      <c r="I54">
        <v>63680.869999999995</v>
      </c>
    </row>
    <row r="55" spans="1:9" x14ac:dyDescent="0.3">
      <c r="A55">
        <v>593</v>
      </c>
      <c r="B55">
        <v>41</v>
      </c>
      <c r="C55">
        <v>419</v>
      </c>
      <c r="D55">
        <v>312890</v>
      </c>
      <c r="E55" t="s">
        <v>1007</v>
      </c>
      <c r="F55" t="s">
        <v>1301</v>
      </c>
      <c r="G55">
        <v>41488</v>
      </c>
      <c r="H55">
        <v>99737</v>
      </c>
      <c r="I55">
        <v>201.38</v>
      </c>
    </row>
    <row r="56" spans="1:9" x14ac:dyDescent="0.3">
      <c r="A56">
        <v>593</v>
      </c>
      <c r="B56">
        <v>40</v>
      </c>
      <c r="C56">
        <v>419</v>
      </c>
      <c r="D56">
        <v>312928</v>
      </c>
      <c r="E56" t="s">
        <v>1302</v>
      </c>
      <c r="F56" t="s">
        <v>577</v>
      </c>
      <c r="G56">
        <v>41488</v>
      </c>
      <c r="H56">
        <v>99743</v>
      </c>
      <c r="I56">
        <v>833.16</v>
      </c>
    </row>
    <row r="57" spans="1:9" x14ac:dyDescent="0.3">
      <c r="A57">
        <v>593</v>
      </c>
      <c r="B57">
        <v>40</v>
      </c>
      <c r="C57">
        <v>419</v>
      </c>
      <c r="D57">
        <v>312931</v>
      </c>
      <c r="E57" t="s">
        <v>1302</v>
      </c>
      <c r="F57" t="s">
        <v>1303</v>
      </c>
      <c r="G57">
        <v>41488</v>
      </c>
      <c r="H57">
        <v>99743</v>
      </c>
      <c r="I57">
        <v>630.47</v>
      </c>
    </row>
    <row r="58" spans="1:9" x14ac:dyDescent="0.3">
      <c r="A58">
        <v>593</v>
      </c>
      <c r="B58">
        <v>40</v>
      </c>
      <c r="C58">
        <v>419</v>
      </c>
      <c r="D58">
        <v>313160</v>
      </c>
      <c r="E58" t="s">
        <v>1304</v>
      </c>
      <c r="F58" t="s">
        <v>713</v>
      </c>
      <c r="G58">
        <v>41481</v>
      </c>
      <c r="H58">
        <v>99711</v>
      </c>
      <c r="I58">
        <v>505.1</v>
      </c>
    </row>
    <row r="59" spans="1:9" x14ac:dyDescent="0.3">
      <c r="A59">
        <v>593</v>
      </c>
      <c r="B59">
        <v>40</v>
      </c>
      <c r="C59">
        <v>419</v>
      </c>
      <c r="D59">
        <v>313161</v>
      </c>
      <c r="E59" t="s">
        <v>1304</v>
      </c>
      <c r="F59" t="s">
        <v>713</v>
      </c>
      <c r="G59">
        <v>41481</v>
      </c>
      <c r="H59">
        <v>99711</v>
      </c>
      <c r="I59">
        <v>40.28</v>
      </c>
    </row>
    <row r="60" spans="1:9" x14ac:dyDescent="0.3">
      <c r="A60">
        <v>593</v>
      </c>
      <c r="B60">
        <v>40</v>
      </c>
      <c r="C60">
        <v>419</v>
      </c>
      <c r="D60">
        <v>313163</v>
      </c>
      <c r="E60" t="s">
        <v>1304</v>
      </c>
      <c r="F60" t="s">
        <v>1305</v>
      </c>
      <c r="G60">
        <v>41481</v>
      </c>
      <c r="H60">
        <v>99711</v>
      </c>
      <c r="I60">
        <v>594.58000000000004</v>
      </c>
    </row>
    <row r="61" spans="1:9" x14ac:dyDescent="0.3">
      <c r="A61">
        <v>593</v>
      </c>
      <c r="B61">
        <v>40</v>
      </c>
      <c r="C61">
        <v>419</v>
      </c>
      <c r="D61">
        <v>313164</v>
      </c>
      <c r="E61" t="s">
        <v>1304</v>
      </c>
      <c r="F61" t="s">
        <v>1306</v>
      </c>
      <c r="G61">
        <v>41481</v>
      </c>
      <c r="H61">
        <v>99711</v>
      </c>
      <c r="I61">
        <v>181.47</v>
      </c>
    </row>
    <row r="62" spans="1:9" x14ac:dyDescent="0.3">
      <c r="A62">
        <v>593</v>
      </c>
      <c r="B62">
        <v>40</v>
      </c>
      <c r="C62">
        <v>419</v>
      </c>
      <c r="D62">
        <v>313165</v>
      </c>
      <c r="E62" t="s">
        <v>1304</v>
      </c>
      <c r="F62" t="s">
        <v>1307</v>
      </c>
      <c r="G62">
        <v>41481</v>
      </c>
      <c r="H62">
        <v>99711</v>
      </c>
      <c r="I62">
        <v>170.66</v>
      </c>
    </row>
    <row r="63" spans="1:9" x14ac:dyDescent="0.3">
      <c r="A63">
        <v>593</v>
      </c>
      <c r="B63">
        <v>40</v>
      </c>
      <c r="C63">
        <v>419</v>
      </c>
      <c r="D63">
        <v>313168</v>
      </c>
      <c r="E63" t="s">
        <v>1304</v>
      </c>
      <c r="F63" t="s">
        <v>569</v>
      </c>
      <c r="G63">
        <v>41481</v>
      </c>
      <c r="H63">
        <v>99711</v>
      </c>
      <c r="I63">
        <v>147.21</v>
      </c>
    </row>
    <row r="64" spans="1:9" x14ac:dyDescent="0.3">
      <c r="A64">
        <v>593</v>
      </c>
      <c r="B64">
        <v>44</v>
      </c>
      <c r="C64">
        <v>419</v>
      </c>
      <c r="D64">
        <v>313355</v>
      </c>
      <c r="E64" t="s">
        <v>1308</v>
      </c>
      <c r="F64" t="s">
        <v>1301</v>
      </c>
      <c r="I64">
        <v>175.36</v>
      </c>
    </row>
    <row r="65" spans="1:9" x14ac:dyDescent="0.3">
      <c r="A65">
        <v>593</v>
      </c>
      <c r="B65">
        <v>40</v>
      </c>
      <c r="C65">
        <v>419</v>
      </c>
      <c r="D65">
        <v>313358</v>
      </c>
      <c r="E65" t="s">
        <v>1302</v>
      </c>
      <c r="F65" t="s">
        <v>567</v>
      </c>
      <c r="I65">
        <v>49.82</v>
      </c>
    </row>
    <row r="66" spans="1:9" x14ac:dyDescent="0.3">
      <c r="A66">
        <v>593</v>
      </c>
      <c r="B66">
        <v>40</v>
      </c>
      <c r="C66">
        <v>419</v>
      </c>
      <c r="D66">
        <v>313364</v>
      </c>
      <c r="E66" t="s">
        <v>1304</v>
      </c>
      <c r="F66" t="s">
        <v>575</v>
      </c>
      <c r="I66">
        <v>3066.54</v>
      </c>
    </row>
    <row r="67" spans="1:9" x14ac:dyDescent="0.3">
      <c r="A67">
        <v>593</v>
      </c>
      <c r="B67">
        <v>40</v>
      </c>
      <c r="C67">
        <v>419</v>
      </c>
      <c r="D67">
        <v>313369</v>
      </c>
      <c r="E67" t="s">
        <v>1304</v>
      </c>
      <c r="F67" t="s">
        <v>1309</v>
      </c>
      <c r="I67">
        <v>476.74</v>
      </c>
    </row>
    <row r="68" spans="1:9" x14ac:dyDescent="0.3">
      <c r="A68">
        <v>593</v>
      </c>
      <c r="B68">
        <v>40</v>
      </c>
      <c r="C68">
        <v>419</v>
      </c>
      <c r="D68">
        <v>313374</v>
      </c>
      <c r="E68" t="s">
        <v>1304</v>
      </c>
      <c r="F68" t="s">
        <v>1310</v>
      </c>
      <c r="I68">
        <v>68.86</v>
      </c>
    </row>
    <row r="69" spans="1:9" x14ac:dyDescent="0.3">
      <c r="A69">
        <v>593</v>
      </c>
      <c r="B69">
        <v>40</v>
      </c>
      <c r="C69">
        <v>419</v>
      </c>
      <c r="D69">
        <v>313439</v>
      </c>
      <c r="E69" t="s">
        <v>1311</v>
      </c>
      <c r="F69" t="s">
        <v>454</v>
      </c>
      <c r="I69">
        <v>18.66</v>
      </c>
    </row>
    <row r="70" spans="1:9" x14ac:dyDescent="0.3">
      <c r="A70">
        <v>593</v>
      </c>
      <c r="B70">
        <v>40</v>
      </c>
      <c r="C70">
        <v>419</v>
      </c>
      <c r="D70">
        <v>313440</v>
      </c>
      <c r="E70" t="s">
        <v>1304</v>
      </c>
      <c r="F70" t="s">
        <v>713</v>
      </c>
      <c r="I70">
        <v>42.53</v>
      </c>
    </row>
    <row r="71" spans="1:9" x14ac:dyDescent="0.3">
      <c r="A71">
        <v>593</v>
      </c>
      <c r="B71">
        <v>40</v>
      </c>
      <c r="C71">
        <v>419</v>
      </c>
      <c r="D71">
        <v>313441</v>
      </c>
      <c r="E71" t="s">
        <v>1311</v>
      </c>
      <c r="F71" t="s">
        <v>564</v>
      </c>
      <c r="I71">
        <v>35.619999999999997</v>
      </c>
    </row>
    <row r="72" spans="1:9" x14ac:dyDescent="0.3">
      <c r="A72">
        <v>593</v>
      </c>
      <c r="B72">
        <v>40</v>
      </c>
      <c r="C72">
        <v>419</v>
      </c>
      <c r="D72">
        <v>313448</v>
      </c>
      <c r="E72" t="s">
        <v>1312</v>
      </c>
      <c r="F72" t="s">
        <v>735</v>
      </c>
      <c r="I72">
        <v>186.63</v>
      </c>
    </row>
    <row r="73" spans="1:9" x14ac:dyDescent="0.3">
      <c r="A73">
        <v>593</v>
      </c>
      <c r="B73">
        <v>40</v>
      </c>
      <c r="C73">
        <v>419</v>
      </c>
      <c r="D73">
        <v>313449</v>
      </c>
      <c r="E73" t="s">
        <v>1312</v>
      </c>
      <c r="F73" t="s">
        <v>735</v>
      </c>
      <c r="I73">
        <v>437.97</v>
      </c>
    </row>
    <row r="74" spans="1:9" x14ac:dyDescent="0.3">
      <c r="A74">
        <v>593</v>
      </c>
      <c r="B74">
        <v>40</v>
      </c>
      <c r="C74">
        <v>419</v>
      </c>
      <c r="D74">
        <v>313453</v>
      </c>
      <c r="E74" t="s">
        <v>1312</v>
      </c>
      <c r="F74" t="s">
        <v>451</v>
      </c>
      <c r="I74">
        <v>139.12</v>
      </c>
    </row>
    <row r="75" spans="1:9" x14ac:dyDescent="0.3">
      <c r="A75">
        <v>593</v>
      </c>
      <c r="B75">
        <v>40</v>
      </c>
      <c r="C75">
        <v>419</v>
      </c>
      <c r="D75">
        <v>313458</v>
      </c>
      <c r="E75" t="s">
        <v>1312</v>
      </c>
      <c r="F75" t="s">
        <v>451</v>
      </c>
      <c r="I75">
        <v>275.33999999999997</v>
      </c>
    </row>
    <row r="76" spans="1:9" x14ac:dyDescent="0.3">
      <c r="A76">
        <v>593</v>
      </c>
      <c r="B76">
        <v>40</v>
      </c>
      <c r="C76">
        <v>419</v>
      </c>
      <c r="D76">
        <v>313461</v>
      </c>
      <c r="E76" t="s">
        <v>1312</v>
      </c>
      <c r="F76" t="s">
        <v>701</v>
      </c>
      <c r="I76">
        <v>60.95</v>
      </c>
    </row>
    <row r="77" spans="1:9" x14ac:dyDescent="0.3">
      <c r="A77">
        <v>593</v>
      </c>
      <c r="B77">
        <v>40</v>
      </c>
      <c r="C77">
        <v>419</v>
      </c>
      <c r="D77">
        <v>313465</v>
      </c>
      <c r="E77" t="s">
        <v>342</v>
      </c>
      <c r="F77" t="s">
        <v>701</v>
      </c>
      <c r="I77">
        <v>99.64</v>
      </c>
    </row>
    <row r="78" spans="1:9" x14ac:dyDescent="0.3">
      <c r="A78">
        <v>593</v>
      </c>
      <c r="B78">
        <v>40</v>
      </c>
      <c r="C78">
        <v>419</v>
      </c>
      <c r="D78">
        <v>313467</v>
      </c>
      <c r="E78" t="s">
        <v>342</v>
      </c>
      <c r="F78" t="s">
        <v>1313</v>
      </c>
      <c r="I78">
        <v>104.25</v>
      </c>
    </row>
    <row r="79" spans="1:9" x14ac:dyDescent="0.3">
      <c r="A79">
        <v>593</v>
      </c>
      <c r="B79">
        <v>40</v>
      </c>
      <c r="C79">
        <v>419</v>
      </c>
      <c r="D79">
        <v>313474</v>
      </c>
      <c r="E79" t="s">
        <v>1304</v>
      </c>
      <c r="F79" t="s">
        <v>713</v>
      </c>
      <c r="I79">
        <v>175.43</v>
      </c>
    </row>
    <row r="80" spans="1:9" x14ac:dyDescent="0.3">
      <c r="A80">
        <v>593</v>
      </c>
      <c r="B80">
        <v>40</v>
      </c>
      <c r="C80">
        <v>419</v>
      </c>
      <c r="D80">
        <v>313477</v>
      </c>
      <c r="E80" t="s">
        <v>1304</v>
      </c>
      <c r="F80" t="s">
        <v>1314</v>
      </c>
      <c r="I80">
        <v>225.41</v>
      </c>
    </row>
    <row r="81" spans="1:9" x14ac:dyDescent="0.3">
      <c r="A81">
        <v>593</v>
      </c>
      <c r="B81">
        <v>40</v>
      </c>
      <c r="C81">
        <v>419</v>
      </c>
      <c r="D81">
        <v>313521</v>
      </c>
      <c r="E81" t="s">
        <v>1312</v>
      </c>
      <c r="F81" t="s">
        <v>319</v>
      </c>
      <c r="I81">
        <v>173.84</v>
      </c>
    </row>
    <row r="82" spans="1:9" x14ac:dyDescent="0.3">
      <c r="A82">
        <v>593</v>
      </c>
      <c r="B82">
        <v>49</v>
      </c>
      <c r="C82">
        <v>419</v>
      </c>
      <c r="D82">
        <v>313715</v>
      </c>
      <c r="E82" t="s">
        <v>394</v>
      </c>
      <c r="F82" t="s">
        <v>1315</v>
      </c>
      <c r="G82">
        <v>41502</v>
      </c>
      <c r="H82">
        <v>100018</v>
      </c>
      <c r="I82">
        <v>22390.89</v>
      </c>
    </row>
    <row r="83" spans="1:9" x14ac:dyDescent="0.3">
      <c r="A83">
        <v>593</v>
      </c>
      <c r="B83">
        <v>40</v>
      </c>
      <c r="C83">
        <v>419</v>
      </c>
      <c r="D83">
        <v>313752</v>
      </c>
      <c r="E83" t="s">
        <v>1302</v>
      </c>
      <c r="F83" t="s">
        <v>577</v>
      </c>
      <c r="G83">
        <v>41516</v>
      </c>
      <c r="H83">
        <v>100161</v>
      </c>
      <c r="I83">
        <v>833.16</v>
      </c>
    </row>
    <row r="84" spans="1:9" x14ac:dyDescent="0.3">
      <c r="A84">
        <v>593</v>
      </c>
      <c r="B84">
        <v>40</v>
      </c>
      <c r="C84">
        <v>419</v>
      </c>
      <c r="D84">
        <v>314126</v>
      </c>
      <c r="E84" t="s">
        <v>1302</v>
      </c>
      <c r="F84" t="s">
        <v>577</v>
      </c>
      <c r="G84">
        <v>41516</v>
      </c>
      <c r="H84">
        <v>100161</v>
      </c>
      <c r="I84">
        <v>663.56</v>
      </c>
    </row>
    <row r="85" spans="1:9" x14ac:dyDescent="0.3">
      <c r="A85">
        <v>593</v>
      </c>
      <c r="B85">
        <v>40</v>
      </c>
      <c r="C85">
        <v>419</v>
      </c>
      <c r="D85">
        <v>314132</v>
      </c>
      <c r="E85" t="s">
        <v>342</v>
      </c>
      <c r="F85" t="s">
        <v>1316</v>
      </c>
      <c r="G85">
        <v>41516</v>
      </c>
      <c r="H85">
        <v>100207</v>
      </c>
      <c r="I85">
        <v>99.64</v>
      </c>
    </row>
    <row r="86" spans="1:9" x14ac:dyDescent="0.3">
      <c r="A86">
        <v>593</v>
      </c>
      <c r="B86">
        <v>40</v>
      </c>
      <c r="C86">
        <v>419</v>
      </c>
      <c r="D86">
        <v>314134</v>
      </c>
      <c r="E86" t="s">
        <v>1304</v>
      </c>
      <c r="F86" t="s">
        <v>699</v>
      </c>
      <c r="G86">
        <v>41516</v>
      </c>
      <c r="H86">
        <v>100296</v>
      </c>
      <c r="I86">
        <v>228.96</v>
      </c>
    </row>
    <row r="87" spans="1:9" x14ac:dyDescent="0.3">
      <c r="A87">
        <v>593</v>
      </c>
      <c r="B87">
        <v>40</v>
      </c>
      <c r="C87">
        <v>419</v>
      </c>
      <c r="D87">
        <v>314156</v>
      </c>
      <c r="E87" t="s">
        <v>1304</v>
      </c>
      <c r="F87" t="s">
        <v>701</v>
      </c>
      <c r="I87">
        <v>133.97999999999999</v>
      </c>
    </row>
    <row r="88" spans="1:9" x14ac:dyDescent="0.3">
      <c r="A88">
        <v>593</v>
      </c>
      <c r="B88">
        <v>40</v>
      </c>
      <c r="C88">
        <v>419</v>
      </c>
      <c r="D88">
        <v>314157</v>
      </c>
      <c r="E88" t="s">
        <v>1304</v>
      </c>
      <c r="F88" t="s">
        <v>713</v>
      </c>
      <c r="I88">
        <v>61.21</v>
      </c>
    </row>
    <row r="89" spans="1:9" x14ac:dyDescent="0.3">
      <c r="A89">
        <v>593</v>
      </c>
      <c r="B89">
        <v>40</v>
      </c>
      <c r="C89">
        <v>419</v>
      </c>
      <c r="D89">
        <v>314158</v>
      </c>
      <c r="E89" t="s">
        <v>1304</v>
      </c>
      <c r="F89" t="s">
        <v>713</v>
      </c>
      <c r="I89">
        <v>87.72</v>
      </c>
    </row>
    <row r="90" spans="1:9" x14ac:dyDescent="0.3">
      <c r="A90">
        <v>593</v>
      </c>
      <c r="B90">
        <v>40</v>
      </c>
      <c r="C90">
        <v>419</v>
      </c>
      <c r="D90">
        <v>314165</v>
      </c>
      <c r="E90" t="s">
        <v>1302</v>
      </c>
      <c r="F90" t="s">
        <v>323</v>
      </c>
      <c r="I90">
        <v>10.3</v>
      </c>
    </row>
    <row r="91" spans="1:9" x14ac:dyDescent="0.3">
      <c r="A91">
        <v>593</v>
      </c>
      <c r="B91">
        <v>40</v>
      </c>
      <c r="C91">
        <v>419</v>
      </c>
      <c r="D91">
        <v>314315</v>
      </c>
      <c r="E91" t="s">
        <v>1311</v>
      </c>
      <c r="F91" t="s">
        <v>1317</v>
      </c>
      <c r="I91">
        <v>72.61</v>
      </c>
    </row>
    <row r="92" spans="1:9" x14ac:dyDescent="0.3">
      <c r="A92">
        <v>593</v>
      </c>
      <c r="B92">
        <v>40</v>
      </c>
      <c r="C92">
        <v>419</v>
      </c>
      <c r="D92">
        <v>314316</v>
      </c>
      <c r="E92" t="s">
        <v>1312</v>
      </c>
      <c r="F92" t="s">
        <v>1317</v>
      </c>
      <c r="I92">
        <v>38.159999999999997</v>
      </c>
    </row>
    <row r="93" spans="1:9" x14ac:dyDescent="0.3">
      <c r="A93">
        <v>593</v>
      </c>
      <c r="B93">
        <v>40</v>
      </c>
      <c r="C93">
        <v>419</v>
      </c>
      <c r="D93">
        <v>314320</v>
      </c>
      <c r="E93" t="s">
        <v>1304</v>
      </c>
      <c r="F93" t="s">
        <v>1317</v>
      </c>
      <c r="I93">
        <v>114.48</v>
      </c>
    </row>
    <row r="94" spans="1:9" x14ac:dyDescent="0.3">
      <c r="A94">
        <v>593</v>
      </c>
      <c r="B94">
        <v>40</v>
      </c>
      <c r="C94">
        <v>419</v>
      </c>
      <c r="D94">
        <v>314321</v>
      </c>
      <c r="E94" t="s">
        <v>1304</v>
      </c>
      <c r="F94" t="s">
        <v>1317</v>
      </c>
      <c r="I94">
        <v>59.36</v>
      </c>
    </row>
    <row r="95" spans="1:9" x14ac:dyDescent="0.3">
      <c r="A95">
        <v>593</v>
      </c>
      <c r="B95">
        <v>40</v>
      </c>
      <c r="C95">
        <v>419</v>
      </c>
      <c r="D95">
        <v>314323</v>
      </c>
      <c r="E95" t="s">
        <v>1304</v>
      </c>
      <c r="F95" t="s">
        <v>1317</v>
      </c>
      <c r="I95">
        <v>166.42</v>
      </c>
    </row>
    <row r="96" spans="1:9" x14ac:dyDescent="0.3">
      <c r="A96">
        <v>593</v>
      </c>
      <c r="B96">
        <v>40</v>
      </c>
      <c r="C96">
        <v>419</v>
      </c>
      <c r="D96">
        <v>314337</v>
      </c>
      <c r="E96" t="s">
        <v>1304</v>
      </c>
      <c r="F96" t="s">
        <v>1317</v>
      </c>
      <c r="I96">
        <v>173.84</v>
      </c>
    </row>
    <row r="97" spans="1:9" x14ac:dyDescent="0.3">
      <c r="A97">
        <v>593</v>
      </c>
      <c r="B97">
        <v>40</v>
      </c>
      <c r="C97">
        <v>419</v>
      </c>
      <c r="D97">
        <v>314360</v>
      </c>
      <c r="E97" t="s">
        <v>1302</v>
      </c>
      <c r="F97" t="s">
        <v>577</v>
      </c>
      <c r="I97">
        <v>833.16</v>
      </c>
    </row>
    <row r="98" spans="1:9" x14ac:dyDescent="0.3">
      <c r="A98">
        <v>593</v>
      </c>
      <c r="B98">
        <v>40</v>
      </c>
      <c r="C98">
        <v>419</v>
      </c>
      <c r="D98">
        <v>314361</v>
      </c>
      <c r="E98" t="s">
        <v>1302</v>
      </c>
      <c r="F98" t="s">
        <v>1318</v>
      </c>
      <c r="I98">
        <v>53.42</v>
      </c>
    </row>
    <row r="99" spans="1:9" x14ac:dyDescent="0.3">
      <c r="A99">
        <v>593</v>
      </c>
      <c r="B99">
        <v>41</v>
      </c>
      <c r="C99">
        <v>419</v>
      </c>
      <c r="D99">
        <v>315789</v>
      </c>
      <c r="E99" t="s">
        <v>1007</v>
      </c>
      <c r="F99" t="s">
        <v>1301</v>
      </c>
      <c r="G99">
        <v>41544</v>
      </c>
      <c r="H99">
        <v>102355</v>
      </c>
      <c r="I99">
        <v>201.38</v>
      </c>
    </row>
    <row r="100" spans="1:9" x14ac:dyDescent="0.3">
      <c r="A100">
        <v>593</v>
      </c>
      <c r="B100">
        <v>40</v>
      </c>
      <c r="C100">
        <v>419</v>
      </c>
      <c r="D100">
        <v>316479</v>
      </c>
      <c r="E100" t="s">
        <v>1311</v>
      </c>
      <c r="F100" t="s">
        <v>1319</v>
      </c>
      <c r="G100">
        <v>41537</v>
      </c>
      <c r="H100">
        <v>101927</v>
      </c>
      <c r="I100">
        <v>68.900000000000006</v>
      </c>
    </row>
    <row r="101" spans="1:9" x14ac:dyDescent="0.3">
      <c r="A101">
        <v>593</v>
      </c>
      <c r="B101">
        <v>40</v>
      </c>
      <c r="C101">
        <v>419</v>
      </c>
      <c r="D101">
        <v>316480</v>
      </c>
      <c r="E101" t="s">
        <v>1311</v>
      </c>
      <c r="F101" t="s">
        <v>1320</v>
      </c>
      <c r="G101">
        <v>41537</v>
      </c>
      <c r="H101">
        <v>101927</v>
      </c>
      <c r="I101">
        <v>-68.900000000000006</v>
      </c>
    </row>
    <row r="102" spans="1:9" x14ac:dyDescent="0.3">
      <c r="A102">
        <v>593</v>
      </c>
      <c r="B102">
        <v>40</v>
      </c>
      <c r="C102">
        <v>419</v>
      </c>
      <c r="D102">
        <v>316481</v>
      </c>
      <c r="E102" t="s">
        <v>1312</v>
      </c>
      <c r="F102" t="s">
        <v>451</v>
      </c>
      <c r="G102">
        <v>41537</v>
      </c>
      <c r="H102">
        <v>101957</v>
      </c>
      <c r="I102">
        <v>57.5</v>
      </c>
    </row>
    <row r="103" spans="1:9" x14ac:dyDescent="0.3">
      <c r="A103">
        <v>593</v>
      </c>
      <c r="B103">
        <v>40</v>
      </c>
      <c r="C103">
        <v>419</v>
      </c>
      <c r="D103">
        <v>316482</v>
      </c>
      <c r="E103" t="s">
        <v>1312</v>
      </c>
      <c r="F103" t="s">
        <v>1321</v>
      </c>
      <c r="G103">
        <v>41537</v>
      </c>
      <c r="H103">
        <v>101957</v>
      </c>
      <c r="I103">
        <v>549.45000000000005</v>
      </c>
    </row>
    <row r="104" spans="1:9" x14ac:dyDescent="0.3">
      <c r="A104">
        <v>593</v>
      </c>
      <c r="B104">
        <v>40</v>
      </c>
      <c r="C104">
        <v>419</v>
      </c>
      <c r="D104">
        <v>316503</v>
      </c>
      <c r="E104" t="s">
        <v>1312</v>
      </c>
      <c r="F104" t="s">
        <v>451</v>
      </c>
      <c r="G104">
        <v>41537</v>
      </c>
      <c r="H104">
        <v>101957</v>
      </c>
      <c r="I104">
        <v>299.45</v>
      </c>
    </row>
    <row r="105" spans="1:9" x14ac:dyDescent="0.3">
      <c r="A105">
        <v>593</v>
      </c>
      <c r="B105">
        <v>40</v>
      </c>
      <c r="C105">
        <v>419</v>
      </c>
      <c r="D105">
        <v>316512</v>
      </c>
      <c r="E105" t="s">
        <v>1304</v>
      </c>
      <c r="F105" t="s">
        <v>1112</v>
      </c>
      <c r="G105">
        <v>41544</v>
      </c>
      <c r="H105">
        <v>102787</v>
      </c>
      <c r="I105">
        <v>23.53</v>
      </c>
    </row>
    <row r="106" spans="1:9" x14ac:dyDescent="0.3">
      <c r="A106">
        <v>593</v>
      </c>
      <c r="B106">
        <v>40</v>
      </c>
      <c r="C106">
        <v>419</v>
      </c>
      <c r="D106">
        <v>316517</v>
      </c>
      <c r="E106" t="s">
        <v>1304</v>
      </c>
      <c r="F106" t="s">
        <v>1322</v>
      </c>
      <c r="G106">
        <v>41544</v>
      </c>
      <c r="H106">
        <v>102787</v>
      </c>
      <c r="I106">
        <v>185.38</v>
      </c>
    </row>
    <row r="107" spans="1:9" x14ac:dyDescent="0.3">
      <c r="A107">
        <v>593</v>
      </c>
      <c r="B107">
        <v>40</v>
      </c>
      <c r="C107">
        <v>419</v>
      </c>
      <c r="D107">
        <v>316757</v>
      </c>
      <c r="E107" t="s">
        <v>342</v>
      </c>
      <c r="F107" t="s">
        <v>713</v>
      </c>
      <c r="I107">
        <v>1325</v>
      </c>
    </row>
    <row r="108" spans="1:9" x14ac:dyDescent="0.3">
      <c r="A108">
        <v>593</v>
      </c>
      <c r="B108">
        <v>40</v>
      </c>
      <c r="C108">
        <v>419</v>
      </c>
      <c r="D108">
        <v>316759</v>
      </c>
      <c r="E108" t="s">
        <v>1304</v>
      </c>
      <c r="F108" t="s">
        <v>699</v>
      </c>
      <c r="I108">
        <v>113.95</v>
      </c>
    </row>
    <row r="109" spans="1:9" x14ac:dyDescent="0.3">
      <c r="A109">
        <v>593</v>
      </c>
      <c r="B109">
        <v>40</v>
      </c>
      <c r="C109">
        <v>419</v>
      </c>
      <c r="D109">
        <v>316998</v>
      </c>
      <c r="E109" t="s">
        <v>1304</v>
      </c>
      <c r="F109" t="s">
        <v>735</v>
      </c>
      <c r="G109">
        <v>41544</v>
      </c>
      <c r="H109">
        <v>102787</v>
      </c>
      <c r="I109">
        <v>275.67</v>
      </c>
    </row>
    <row r="110" spans="1:9" x14ac:dyDescent="0.3">
      <c r="A110">
        <v>593</v>
      </c>
      <c r="B110">
        <v>40</v>
      </c>
      <c r="C110">
        <v>419</v>
      </c>
      <c r="D110">
        <v>317319</v>
      </c>
      <c r="E110" t="s">
        <v>1302</v>
      </c>
      <c r="F110" t="s">
        <v>451</v>
      </c>
      <c r="I110">
        <v>368.35</v>
      </c>
    </row>
    <row r="111" spans="1:9" x14ac:dyDescent="0.3">
      <c r="A111">
        <v>593</v>
      </c>
      <c r="B111">
        <v>40</v>
      </c>
      <c r="C111">
        <v>419</v>
      </c>
      <c r="D111">
        <v>317323</v>
      </c>
      <c r="E111" t="s">
        <v>381</v>
      </c>
      <c r="F111" t="s">
        <v>569</v>
      </c>
      <c r="I111">
        <v>278.25</v>
      </c>
    </row>
    <row r="112" spans="1:9" x14ac:dyDescent="0.3">
      <c r="A112">
        <v>593</v>
      </c>
      <c r="B112">
        <v>40</v>
      </c>
      <c r="C112">
        <v>419</v>
      </c>
      <c r="D112">
        <v>317325</v>
      </c>
      <c r="E112" t="s">
        <v>381</v>
      </c>
      <c r="F112" t="s">
        <v>451</v>
      </c>
      <c r="I112">
        <v>642.36</v>
      </c>
    </row>
    <row r="113" spans="1:9" x14ac:dyDescent="0.3">
      <c r="A113">
        <v>593</v>
      </c>
      <c r="B113">
        <v>40</v>
      </c>
      <c r="C113">
        <v>419</v>
      </c>
      <c r="D113">
        <v>317333</v>
      </c>
      <c r="E113" t="s">
        <v>1311</v>
      </c>
      <c r="F113" t="s">
        <v>713</v>
      </c>
      <c r="I113">
        <v>347.15</v>
      </c>
    </row>
    <row r="114" spans="1:9" x14ac:dyDescent="0.3">
      <c r="A114">
        <v>593</v>
      </c>
      <c r="B114">
        <v>40</v>
      </c>
      <c r="C114">
        <v>419</v>
      </c>
      <c r="D114">
        <v>317334</v>
      </c>
      <c r="E114" t="s">
        <v>1312</v>
      </c>
      <c r="F114" t="s">
        <v>451</v>
      </c>
      <c r="I114">
        <v>169.6</v>
      </c>
    </row>
    <row r="115" spans="1:9" x14ac:dyDescent="0.3">
      <c r="A115">
        <v>593</v>
      </c>
      <c r="B115">
        <v>40</v>
      </c>
      <c r="C115">
        <v>419</v>
      </c>
      <c r="D115">
        <v>317335</v>
      </c>
      <c r="E115" t="s">
        <v>1312</v>
      </c>
      <c r="F115" t="s">
        <v>816</v>
      </c>
      <c r="I115">
        <v>21.2</v>
      </c>
    </row>
    <row r="116" spans="1:9" x14ac:dyDescent="0.3">
      <c r="A116">
        <v>593</v>
      </c>
      <c r="B116">
        <v>40</v>
      </c>
      <c r="C116">
        <v>419</v>
      </c>
      <c r="D116">
        <v>317339</v>
      </c>
      <c r="E116" t="s">
        <v>1304</v>
      </c>
      <c r="F116" t="s">
        <v>1323</v>
      </c>
      <c r="I116">
        <v>452.41</v>
      </c>
    </row>
    <row r="117" spans="1:9" x14ac:dyDescent="0.3">
      <c r="A117">
        <v>593</v>
      </c>
      <c r="B117">
        <v>40</v>
      </c>
      <c r="C117">
        <v>419</v>
      </c>
      <c r="D117">
        <v>317357</v>
      </c>
      <c r="E117" t="s">
        <v>1311</v>
      </c>
      <c r="F117" t="s">
        <v>1324</v>
      </c>
      <c r="I117">
        <v>550.46</v>
      </c>
    </row>
    <row r="118" spans="1:9" x14ac:dyDescent="0.3">
      <c r="A118">
        <v>593</v>
      </c>
      <c r="B118">
        <v>40</v>
      </c>
      <c r="C118">
        <v>419</v>
      </c>
      <c r="D118">
        <v>317393</v>
      </c>
      <c r="E118" t="s">
        <v>1304</v>
      </c>
      <c r="F118" t="s">
        <v>1078</v>
      </c>
      <c r="I118">
        <v>40.07</v>
      </c>
    </row>
    <row r="119" spans="1:9" x14ac:dyDescent="0.3">
      <c r="A119">
        <v>593</v>
      </c>
      <c r="B119">
        <v>40</v>
      </c>
      <c r="C119">
        <v>419</v>
      </c>
      <c r="D119">
        <v>317395</v>
      </c>
      <c r="E119" t="s">
        <v>342</v>
      </c>
      <c r="F119" t="s">
        <v>713</v>
      </c>
      <c r="I119">
        <v>39.75</v>
      </c>
    </row>
    <row r="120" spans="1:9" x14ac:dyDescent="0.3">
      <c r="A120">
        <v>593</v>
      </c>
      <c r="B120">
        <v>40</v>
      </c>
      <c r="C120">
        <v>419</v>
      </c>
      <c r="D120">
        <v>317396</v>
      </c>
      <c r="E120" t="s">
        <v>1302</v>
      </c>
      <c r="F120" t="s">
        <v>577</v>
      </c>
      <c r="I120">
        <v>432.58</v>
      </c>
    </row>
    <row r="121" spans="1:9" x14ac:dyDescent="0.3">
      <c r="C121" t="s">
        <v>1325</v>
      </c>
      <c r="I121">
        <v>41511.37999999999</v>
      </c>
    </row>
    <row r="122" spans="1:9" x14ac:dyDescent="0.3">
      <c r="C122" t="s">
        <v>1326</v>
      </c>
      <c r="F122" t="s">
        <v>1327</v>
      </c>
      <c r="I122">
        <v>213436.40000000005</v>
      </c>
    </row>
    <row r="125" spans="1:9" x14ac:dyDescent="0.3">
      <c r="C125">
        <v>413</v>
      </c>
      <c r="D125">
        <v>91812.59</v>
      </c>
    </row>
    <row r="126" spans="1:9" x14ac:dyDescent="0.3">
      <c r="C126">
        <v>416</v>
      </c>
      <c r="D126">
        <v>63680.87</v>
      </c>
    </row>
    <row r="127" spans="1:9" x14ac:dyDescent="0.3">
      <c r="C127">
        <v>408</v>
      </c>
      <c r="D127">
        <v>3113.35</v>
      </c>
    </row>
    <row r="128" spans="1:9" x14ac:dyDescent="0.3">
      <c r="C128">
        <v>415</v>
      </c>
      <c r="D128">
        <v>13318.21</v>
      </c>
    </row>
    <row r="129" spans="3:4" x14ac:dyDescent="0.3">
      <c r="C129">
        <v>419</v>
      </c>
      <c r="D129">
        <v>41511.379999999997</v>
      </c>
    </row>
    <row r="130" spans="3:4" x14ac:dyDescent="0.3">
      <c r="D130">
        <f>SUM(D125:D129)</f>
        <v>213436.4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593testyr</vt:lpstr>
      <vt:lpstr>labor</vt:lpstr>
      <vt:lpstr>transp</vt:lpstr>
      <vt:lpstr>593prioryr</vt:lpstr>
      <vt:lpstr>laborpr</vt:lpstr>
      <vt:lpstr>transpr</vt:lpstr>
      <vt:lpstr>CD7-913</vt:lpstr>
      <vt:lpstr>'593prioryr'!Print_Area</vt:lpstr>
      <vt:lpstr>'593testyr'!Print_Area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Thompson</dc:creator>
  <cp:lastModifiedBy>Travis Siewert</cp:lastModifiedBy>
  <cp:lastPrinted>2015-10-21T20:10:29Z</cp:lastPrinted>
  <dcterms:created xsi:type="dcterms:W3CDTF">2015-08-07T19:18:25Z</dcterms:created>
  <dcterms:modified xsi:type="dcterms:W3CDTF">2015-12-29T20:53:44Z</dcterms:modified>
</cp:coreProperties>
</file>