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955" windowHeight="9600" tabRatio="714" activeTab="0"/>
  </bookViews>
  <sheets>
    <sheet name="Mitchell" sheetId="1" r:id="rId1"/>
  </sheets>
  <definedNames>
    <definedName name="_xlfn.COMPOUNDVALUE" hidden="1">#NAME?</definedName>
    <definedName name="_xlnm.Print_Area" localSheetId="0">'Mitchell'!$B$2:$I$23</definedName>
  </definedNames>
  <calcPr fullCalcOnLoad="1"/>
</workbook>
</file>

<file path=xl/sharedStrings.xml><?xml version="1.0" encoding="utf-8"?>
<sst xmlns="http://schemas.openxmlformats.org/spreadsheetml/2006/main" count="34" uniqueCount="34">
  <si>
    <t>Seller Name</t>
  </si>
  <si>
    <t>Ohio Valley Resources, Inc.</t>
  </si>
  <si>
    <t>Total</t>
  </si>
  <si>
    <t>Parent Contract</t>
  </si>
  <si>
    <t>07-77-05-900</t>
  </si>
  <si>
    <t>Facility Own Name</t>
  </si>
  <si>
    <t>Mitchell Plant KY</t>
  </si>
  <si>
    <t>(05) May</t>
  </si>
  <si>
    <t>(06) June</t>
  </si>
  <si>
    <t>(07) July</t>
  </si>
  <si>
    <t>(01) January</t>
  </si>
  <si>
    <t>(02) February</t>
  </si>
  <si>
    <t>(04) April</t>
  </si>
  <si>
    <t>(08) August</t>
  </si>
  <si>
    <t>(03) March</t>
  </si>
  <si>
    <t>Contract Type</t>
  </si>
  <si>
    <t>Long Term</t>
  </si>
  <si>
    <t>07-77-05-900 Total</t>
  </si>
  <si>
    <t>(09) September</t>
  </si>
  <si>
    <t>(10) October</t>
  </si>
  <si>
    <t>Unload End Month</t>
  </si>
  <si>
    <t>Unload End Year</t>
  </si>
  <si>
    <t>2014</t>
  </si>
  <si>
    <t>Vendor</t>
  </si>
  <si>
    <t>Tons Delivered</t>
  </si>
  <si>
    <t>Percent of Commitment</t>
  </si>
  <si>
    <t>Contract Status*</t>
  </si>
  <si>
    <t>*Notes:</t>
  </si>
  <si>
    <t>Long Term Commitments</t>
  </si>
  <si>
    <t>Contract Obligation (Tons)</t>
  </si>
  <si>
    <t>Mitchell Plant</t>
  </si>
  <si>
    <t>January 1, 2014 - October 21, 2014</t>
  </si>
  <si>
    <t>(1)  Action taken to address agreement, further information provided in testimony.</t>
  </si>
  <si>
    <t>Ohio Valley Resources, Inc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</si>
</sst>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;\-#,##0.0"/>
    <numFmt numFmtId="166" formatCode="#,##0.00;\-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0" fillId="0" borderId="19" xfId="0" applyFont="1" applyBorder="1" applyAlignment="1">
      <alignment/>
    </xf>
    <xf numFmtId="164" fontId="40" fillId="0" borderId="19" xfId="0" applyNumberFormat="1" applyFont="1" applyBorder="1" applyAlignment="1">
      <alignment horizontal="center"/>
    </xf>
    <xf numFmtId="9" fontId="40" fillId="0" borderId="19" xfId="59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wrapText="1"/>
    </xf>
    <xf numFmtId="3" fontId="0" fillId="0" borderId="16" xfId="0" applyNumberFormat="1" applyFill="1" applyBorder="1" applyAlignment="1">
      <alignment horizontal="right" wrapText="1"/>
    </xf>
    <xf numFmtId="3" fontId="0" fillId="0" borderId="17" xfId="0" applyNumberFormat="1" applyFill="1" applyBorder="1" applyAlignment="1">
      <alignment horizontal="right" wrapText="1"/>
    </xf>
    <xf numFmtId="3" fontId="0" fillId="0" borderId="22" xfId="0" applyNumberFormat="1" applyFill="1" applyBorder="1" applyAlignment="1">
      <alignment horizontal="right" wrapText="1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6.00390625" style="0" bestFit="1" customWidth="1"/>
    <col min="3" max="3" width="32.28125" style="0" customWidth="1"/>
    <col min="4" max="4" width="14.7109375" style="0" bestFit="1" customWidth="1"/>
    <col min="5" max="5" width="22.8515625" style="0" bestFit="1" customWidth="1"/>
    <col min="6" max="6" width="15.57421875" style="0" bestFit="1" customWidth="1"/>
    <col min="7" max="7" width="14.8515625" style="0" bestFit="1" customWidth="1"/>
    <col min="9" max="9" width="11.140625" style="0" customWidth="1"/>
  </cols>
  <sheetData>
    <row r="2" spans="3:6" ht="15">
      <c r="C2" s="29" t="s">
        <v>30</v>
      </c>
      <c r="D2" s="29"/>
      <c r="E2" s="29"/>
      <c r="F2" s="29"/>
    </row>
    <row r="3" spans="3:6" ht="15">
      <c r="C3" s="29" t="s">
        <v>28</v>
      </c>
      <c r="D3" s="29"/>
      <c r="E3" s="29"/>
      <c r="F3" s="29"/>
    </row>
    <row r="4" spans="3:6" ht="15">
      <c r="C4" s="30" t="s">
        <v>31</v>
      </c>
      <c r="D4" s="30"/>
      <c r="E4" s="30"/>
      <c r="F4" s="30"/>
    </row>
    <row r="5" spans="3:6" ht="15">
      <c r="C5" s="15" t="s">
        <v>23</v>
      </c>
      <c r="D5" s="15" t="s">
        <v>24</v>
      </c>
      <c r="E5" s="15" t="s">
        <v>25</v>
      </c>
      <c r="F5" s="15" t="s">
        <v>26</v>
      </c>
    </row>
    <row r="6" spans="3:6" ht="15">
      <c r="C6" s="16" t="s">
        <v>33</v>
      </c>
      <c r="D6" s="17">
        <f>H22</f>
        <v>1407367.5999999999</v>
      </c>
      <c r="E6" s="18">
        <f>H22/I22</f>
        <v>0.8444208977683589</v>
      </c>
      <c r="F6" s="13">
        <v>1</v>
      </c>
    </row>
    <row r="8" ht="15">
      <c r="C8" s="14" t="s">
        <v>27</v>
      </c>
    </row>
    <row r="9" ht="15">
      <c r="C9" s="12" t="s">
        <v>32</v>
      </c>
    </row>
    <row r="11" spans="2:9" s="25" customFormat="1" ht="45">
      <c r="B11" s="26" t="s">
        <v>5</v>
      </c>
      <c r="C11" s="26" t="s">
        <v>0</v>
      </c>
      <c r="D11" s="26" t="s">
        <v>15</v>
      </c>
      <c r="E11" s="26" t="s">
        <v>3</v>
      </c>
      <c r="F11" s="26" t="s">
        <v>21</v>
      </c>
      <c r="G11" s="26" t="s">
        <v>20</v>
      </c>
      <c r="H11" s="27" t="s">
        <v>2</v>
      </c>
      <c r="I11" s="28" t="s">
        <v>29</v>
      </c>
    </row>
    <row r="12" spans="2:9" ht="15">
      <c r="B12" s="7" t="s">
        <v>6</v>
      </c>
      <c r="C12" s="1" t="s">
        <v>1</v>
      </c>
      <c r="D12" s="1" t="s">
        <v>16</v>
      </c>
      <c r="E12" s="1" t="s">
        <v>4</v>
      </c>
      <c r="F12" s="1" t="s">
        <v>22</v>
      </c>
      <c r="G12" s="1" t="s">
        <v>10</v>
      </c>
      <c r="H12" s="8">
        <v>59346</v>
      </c>
      <c r="I12" s="22">
        <v>166666.6</v>
      </c>
    </row>
    <row r="13" spans="2:9" ht="15">
      <c r="B13" s="21"/>
      <c r="C13" s="2"/>
      <c r="D13" s="2"/>
      <c r="E13" s="2"/>
      <c r="F13" s="2"/>
      <c r="G13" s="4" t="s">
        <v>11</v>
      </c>
      <c r="H13" s="9">
        <v>140464</v>
      </c>
      <c r="I13" s="23">
        <v>166666.6</v>
      </c>
    </row>
    <row r="14" spans="2:9" ht="15">
      <c r="B14" s="21"/>
      <c r="C14" s="19"/>
      <c r="D14" s="2"/>
      <c r="E14" s="2"/>
      <c r="F14" s="2"/>
      <c r="G14" s="4" t="s">
        <v>14</v>
      </c>
      <c r="H14" s="9">
        <v>43320</v>
      </c>
      <c r="I14" s="23">
        <v>166666.6</v>
      </c>
    </row>
    <row r="15" spans="2:9" ht="15">
      <c r="B15" s="20"/>
      <c r="C15" s="20"/>
      <c r="D15" s="4"/>
      <c r="E15" s="4"/>
      <c r="F15" s="4"/>
      <c r="G15" s="4" t="s">
        <v>12</v>
      </c>
      <c r="H15" s="9">
        <v>68523.2</v>
      </c>
      <c r="I15" s="23">
        <v>166666.6</v>
      </c>
    </row>
    <row r="16" spans="2:9" ht="15">
      <c r="B16" s="2"/>
      <c r="C16" s="2"/>
      <c r="D16" s="2"/>
      <c r="E16" s="2"/>
      <c r="F16" s="2"/>
      <c r="G16" s="4" t="s">
        <v>7</v>
      </c>
      <c r="H16" s="9">
        <v>132240</v>
      </c>
      <c r="I16" s="23">
        <v>166666.6</v>
      </c>
    </row>
    <row r="17" spans="2:9" ht="15">
      <c r="B17" s="2"/>
      <c r="C17" s="2"/>
      <c r="D17" s="2"/>
      <c r="E17" s="2"/>
      <c r="F17" s="2"/>
      <c r="G17" s="4" t="s">
        <v>8</v>
      </c>
      <c r="H17" s="9">
        <v>107160</v>
      </c>
      <c r="I17" s="23">
        <v>166666.6</v>
      </c>
    </row>
    <row r="18" spans="2:9" ht="15">
      <c r="B18" s="2"/>
      <c r="C18" s="2"/>
      <c r="D18" s="2"/>
      <c r="E18" s="2"/>
      <c r="F18" s="2"/>
      <c r="G18" s="4" t="s">
        <v>9</v>
      </c>
      <c r="H18" s="9">
        <v>176198.2</v>
      </c>
      <c r="I18" s="23">
        <v>166666.6</v>
      </c>
    </row>
    <row r="19" spans="2:9" ht="15">
      <c r="B19" s="2"/>
      <c r="C19" s="2"/>
      <c r="D19" s="2"/>
      <c r="E19" s="2"/>
      <c r="F19" s="2"/>
      <c r="G19" s="4" t="s">
        <v>13</v>
      </c>
      <c r="H19" s="9">
        <v>172658.9</v>
      </c>
      <c r="I19" s="23">
        <v>166666.6</v>
      </c>
    </row>
    <row r="20" spans="2:9" ht="15">
      <c r="B20" s="2"/>
      <c r="C20" s="2"/>
      <c r="D20" s="2"/>
      <c r="E20" s="2"/>
      <c r="F20" s="2"/>
      <c r="G20" s="4" t="s">
        <v>18</v>
      </c>
      <c r="H20" s="9">
        <v>307627.3</v>
      </c>
      <c r="I20" s="23">
        <v>166666.6</v>
      </c>
    </row>
    <row r="21" spans="2:9" ht="15">
      <c r="B21" s="2"/>
      <c r="C21" s="2"/>
      <c r="D21" s="2"/>
      <c r="E21" s="2"/>
      <c r="F21" s="2"/>
      <c r="G21" s="4" t="s">
        <v>19</v>
      </c>
      <c r="H21" s="9">
        <v>199830</v>
      </c>
      <c r="I21" s="24">
        <v>166666.6</v>
      </c>
    </row>
    <row r="22" spans="2:9" ht="15">
      <c r="B22" s="3"/>
      <c r="C22" s="3"/>
      <c r="D22" s="3"/>
      <c r="E22" s="5" t="s">
        <v>17</v>
      </c>
      <c r="F22" s="6"/>
      <c r="G22" s="6"/>
      <c r="H22" s="10">
        <f>SUM(H12:H21)</f>
        <v>1407367.5999999999</v>
      </c>
      <c r="I22" s="11">
        <f>SUM(I12:I21)</f>
        <v>1666666.0000000002</v>
      </c>
    </row>
  </sheetData>
  <sheetProtection/>
  <mergeCells count="3"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scale="66" r:id="rId1"/>
  <headerFooter>
    <oddHeader>&amp;RKPSC Case No. 2014-00225
KIUC's First Set of Data Requests
Item No. 7
Attachment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Hammergren</dc:creator>
  <cp:keywords/>
  <dc:description/>
  <cp:lastModifiedBy>Megan Pratt</cp:lastModifiedBy>
  <cp:lastPrinted>2015-03-17T12:50:06Z</cp:lastPrinted>
  <dcterms:created xsi:type="dcterms:W3CDTF">2012-03-20T21:15:05Z</dcterms:created>
  <dcterms:modified xsi:type="dcterms:W3CDTF">2015-03-17T12:54:30Z</dcterms:modified>
  <cp:category/>
  <cp:version/>
  <cp:contentType/>
  <cp:contentStatus/>
</cp:coreProperties>
</file>