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703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<sst xmlns="http://schemas.openxmlformats.org/spreadsheetml/2006/main" count="38" uniqueCount="20">
  <si>
    <t>AMERICAN ELECTRIC POWER SERVICE CORPORATION</t>
  </si>
  <si>
    <t>FUEL AND ENERGY SYSTEM PRACTICES</t>
  </si>
  <si>
    <t>AMERICAN ELECTRIC POWER</t>
  </si>
  <si>
    <t>MONTHLY PURCHASE SUMMARY REPORT FOR</t>
  </si>
  <si>
    <t>TOTAL</t>
  </si>
  <si>
    <t>ALLOCATED</t>
  </si>
  <si>
    <t>FIRM</t>
  </si>
  <si>
    <t>========</t>
  </si>
  <si>
    <t>=========================</t>
  </si>
  <si>
    <t>==============</t>
  </si>
  <si>
    <t>===============</t>
  </si>
  <si>
    <t>=============</t>
  </si>
  <si>
    <t>NERC Id</t>
  </si>
  <si>
    <t>Transaction Class</t>
  </si>
  <si>
    <t>ENERGY</t>
  </si>
  <si>
    <t>FUEL</t>
  </si>
  <si>
    <t>OSS</t>
  </si>
  <si>
    <t>MWH</t>
  </si>
  <si>
    <t>COST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</si>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</sst>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0"/>
      <name val="Arial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56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>
      <alignment/>
      <protection/>
    </xf>
    <xf numFmtId="0" fontId="18" fillId="0" borderId="0" xfId="56" applyFont="1" quotePrefix="1">
      <alignment/>
      <protection/>
    </xf>
    <xf numFmtId="0" fontId="18" fillId="0" borderId="0" xfId="56" applyAlignment="1">
      <alignment horizontal="center" wrapText="1"/>
      <protection/>
    </xf>
    <xf numFmtId="0" fontId="18" fillId="0" borderId="0" xfId="56" applyFill="1">
      <alignment/>
      <protection/>
    </xf>
    <xf numFmtId="164" fontId="18" fillId="0" borderId="0" xfId="44" applyNumberFormat="1" applyAlignment="1">
      <alignment/>
    </xf>
    <xf numFmtId="43" fontId="18" fillId="0" borderId="0" xfId="44" applyAlignment="1">
      <alignment/>
    </xf>
    <xf numFmtId="43" fontId="18" fillId="0" borderId="0" xfId="56" applyNumberFormat="1">
      <alignment/>
      <protection/>
    </xf>
    <xf numFmtId="43" fontId="18" fillId="0" borderId="0" xfId="44" applyFill="1" applyAlignment="1">
      <alignment/>
    </xf>
    <xf numFmtId="43" fontId="18" fillId="0" borderId="0" xfId="44" applyFill="1" applyBorder="1" applyAlignment="1">
      <alignment/>
    </xf>
    <xf numFmtId="43" fontId="18" fillId="0" borderId="0" xfId="44" applyBorder="1" applyAlignment="1">
      <alignment/>
    </xf>
    <xf numFmtId="43" fontId="18" fillId="0" borderId="10" xfId="44" applyFont="1" applyFill="1" applyBorder="1" applyAlignment="1">
      <alignment/>
    </xf>
    <xf numFmtId="43" fontId="18" fillId="0" borderId="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~672442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~672442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13%20Actual%20Purchase%20Power%20Accoun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Purchase Power - Export"/>
      <sheetName val="APCO PSUM"/>
      <sheetName val="KPCO PSUM"/>
      <sheetName val="IM PSUM"/>
      <sheetName val="OPCO PSUM"/>
      <sheetName val="CSP PSUM"/>
      <sheetName val="TOTAL PSUM"/>
      <sheetName val="APCO"/>
      <sheetName val="KPCO"/>
      <sheetName val="IM"/>
      <sheetName val="OPCO"/>
      <sheetName val="CSP"/>
      <sheetName val="Summary"/>
    </sheetNames>
    <sheetDataSet>
      <sheetData sheetId="9">
        <row r="3">
          <cell r="B3" t="str">
            <v>(Year:2013 Month:10 Cycle:Actual)   East Purchase Power Report for Book Name: Actual October 2013</v>
          </cell>
        </row>
        <row r="6">
          <cell r="C6" t="str">
            <v>MISO</v>
          </cell>
          <cell r="D6" t="str">
            <v>HR-NF</v>
          </cell>
          <cell r="F6">
            <v>277.586</v>
          </cell>
          <cell r="G6">
            <v>10167.2</v>
          </cell>
          <cell r="H6">
            <v>10167.2</v>
          </cell>
        </row>
        <row r="7">
          <cell r="C7" t="str">
            <v>NPCI2</v>
          </cell>
          <cell r="D7" t="str">
            <v>HR-NF</v>
          </cell>
          <cell r="F7">
            <v>0</v>
          </cell>
          <cell r="G7">
            <v>0</v>
          </cell>
          <cell r="H7">
            <v>0</v>
          </cell>
        </row>
        <row r="8">
          <cell r="C8" t="str">
            <v>OVPS</v>
          </cell>
          <cell r="D8" t="str">
            <v>OVPS</v>
          </cell>
          <cell r="F8">
            <v>0</v>
          </cell>
          <cell r="G8">
            <v>0</v>
          </cell>
          <cell r="H8">
            <v>0</v>
          </cell>
        </row>
        <row r="9">
          <cell r="C9" t="str">
            <v>TVAM</v>
          </cell>
          <cell r="D9" t="str">
            <v>DY-F</v>
          </cell>
          <cell r="F9">
            <v>749.89</v>
          </cell>
          <cell r="G9">
            <v>18702.77</v>
          </cell>
          <cell r="H9">
            <v>18702.77</v>
          </cell>
        </row>
        <row r="10">
          <cell r="C10" t="str">
            <v>TVAM</v>
          </cell>
          <cell r="D10" t="str">
            <v>HR-F</v>
          </cell>
          <cell r="F10">
            <v>2719.94</v>
          </cell>
          <cell r="G10">
            <v>66841.89</v>
          </cell>
          <cell r="H10">
            <v>66841.89</v>
          </cell>
        </row>
        <row r="11">
          <cell r="C11" t="str">
            <v>TVAM</v>
          </cell>
          <cell r="D11" t="str">
            <v>HR-NF</v>
          </cell>
          <cell r="F11">
            <v>606.585</v>
          </cell>
          <cell r="G11">
            <v>19175.26</v>
          </cell>
          <cell r="H11">
            <v>19175.26</v>
          </cell>
        </row>
        <row r="12">
          <cell r="C12" t="str">
            <v>PJM</v>
          </cell>
          <cell r="D12" t="str">
            <v>SPOT MARKET ENERGY - BAL</v>
          </cell>
          <cell r="F12">
            <v>24865.014</v>
          </cell>
          <cell r="G12">
            <v>855936.3</v>
          </cell>
          <cell r="H12">
            <v>855936.3</v>
          </cell>
        </row>
        <row r="13">
          <cell r="C13" t="str">
            <v>PJM</v>
          </cell>
          <cell r="D13" t="str">
            <v>SPOT MARKET ENERGY - DA</v>
          </cell>
          <cell r="F13">
            <v>69.977</v>
          </cell>
          <cell r="G13">
            <v>1888.47</v>
          </cell>
          <cell r="H13">
            <v>1888.47</v>
          </cell>
        </row>
        <row r="14">
          <cell r="C14" t="str">
            <v>Total</v>
          </cell>
          <cell r="D14" t="str">
            <v/>
          </cell>
          <cell r="F14">
            <v>29288.992</v>
          </cell>
          <cell r="G14">
            <v>972711.89</v>
          </cell>
          <cell r="H14">
            <v>972711.89</v>
          </cell>
        </row>
        <row r="15">
          <cell r="C15" t="str">
            <v/>
          </cell>
          <cell r="D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C16" t="str">
            <v/>
          </cell>
          <cell r="D16" t="str">
            <v/>
          </cell>
          <cell r="F16" t="str">
            <v/>
          </cell>
          <cell r="G16" t="str">
            <v/>
          </cell>
          <cell r="H16" t="str">
            <v/>
          </cell>
        </row>
        <row r="17">
          <cell r="C17" t="str">
            <v/>
          </cell>
          <cell r="D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C18" t="str">
            <v/>
          </cell>
          <cell r="D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  <cell r="D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C26" t="str">
            <v/>
          </cell>
          <cell r="D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C27" t="str">
            <v/>
          </cell>
          <cell r="D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C28" t="str">
            <v/>
          </cell>
          <cell r="D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C29" t="str">
            <v/>
          </cell>
          <cell r="D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C30" t="str">
            <v/>
          </cell>
          <cell r="D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C31" t="str">
            <v/>
          </cell>
          <cell r="D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C32" t="str">
            <v/>
          </cell>
          <cell r="D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C33" t="str">
            <v/>
          </cell>
          <cell r="D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C34" t="str">
            <v/>
          </cell>
          <cell r="D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C35" t="str">
            <v/>
          </cell>
          <cell r="D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C36" t="str">
            <v/>
          </cell>
          <cell r="D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C37" t="str">
            <v/>
          </cell>
          <cell r="D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C38" t="str">
            <v/>
          </cell>
          <cell r="D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C39" t="str">
            <v/>
          </cell>
          <cell r="D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C40" t="str">
            <v/>
          </cell>
          <cell r="D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C41" t="str">
            <v/>
          </cell>
          <cell r="D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C42" t="str">
            <v/>
          </cell>
          <cell r="D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C43" t="str">
            <v/>
          </cell>
          <cell r="D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C44" t="str">
            <v/>
          </cell>
          <cell r="D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C45" t="str">
            <v/>
          </cell>
          <cell r="D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C46" t="str">
            <v/>
          </cell>
          <cell r="D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C47" t="str">
            <v/>
          </cell>
          <cell r="D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C48" t="str">
            <v/>
          </cell>
          <cell r="D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C49" t="str">
            <v/>
          </cell>
          <cell r="D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C50" t="str">
            <v/>
          </cell>
          <cell r="D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C51" t="str">
            <v/>
          </cell>
          <cell r="D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C53" t="str">
            <v/>
          </cell>
          <cell r="D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C54" t="str">
            <v/>
          </cell>
          <cell r="D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C55" t="str">
            <v/>
          </cell>
          <cell r="D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C56" t="str">
            <v/>
          </cell>
          <cell r="D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C57" t="str">
            <v/>
          </cell>
          <cell r="D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C58" t="str">
            <v/>
          </cell>
          <cell r="D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C59" t="str">
            <v/>
          </cell>
          <cell r="D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C60" t="str">
            <v/>
          </cell>
          <cell r="D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5">
          <cell r="F65">
            <v>261.705</v>
          </cell>
          <cell r="G65">
            <v>9676.44</v>
          </cell>
          <cell r="H65">
            <v>9676.44</v>
          </cell>
        </row>
        <row r="66">
          <cell r="F66">
            <v>0</v>
          </cell>
          <cell r="G66">
            <v>0</v>
          </cell>
          <cell r="H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</row>
        <row r="68">
          <cell r="F68">
            <v>380.646</v>
          </cell>
          <cell r="G68">
            <v>10830.67</v>
          </cell>
          <cell r="H68">
            <v>10830.67</v>
          </cell>
        </row>
        <row r="69">
          <cell r="F69">
            <v>997.368</v>
          </cell>
          <cell r="G69">
            <v>31372.92</v>
          </cell>
          <cell r="H69">
            <v>31372.92</v>
          </cell>
        </row>
        <row r="70">
          <cell r="F70">
            <v>482.486</v>
          </cell>
          <cell r="G70">
            <v>15532.68</v>
          </cell>
          <cell r="H70">
            <v>15532.68</v>
          </cell>
        </row>
        <row r="71">
          <cell r="F71">
            <v>21676.328</v>
          </cell>
          <cell r="G71">
            <v>771540.19</v>
          </cell>
          <cell r="H71">
            <v>771540.19</v>
          </cell>
        </row>
        <row r="72">
          <cell r="F72">
            <v>14.069</v>
          </cell>
          <cell r="G72">
            <v>369.45</v>
          </cell>
          <cell r="H72">
            <v>369.45</v>
          </cell>
        </row>
        <row r="73">
          <cell r="F73">
            <v>23812.602</v>
          </cell>
          <cell r="G73">
            <v>839322.35</v>
          </cell>
          <cell r="H73">
            <v>839322.35</v>
          </cell>
        </row>
        <row r="74">
          <cell r="F74" t="str">
            <v/>
          </cell>
          <cell r="G74" t="str">
            <v/>
          </cell>
          <cell r="H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</row>
        <row r="112">
          <cell r="F112" t="str">
            <v/>
          </cell>
          <cell r="G112" t="str">
            <v/>
          </cell>
          <cell r="H112" t="str">
            <v/>
          </cell>
        </row>
        <row r="113">
          <cell r="F113" t="str">
            <v/>
          </cell>
          <cell r="G113" t="str">
            <v/>
          </cell>
          <cell r="H113" t="str">
            <v/>
          </cell>
        </row>
        <row r="114">
          <cell r="F114" t="str">
            <v/>
          </cell>
          <cell r="G114" t="str">
            <v/>
          </cell>
          <cell r="H114" t="str">
            <v/>
          </cell>
        </row>
        <row r="115">
          <cell r="F115" t="str">
            <v/>
          </cell>
          <cell r="G115" t="str">
            <v/>
          </cell>
          <cell r="H115" t="str">
            <v/>
          </cell>
        </row>
        <row r="116">
          <cell r="F116" t="str">
            <v/>
          </cell>
          <cell r="G116" t="str">
            <v/>
          </cell>
          <cell r="H116" t="str">
            <v/>
          </cell>
        </row>
        <row r="117">
          <cell r="F117" t="str">
            <v/>
          </cell>
          <cell r="G117" t="str">
            <v/>
          </cell>
          <cell r="H117" t="str">
            <v/>
          </cell>
        </row>
        <row r="118">
          <cell r="F118" t="str">
            <v/>
          </cell>
          <cell r="G118" t="str">
            <v/>
          </cell>
          <cell r="H118" t="str">
            <v/>
          </cell>
        </row>
        <row r="119">
          <cell r="F119" t="str">
            <v/>
          </cell>
          <cell r="G119" t="str">
            <v/>
          </cell>
          <cell r="H119" t="str">
            <v/>
          </cell>
        </row>
        <row r="124">
          <cell r="F124">
            <v>15.881000000000029</v>
          </cell>
          <cell r="G124">
            <v>490.7600000000002</v>
          </cell>
          <cell r="H124">
            <v>490.7600000000002</v>
          </cell>
        </row>
        <row r="125">
          <cell r="F125">
            <v>0</v>
          </cell>
          <cell r="G125">
            <v>0</v>
          </cell>
          <cell r="H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</row>
        <row r="127">
          <cell r="F127">
            <v>369.24399999999997</v>
          </cell>
          <cell r="G127">
            <v>7872.1</v>
          </cell>
          <cell r="H127">
            <v>7872.1</v>
          </cell>
        </row>
        <row r="128">
          <cell r="F128">
            <v>1722.5720000000001</v>
          </cell>
          <cell r="G128">
            <v>35468.97</v>
          </cell>
          <cell r="H128">
            <v>35468.97</v>
          </cell>
        </row>
        <row r="129">
          <cell r="F129">
            <v>124.09900000000005</v>
          </cell>
          <cell r="G129">
            <v>3642.579999999998</v>
          </cell>
          <cell r="H129">
            <v>3642.579999999998</v>
          </cell>
        </row>
        <row r="130">
          <cell r="F130">
            <v>3188.685999999998</v>
          </cell>
          <cell r="G130">
            <v>84396.1100000001</v>
          </cell>
          <cell r="H130">
            <v>84396.1100000001</v>
          </cell>
        </row>
        <row r="131">
          <cell r="F131">
            <v>55.908</v>
          </cell>
          <cell r="G131">
            <v>1519.02</v>
          </cell>
          <cell r="H131">
            <v>1519.02</v>
          </cell>
        </row>
        <row r="132">
          <cell r="F132">
            <v>5476.389999999999</v>
          </cell>
          <cell r="G132">
            <v>133389.54000000004</v>
          </cell>
          <cell r="H132">
            <v>133389.54000000004</v>
          </cell>
        </row>
        <row r="133">
          <cell r="F133" t="str">
            <v/>
          </cell>
          <cell r="G133" t="str">
            <v/>
          </cell>
          <cell r="H133" t="str">
            <v/>
          </cell>
        </row>
        <row r="134">
          <cell r="F134" t="str">
            <v/>
          </cell>
          <cell r="G134" t="str">
            <v/>
          </cell>
          <cell r="H134" t="str">
            <v/>
          </cell>
        </row>
        <row r="135">
          <cell r="F135" t="str">
            <v/>
          </cell>
          <cell r="G135" t="str">
            <v/>
          </cell>
          <cell r="H135" t="str">
            <v/>
          </cell>
        </row>
        <row r="136">
          <cell r="F136" t="str">
            <v/>
          </cell>
          <cell r="G136" t="str">
            <v/>
          </cell>
          <cell r="H136" t="str">
            <v/>
          </cell>
        </row>
        <row r="143">
          <cell r="F143" t="str">
            <v/>
          </cell>
          <cell r="G143" t="str">
            <v/>
          </cell>
          <cell r="H143" t="str">
            <v/>
          </cell>
        </row>
        <row r="144">
          <cell r="F144" t="str">
            <v/>
          </cell>
          <cell r="G144" t="str">
            <v/>
          </cell>
          <cell r="H144" t="str">
            <v/>
          </cell>
        </row>
        <row r="145">
          <cell r="F145" t="str">
            <v/>
          </cell>
          <cell r="G145" t="str">
            <v/>
          </cell>
          <cell r="H145" t="str">
            <v/>
          </cell>
        </row>
        <row r="146">
          <cell r="F146" t="str">
            <v/>
          </cell>
          <cell r="G146" t="str">
            <v/>
          </cell>
          <cell r="H146" t="str">
            <v/>
          </cell>
        </row>
        <row r="147">
          <cell r="F147" t="str">
            <v/>
          </cell>
          <cell r="G147" t="str">
            <v/>
          </cell>
          <cell r="H147" t="str">
            <v/>
          </cell>
        </row>
        <row r="148">
          <cell r="F148" t="str">
            <v/>
          </cell>
          <cell r="G148" t="str">
            <v/>
          </cell>
          <cell r="H148" t="str">
            <v/>
          </cell>
        </row>
        <row r="149">
          <cell r="F149" t="str">
            <v/>
          </cell>
          <cell r="G149" t="str">
            <v/>
          </cell>
          <cell r="H149" t="str">
            <v/>
          </cell>
        </row>
        <row r="150">
          <cell r="F150" t="str">
            <v/>
          </cell>
          <cell r="G150" t="str">
            <v/>
          </cell>
          <cell r="H150" t="str">
            <v/>
          </cell>
        </row>
        <row r="151">
          <cell r="F151" t="str">
            <v/>
          </cell>
          <cell r="G151" t="str">
            <v/>
          </cell>
          <cell r="H151" t="str">
            <v/>
          </cell>
        </row>
        <row r="152">
          <cell r="F152" t="str">
            <v/>
          </cell>
          <cell r="G152" t="str">
            <v/>
          </cell>
          <cell r="H152" t="str">
            <v/>
          </cell>
        </row>
        <row r="153">
          <cell r="F153" t="str">
            <v/>
          </cell>
          <cell r="G153" t="str">
            <v/>
          </cell>
          <cell r="H153" t="str">
            <v/>
          </cell>
        </row>
        <row r="154">
          <cell r="F154" t="str">
            <v/>
          </cell>
          <cell r="G154" t="str">
            <v/>
          </cell>
          <cell r="H154" t="str">
            <v/>
          </cell>
        </row>
        <row r="155">
          <cell r="F155" t="str">
            <v/>
          </cell>
          <cell r="G155" t="str">
            <v/>
          </cell>
          <cell r="H155" t="str">
            <v/>
          </cell>
        </row>
        <row r="156">
          <cell r="F156" t="str">
            <v/>
          </cell>
          <cell r="G156" t="str">
            <v/>
          </cell>
          <cell r="H156" t="str">
            <v/>
          </cell>
        </row>
        <row r="157">
          <cell r="F157" t="str">
            <v/>
          </cell>
          <cell r="G157" t="str">
            <v/>
          </cell>
          <cell r="H157" t="str">
            <v/>
          </cell>
        </row>
        <row r="158">
          <cell r="F158" t="str">
            <v/>
          </cell>
          <cell r="G158" t="str">
            <v/>
          </cell>
          <cell r="H158" t="str">
            <v/>
          </cell>
        </row>
        <row r="159">
          <cell r="F159" t="str">
            <v/>
          </cell>
          <cell r="G159" t="str">
            <v/>
          </cell>
          <cell r="H159" t="str">
            <v/>
          </cell>
        </row>
        <row r="160">
          <cell r="F160" t="str">
            <v/>
          </cell>
          <cell r="G160" t="str">
            <v/>
          </cell>
          <cell r="H160" t="str">
            <v/>
          </cell>
        </row>
        <row r="161">
          <cell r="F161" t="str">
            <v/>
          </cell>
          <cell r="G161" t="str">
            <v/>
          </cell>
          <cell r="H161" t="str">
            <v/>
          </cell>
        </row>
        <row r="162">
          <cell r="F162" t="str">
            <v/>
          </cell>
          <cell r="G162" t="str">
            <v/>
          </cell>
          <cell r="H162" t="str">
            <v/>
          </cell>
        </row>
        <row r="163">
          <cell r="F163" t="str">
            <v/>
          </cell>
          <cell r="G163" t="str">
            <v/>
          </cell>
          <cell r="H163" t="str">
            <v/>
          </cell>
        </row>
        <row r="164">
          <cell r="F164" t="str">
            <v/>
          </cell>
          <cell r="G164" t="str">
            <v/>
          </cell>
          <cell r="H164" t="str">
            <v/>
          </cell>
        </row>
        <row r="165">
          <cell r="F165" t="str">
            <v/>
          </cell>
          <cell r="G165" t="str">
            <v/>
          </cell>
          <cell r="H165" t="str">
            <v/>
          </cell>
        </row>
        <row r="166">
          <cell r="F166" t="str">
            <v/>
          </cell>
          <cell r="G166" t="str">
            <v/>
          </cell>
          <cell r="H166" t="str">
            <v/>
          </cell>
        </row>
        <row r="167">
          <cell r="F167" t="str">
            <v/>
          </cell>
          <cell r="G167" t="str">
            <v/>
          </cell>
          <cell r="H167" t="str">
            <v/>
          </cell>
        </row>
        <row r="168">
          <cell r="F168" t="str">
            <v/>
          </cell>
          <cell r="G168" t="str">
            <v/>
          </cell>
          <cell r="H168" t="str">
            <v/>
          </cell>
        </row>
        <row r="169">
          <cell r="F169" t="str">
            <v/>
          </cell>
          <cell r="G169" t="str">
            <v/>
          </cell>
          <cell r="H169" t="str">
            <v/>
          </cell>
        </row>
        <row r="170">
          <cell r="F170" t="str">
            <v/>
          </cell>
          <cell r="G170" t="str">
            <v/>
          </cell>
          <cell r="H170" t="str">
            <v/>
          </cell>
        </row>
        <row r="171">
          <cell r="F171" t="str">
            <v/>
          </cell>
          <cell r="G171" t="str">
            <v/>
          </cell>
          <cell r="H171" t="str">
            <v/>
          </cell>
        </row>
        <row r="172">
          <cell r="F172" t="str">
            <v/>
          </cell>
          <cell r="G172" t="str">
            <v/>
          </cell>
          <cell r="H172" t="str">
            <v/>
          </cell>
        </row>
        <row r="173">
          <cell r="F173" t="str">
            <v/>
          </cell>
          <cell r="G173" t="str">
            <v/>
          </cell>
          <cell r="H173" t="str">
            <v/>
          </cell>
        </row>
        <row r="174">
          <cell r="F174" t="str">
            <v/>
          </cell>
          <cell r="G174" t="str">
            <v/>
          </cell>
          <cell r="H174" t="str">
            <v/>
          </cell>
        </row>
        <row r="175">
          <cell r="F175" t="str">
            <v/>
          </cell>
          <cell r="G175" t="str">
            <v/>
          </cell>
          <cell r="H175" t="str">
            <v/>
          </cell>
        </row>
        <row r="176">
          <cell r="F176" t="str">
            <v/>
          </cell>
          <cell r="G176" t="str">
            <v/>
          </cell>
          <cell r="H176" t="str">
            <v/>
          </cell>
        </row>
        <row r="177">
          <cell r="F177" t="str">
            <v/>
          </cell>
          <cell r="G177" t="str">
            <v/>
          </cell>
          <cell r="H177" t="str">
            <v/>
          </cell>
        </row>
        <row r="178">
          <cell r="F178" t="str">
            <v/>
          </cell>
          <cell r="G178" t="str">
            <v/>
          </cell>
          <cell r="H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1" sqref="A1"/>
    </sheetView>
  </sheetViews>
  <sheetFormatPr defaultColWidth="8.88671875" defaultRowHeight="16.5"/>
  <cols>
    <col min="1" max="1" width="7.4453125" style="1" customWidth="1"/>
    <col min="2" max="2" width="22.3359375" style="1" bestFit="1" customWidth="1"/>
    <col min="3" max="3" width="8.88671875" style="1" bestFit="1" customWidth="1"/>
    <col min="4" max="4" width="13.6640625" style="1" bestFit="1" customWidth="1"/>
    <col min="5" max="5" width="15.10546875" style="1" bestFit="1" customWidth="1"/>
    <col min="6" max="6" width="8.88671875" style="1" bestFit="1" customWidth="1"/>
    <col min="7" max="7" width="15.21484375" style="1" bestFit="1" customWidth="1"/>
    <col min="8" max="8" width="12.99609375" style="1" bestFit="1" customWidth="1"/>
    <col min="9" max="9" width="8.10546875" style="1" bestFit="1" customWidth="1"/>
    <col min="10" max="11" width="13.6640625" style="1" bestFit="1" customWidth="1"/>
    <col min="12" max="12" width="1.77734375" style="1" customWidth="1"/>
    <col min="13" max="13" width="11.77734375" style="1" hidden="1" customWidth="1"/>
    <col min="14" max="14" width="1.77734375" style="1" hidden="1" customWidth="1"/>
    <col min="15" max="15" width="11.6640625" style="1" hidden="1" customWidth="1"/>
    <col min="16" max="16" width="1.88671875" style="1" hidden="1" customWidth="1"/>
    <col min="17" max="19" width="11.6640625" style="1" hidden="1" customWidth="1"/>
    <col min="20" max="16384" width="8.88671875" style="1" customWidth="1"/>
  </cols>
  <sheetData>
    <row r="1" spans="3:11" ht="12.75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3:11" ht="12.7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3:11" ht="12.7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3:11" ht="12.75">
      <c r="C4" s="2" t="s">
        <v>3</v>
      </c>
      <c r="D4" s="2"/>
      <c r="E4" s="2"/>
      <c r="F4" s="2"/>
      <c r="G4" s="2"/>
      <c r="H4" s="2"/>
      <c r="I4" s="2"/>
      <c r="J4" s="2"/>
      <c r="K4" s="2"/>
    </row>
    <row r="5" spans="3:10" ht="12.75">
      <c r="C5" s="3"/>
      <c r="F5" s="3"/>
      <c r="G5" s="3" t="str">
        <f>'[1]KPCO'!B3</f>
        <v>(Year:2013 Month:10 Cycle:Actual)   East Purchase Power Report for Book Name: Actual October 2013</v>
      </c>
      <c r="H5" s="3"/>
      <c r="I5" s="3"/>
      <c r="J5" s="3"/>
    </row>
    <row r="6" ht="12.75">
      <c r="F6" s="4"/>
    </row>
    <row r="7" spans="4:10" ht="12.75">
      <c r="D7" s="1" t="s">
        <v>4</v>
      </c>
      <c r="G7" s="1" t="s">
        <v>5</v>
      </c>
      <c r="J7" s="1" t="s">
        <v>6</v>
      </c>
    </row>
    <row r="8" spans="1:11" ht="12.75">
      <c r="A8" s="1" t="s">
        <v>7</v>
      </c>
      <c r="B8" s="5" t="s">
        <v>8</v>
      </c>
      <c r="C8" s="1" t="s">
        <v>7</v>
      </c>
      <c r="D8" s="1" t="s">
        <v>9</v>
      </c>
      <c r="E8" s="1" t="s">
        <v>9</v>
      </c>
      <c r="F8" s="1" t="s">
        <v>7</v>
      </c>
      <c r="G8" s="1" t="s">
        <v>10</v>
      </c>
      <c r="H8" s="1" t="s">
        <v>11</v>
      </c>
      <c r="I8" s="1" t="s">
        <v>7</v>
      </c>
      <c r="J8" s="1" t="s">
        <v>9</v>
      </c>
      <c r="K8" s="1" t="s">
        <v>9</v>
      </c>
    </row>
    <row r="9" spans="1:15" ht="12.75">
      <c r="A9" s="1" t="s">
        <v>12</v>
      </c>
      <c r="B9" s="6" t="s">
        <v>13</v>
      </c>
      <c r="D9" s="1" t="s">
        <v>14</v>
      </c>
      <c r="E9" s="1" t="s">
        <v>15</v>
      </c>
      <c r="G9" s="1" t="s">
        <v>14</v>
      </c>
      <c r="H9" s="1" t="s">
        <v>15</v>
      </c>
      <c r="J9" s="1" t="s">
        <v>14</v>
      </c>
      <c r="K9" s="1" t="s">
        <v>15</v>
      </c>
      <c r="M9" s="1" t="s">
        <v>16</v>
      </c>
      <c r="O9" s="7" t="s">
        <v>6</v>
      </c>
    </row>
    <row r="10" spans="2:18" ht="12.75">
      <c r="B10" s="6"/>
      <c r="C10" s="1" t="s">
        <v>17</v>
      </c>
      <c r="D10" s="1" t="s">
        <v>18</v>
      </c>
      <c r="E10" s="1" t="s">
        <v>18</v>
      </c>
      <c r="F10" s="1" t="s">
        <v>17</v>
      </c>
      <c r="G10" s="1" t="s">
        <v>18</v>
      </c>
      <c r="H10" s="1" t="s">
        <v>18</v>
      </c>
      <c r="I10" s="1" t="s">
        <v>17</v>
      </c>
      <c r="J10" s="1" t="s">
        <v>18</v>
      </c>
      <c r="K10" s="1" t="s">
        <v>18</v>
      </c>
      <c r="M10" s="1">
        <v>5550094</v>
      </c>
      <c r="O10" s="7">
        <v>5550001</v>
      </c>
      <c r="Q10" s="1">
        <v>5550080</v>
      </c>
      <c r="R10" s="1" t="s">
        <v>19</v>
      </c>
    </row>
    <row r="11" spans="1:15" ht="12.75">
      <c r="A11" s="1" t="str">
        <f>'[1]KPCO'!C6</f>
        <v>MISO</v>
      </c>
      <c r="B11" s="1" t="str">
        <f>'[1]KPCO'!D6</f>
        <v>HR-NF</v>
      </c>
      <c r="C11" s="8">
        <f>'[1]KPCO'!F6</f>
        <v>277.586</v>
      </c>
      <c r="D11" s="9">
        <f>'[1]KPCO'!G6</f>
        <v>10167.2</v>
      </c>
      <c r="E11" s="9">
        <f>'[1]KPCO'!H6</f>
        <v>10167.2</v>
      </c>
      <c r="F11" s="8">
        <f>'[1]KPCO'!F65</f>
        <v>261.705</v>
      </c>
      <c r="G11" s="9">
        <f>'[1]KPCO'!G65</f>
        <v>9676.44</v>
      </c>
      <c r="H11" s="9">
        <f>'[1]KPCO'!H65</f>
        <v>9676.44</v>
      </c>
      <c r="I11" s="8">
        <f>'[1]KPCO'!F124</f>
        <v>15.881000000000029</v>
      </c>
      <c r="J11" s="9">
        <f>'[1]KPCO'!G124</f>
        <v>490.7600000000002</v>
      </c>
      <c r="K11" s="9">
        <f>'[1]KPCO'!H124</f>
        <v>490.7600000000002</v>
      </c>
      <c r="L11" s="10"/>
      <c r="O11" s="7"/>
    </row>
    <row r="12" spans="1:18" ht="12.75">
      <c r="A12" s="1" t="str">
        <f>'[1]KPCO'!C7</f>
        <v>NPCI2</v>
      </c>
      <c r="B12" s="1" t="str">
        <f>'[1]KPCO'!D7</f>
        <v>HR-NF</v>
      </c>
      <c r="C12" s="8">
        <f>'[1]KPCO'!F7</f>
        <v>0</v>
      </c>
      <c r="D12" s="9">
        <f>'[1]KPCO'!G7</f>
        <v>0</v>
      </c>
      <c r="E12" s="9">
        <f>'[1]KPCO'!H7</f>
        <v>0</v>
      </c>
      <c r="F12" s="8">
        <f>'[1]KPCO'!F66</f>
        <v>0</v>
      </c>
      <c r="G12" s="9">
        <f>'[1]KPCO'!G66</f>
        <v>0</v>
      </c>
      <c r="H12" s="9">
        <f>'[1]KPCO'!H66</f>
        <v>0</v>
      </c>
      <c r="I12" s="8">
        <f>'[1]KPCO'!F125</f>
        <v>0</v>
      </c>
      <c r="J12" s="9">
        <f>'[1]KPCO'!G125</f>
        <v>0</v>
      </c>
      <c r="K12" s="9">
        <f>'[1]KPCO'!H125</f>
        <v>0</v>
      </c>
      <c r="L12" s="10"/>
      <c r="M12" s="11">
        <f aca="true" t="shared" si="0" ref="M12:M34">+H12</f>
        <v>0</v>
      </c>
      <c r="N12" s="9"/>
      <c r="O12" s="11">
        <f aca="true" t="shared" si="1" ref="O12:O34">+J12</f>
        <v>0</v>
      </c>
      <c r="P12" s="9"/>
      <c r="Q12" s="9"/>
      <c r="R12" s="9">
        <f aca="true" t="shared" si="2" ref="R12:R47">SUM(M12:Q12)</f>
        <v>0</v>
      </c>
    </row>
    <row r="13" spans="1:18" ht="12.75">
      <c r="A13" s="1" t="str">
        <f>'[1]KPCO'!C8</f>
        <v>OVPS</v>
      </c>
      <c r="B13" s="1" t="str">
        <f>'[1]KPCO'!D8</f>
        <v>OVPS</v>
      </c>
      <c r="C13" s="8">
        <f>'[1]KPCO'!F8</f>
        <v>0</v>
      </c>
      <c r="D13" s="9">
        <f>'[1]KPCO'!G8</f>
        <v>0</v>
      </c>
      <c r="E13" s="9">
        <f>'[1]KPCO'!H8</f>
        <v>0</v>
      </c>
      <c r="F13" s="8">
        <f>'[1]KPCO'!F67</f>
        <v>0</v>
      </c>
      <c r="G13" s="9">
        <f>'[1]KPCO'!G67</f>
        <v>0</v>
      </c>
      <c r="H13" s="9">
        <f>'[1]KPCO'!H67</f>
        <v>0</v>
      </c>
      <c r="I13" s="8">
        <f>'[1]KPCO'!F126</f>
        <v>0</v>
      </c>
      <c r="J13" s="9">
        <f>'[1]KPCO'!G126</f>
        <v>0</v>
      </c>
      <c r="K13" s="9">
        <f>'[1]KPCO'!H126</f>
        <v>0</v>
      </c>
      <c r="L13" s="10"/>
      <c r="M13" s="11">
        <f t="shared" si="0"/>
        <v>0</v>
      </c>
      <c r="N13" s="11"/>
      <c r="O13" s="11">
        <f t="shared" si="1"/>
        <v>0</v>
      </c>
      <c r="P13" s="11"/>
      <c r="Q13" s="11"/>
      <c r="R13" s="9">
        <f t="shared" si="2"/>
        <v>0</v>
      </c>
    </row>
    <row r="14" spans="1:18" ht="12.75">
      <c r="A14" s="1" t="str">
        <f>'[1]KPCO'!C9</f>
        <v>TVAM</v>
      </c>
      <c r="B14" s="1" t="str">
        <f>'[1]KPCO'!D9</f>
        <v>DY-F</v>
      </c>
      <c r="C14" s="8">
        <f>'[1]KPCO'!F9</f>
        <v>749.89</v>
      </c>
      <c r="D14" s="9">
        <f>'[1]KPCO'!G9</f>
        <v>18702.77</v>
      </c>
      <c r="E14" s="9">
        <f>'[1]KPCO'!H9</f>
        <v>18702.77</v>
      </c>
      <c r="F14" s="8">
        <f>'[1]KPCO'!F68</f>
        <v>380.646</v>
      </c>
      <c r="G14" s="9">
        <f>'[1]KPCO'!G68</f>
        <v>10830.67</v>
      </c>
      <c r="H14" s="9">
        <f>'[1]KPCO'!H68</f>
        <v>10830.67</v>
      </c>
      <c r="I14" s="8">
        <f>'[1]KPCO'!F127</f>
        <v>369.24399999999997</v>
      </c>
      <c r="J14" s="9">
        <f>'[1]KPCO'!G127</f>
        <v>7872.1</v>
      </c>
      <c r="K14" s="9">
        <f>'[1]KPCO'!H127</f>
        <v>7872.1</v>
      </c>
      <c r="L14" s="10"/>
      <c r="M14" s="11">
        <f t="shared" si="0"/>
        <v>10830.67</v>
      </c>
      <c r="N14" s="11"/>
      <c r="O14" s="11">
        <f t="shared" si="1"/>
        <v>7872.1</v>
      </c>
      <c r="P14" s="11"/>
      <c r="Q14" s="11"/>
      <c r="R14" s="9">
        <f t="shared" si="2"/>
        <v>18702.77</v>
      </c>
    </row>
    <row r="15" spans="1:18" ht="12.75">
      <c r="A15" s="1" t="str">
        <f>'[1]KPCO'!C10</f>
        <v>TVAM</v>
      </c>
      <c r="B15" s="1" t="str">
        <f>'[1]KPCO'!D10</f>
        <v>HR-F</v>
      </c>
      <c r="C15" s="8">
        <f>'[1]KPCO'!F10</f>
        <v>2719.94</v>
      </c>
      <c r="D15" s="9">
        <f>'[1]KPCO'!G10</f>
        <v>66841.89</v>
      </c>
      <c r="E15" s="9">
        <f>'[1]KPCO'!H10</f>
        <v>66841.89</v>
      </c>
      <c r="F15" s="8">
        <f>'[1]KPCO'!F69</f>
        <v>997.368</v>
      </c>
      <c r="G15" s="9">
        <f>'[1]KPCO'!G69</f>
        <v>31372.92</v>
      </c>
      <c r="H15" s="9">
        <f>'[1]KPCO'!H69</f>
        <v>31372.92</v>
      </c>
      <c r="I15" s="8">
        <f>'[1]KPCO'!F128</f>
        <v>1722.5720000000001</v>
      </c>
      <c r="J15" s="9">
        <f>'[1]KPCO'!G128</f>
        <v>35468.97</v>
      </c>
      <c r="K15" s="9">
        <f>'[1]KPCO'!H128</f>
        <v>35468.97</v>
      </c>
      <c r="L15" s="10"/>
      <c r="M15" s="11">
        <f t="shared" si="0"/>
        <v>31372.92</v>
      </c>
      <c r="N15" s="11"/>
      <c r="O15" s="11">
        <f t="shared" si="1"/>
        <v>35468.97</v>
      </c>
      <c r="P15" s="11"/>
      <c r="Q15" s="11"/>
      <c r="R15" s="9">
        <f t="shared" si="2"/>
        <v>66841.89</v>
      </c>
    </row>
    <row r="16" spans="1:18" ht="12.75">
      <c r="A16" s="1" t="str">
        <f>'[1]KPCO'!C11</f>
        <v>TVAM</v>
      </c>
      <c r="B16" s="1" t="str">
        <f>'[1]KPCO'!D11</f>
        <v>HR-NF</v>
      </c>
      <c r="C16" s="8">
        <f>'[1]KPCO'!F11</f>
        <v>606.585</v>
      </c>
      <c r="D16" s="9">
        <f>'[1]KPCO'!G11</f>
        <v>19175.26</v>
      </c>
      <c r="E16" s="9">
        <f>'[1]KPCO'!H11</f>
        <v>19175.26</v>
      </c>
      <c r="F16" s="8">
        <f>'[1]KPCO'!F70</f>
        <v>482.486</v>
      </c>
      <c r="G16" s="9">
        <f>'[1]KPCO'!G70</f>
        <v>15532.68</v>
      </c>
      <c r="H16" s="9">
        <f>'[1]KPCO'!H70</f>
        <v>15532.68</v>
      </c>
      <c r="I16" s="8">
        <f>'[1]KPCO'!F129</f>
        <v>124.09900000000005</v>
      </c>
      <c r="J16" s="9">
        <f>'[1]KPCO'!G129</f>
        <v>3642.579999999998</v>
      </c>
      <c r="K16" s="9">
        <f>'[1]KPCO'!H129</f>
        <v>3642.579999999998</v>
      </c>
      <c r="L16" s="10"/>
      <c r="M16" s="11">
        <f t="shared" si="0"/>
        <v>15532.68</v>
      </c>
      <c r="N16" s="11"/>
      <c r="O16" s="11">
        <f t="shared" si="1"/>
        <v>3642.579999999998</v>
      </c>
      <c r="P16" s="11"/>
      <c r="Q16" s="11"/>
      <c r="R16" s="9">
        <f t="shared" si="2"/>
        <v>19175.26</v>
      </c>
    </row>
    <row r="17" spans="1:18" ht="12.75">
      <c r="A17" s="1" t="str">
        <f>'[1]KPCO'!C12</f>
        <v>PJM</v>
      </c>
      <c r="B17" s="1" t="str">
        <f>'[1]KPCO'!D12</f>
        <v>SPOT MARKET ENERGY - BAL</v>
      </c>
      <c r="C17" s="8">
        <f>'[1]KPCO'!F12</f>
        <v>24865.014</v>
      </c>
      <c r="D17" s="9">
        <f>'[1]KPCO'!G12</f>
        <v>855936.3</v>
      </c>
      <c r="E17" s="9">
        <f>'[1]KPCO'!H12</f>
        <v>855936.3</v>
      </c>
      <c r="F17" s="8">
        <f>'[1]KPCO'!F71</f>
        <v>21676.328</v>
      </c>
      <c r="G17" s="9">
        <f>'[1]KPCO'!G71</f>
        <v>771540.19</v>
      </c>
      <c r="H17" s="9">
        <f>'[1]KPCO'!H71</f>
        <v>771540.19</v>
      </c>
      <c r="I17" s="8">
        <f>'[1]KPCO'!F130</f>
        <v>3188.685999999998</v>
      </c>
      <c r="J17" s="9">
        <f>'[1]KPCO'!G130</f>
        <v>84396.1100000001</v>
      </c>
      <c r="K17" s="9">
        <f>'[1]KPCO'!H130</f>
        <v>84396.1100000001</v>
      </c>
      <c r="L17" s="10"/>
      <c r="M17" s="11">
        <f t="shared" si="0"/>
        <v>771540.19</v>
      </c>
      <c r="N17" s="11"/>
      <c r="O17" s="11">
        <f t="shared" si="1"/>
        <v>84396.1100000001</v>
      </c>
      <c r="P17" s="11"/>
      <c r="Q17" s="11"/>
      <c r="R17" s="9">
        <f t="shared" si="2"/>
        <v>855936.3</v>
      </c>
    </row>
    <row r="18" spans="1:18" ht="12.75">
      <c r="A18" s="1" t="str">
        <f>'[1]KPCO'!C13</f>
        <v>PJM</v>
      </c>
      <c r="B18" s="1" t="str">
        <f>'[1]KPCO'!D13</f>
        <v>SPOT MARKET ENERGY - DA</v>
      </c>
      <c r="C18" s="8">
        <f>'[1]KPCO'!F13</f>
        <v>69.977</v>
      </c>
      <c r="D18" s="9">
        <f>'[1]KPCO'!G13</f>
        <v>1888.47</v>
      </c>
      <c r="E18" s="9">
        <f>'[1]KPCO'!H13</f>
        <v>1888.47</v>
      </c>
      <c r="F18" s="8">
        <f>'[1]KPCO'!F72</f>
        <v>14.069</v>
      </c>
      <c r="G18" s="9">
        <f>'[1]KPCO'!G72</f>
        <v>369.45</v>
      </c>
      <c r="H18" s="9">
        <f>'[1]KPCO'!H72</f>
        <v>369.45</v>
      </c>
      <c r="I18" s="8">
        <f>'[1]KPCO'!F131</f>
        <v>55.908</v>
      </c>
      <c r="J18" s="9">
        <f>'[1]KPCO'!G131</f>
        <v>1519.02</v>
      </c>
      <c r="K18" s="9">
        <f>'[1]KPCO'!H131</f>
        <v>1519.02</v>
      </c>
      <c r="L18" s="10"/>
      <c r="M18" s="11">
        <f t="shared" si="0"/>
        <v>369.45</v>
      </c>
      <c r="N18" s="11"/>
      <c r="O18" s="11">
        <f t="shared" si="1"/>
        <v>1519.02</v>
      </c>
      <c r="P18" s="9"/>
      <c r="Q18" s="9"/>
      <c r="R18" s="9">
        <f t="shared" si="2"/>
        <v>1888.47</v>
      </c>
    </row>
    <row r="19" spans="1:18" ht="12.75">
      <c r="A19" s="1" t="str">
        <f>'[1]KPCO'!C14</f>
        <v>Total</v>
      </c>
      <c r="B19" s="1">
        <f>'[1]KPCO'!D14</f>
      </c>
      <c r="C19" s="8">
        <f>'[1]KPCO'!F14</f>
        <v>29288.992</v>
      </c>
      <c r="D19" s="9">
        <f>'[1]KPCO'!G14</f>
        <v>972711.89</v>
      </c>
      <c r="E19" s="9">
        <f>'[1]KPCO'!H14</f>
        <v>972711.89</v>
      </c>
      <c r="F19" s="8">
        <f>'[1]KPCO'!F73</f>
        <v>23812.602</v>
      </c>
      <c r="G19" s="9">
        <f>'[1]KPCO'!G73</f>
        <v>839322.35</v>
      </c>
      <c r="H19" s="9">
        <f>'[1]KPCO'!H73</f>
        <v>839322.35</v>
      </c>
      <c r="I19" s="8">
        <f>'[1]KPCO'!F132</f>
        <v>5476.389999999999</v>
      </c>
      <c r="J19" s="9">
        <f>'[1]KPCO'!G132</f>
        <v>133389.54000000004</v>
      </c>
      <c r="K19" s="9">
        <f>'[1]KPCO'!H132</f>
        <v>133389.54000000004</v>
      </c>
      <c r="L19" s="10"/>
      <c r="M19" s="11">
        <f t="shared" si="0"/>
        <v>839322.35</v>
      </c>
      <c r="N19" s="11"/>
      <c r="O19" s="11">
        <f t="shared" si="1"/>
        <v>133389.54000000004</v>
      </c>
      <c r="P19" s="11"/>
      <c r="Q19" s="11"/>
      <c r="R19" s="9">
        <f t="shared" si="2"/>
        <v>972711.89</v>
      </c>
    </row>
    <row r="20" spans="1:18" ht="12.75">
      <c r="A20" s="1">
        <f>'[1]KPCO'!C15</f>
      </c>
      <c r="B20" s="1">
        <f>'[1]KPCO'!D15</f>
      </c>
      <c r="C20" s="8">
        <f>'[1]KPCO'!F15</f>
      </c>
      <c r="D20" s="9">
        <f>'[1]KPCO'!G15</f>
      </c>
      <c r="E20" s="9">
        <f>'[1]KPCO'!H15</f>
      </c>
      <c r="F20" s="8">
        <f>'[1]KPCO'!F74</f>
      </c>
      <c r="G20" s="9">
        <f>'[1]KPCO'!G74</f>
      </c>
      <c r="H20" s="9">
        <f>'[1]KPCO'!H74</f>
      </c>
      <c r="I20" s="8">
        <f>'[1]KPCO'!F133</f>
      </c>
      <c r="J20" s="9">
        <f>'[1]KPCO'!G133</f>
      </c>
      <c r="K20" s="9">
        <f>'[1]KPCO'!H133</f>
      </c>
      <c r="L20" s="10"/>
      <c r="M20" s="11">
        <f t="shared" si="0"/>
      </c>
      <c r="N20" s="11"/>
      <c r="O20" s="11">
        <f t="shared" si="1"/>
      </c>
      <c r="P20" s="11"/>
      <c r="Q20" s="11"/>
      <c r="R20" s="9">
        <f t="shared" si="2"/>
        <v>0</v>
      </c>
    </row>
    <row r="21" spans="1:18" ht="12.75">
      <c r="A21" s="1">
        <f>'[1]KPCO'!C16</f>
      </c>
      <c r="B21" s="1">
        <f>'[1]KPCO'!D16</f>
      </c>
      <c r="C21" s="8">
        <f>'[1]KPCO'!F16</f>
      </c>
      <c r="D21" s="9">
        <f>'[1]KPCO'!G16</f>
      </c>
      <c r="E21" s="9">
        <f>'[1]KPCO'!H16</f>
      </c>
      <c r="F21" s="8">
        <f>'[1]KPCO'!F75</f>
      </c>
      <c r="G21" s="9">
        <f>'[1]KPCO'!G75</f>
      </c>
      <c r="H21" s="9">
        <f>'[1]KPCO'!H75</f>
      </c>
      <c r="I21" s="8">
        <f>'[1]KPCO'!F134</f>
      </c>
      <c r="J21" s="9">
        <f>'[1]KPCO'!G134</f>
      </c>
      <c r="K21" s="9">
        <f>'[1]KPCO'!H134</f>
      </c>
      <c r="L21" s="10"/>
      <c r="M21" s="11">
        <f t="shared" si="0"/>
      </c>
      <c r="N21" s="11"/>
      <c r="O21" s="11">
        <f t="shared" si="1"/>
      </c>
      <c r="P21" s="11"/>
      <c r="Q21" s="11"/>
      <c r="R21" s="9">
        <f t="shared" si="2"/>
        <v>0</v>
      </c>
    </row>
    <row r="22" spans="1:18" ht="12.75">
      <c r="A22" s="1">
        <f>'[1]KPCO'!C17</f>
      </c>
      <c r="B22" s="1">
        <f>'[1]KPCO'!D17</f>
      </c>
      <c r="C22" s="8">
        <f>'[1]KPCO'!F17</f>
      </c>
      <c r="D22" s="9">
        <f>'[1]KPCO'!G17</f>
      </c>
      <c r="E22" s="9">
        <f>'[1]KPCO'!H17</f>
      </c>
      <c r="F22" s="8">
        <f>'[1]KPCO'!F76</f>
      </c>
      <c r="G22" s="9">
        <f>'[1]KPCO'!G76</f>
      </c>
      <c r="H22" s="9">
        <f>'[1]KPCO'!H76</f>
      </c>
      <c r="I22" s="8">
        <f>'[1]KPCO'!F135</f>
      </c>
      <c r="J22" s="9">
        <f>'[1]KPCO'!G135</f>
      </c>
      <c r="K22" s="9">
        <f>'[1]KPCO'!H135</f>
      </c>
      <c r="L22" s="10"/>
      <c r="M22" s="11">
        <f t="shared" si="0"/>
      </c>
      <c r="N22" s="11"/>
      <c r="O22" s="11">
        <f t="shared" si="1"/>
      </c>
      <c r="P22" s="11"/>
      <c r="Q22" s="11"/>
      <c r="R22" s="9">
        <f t="shared" si="2"/>
        <v>0</v>
      </c>
    </row>
    <row r="23" spans="1:18" ht="12.75">
      <c r="A23" s="1">
        <f>'[1]KPCO'!C18</f>
      </c>
      <c r="B23" s="1">
        <f>'[1]KPCO'!D18</f>
      </c>
      <c r="C23" s="8">
        <f>'[1]KPCO'!F18</f>
      </c>
      <c r="D23" s="9">
        <f>'[1]KPCO'!G18</f>
      </c>
      <c r="E23" s="9">
        <f>'[1]KPCO'!H18</f>
      </c>
      <c r="F23" s="8">
        <f>'[1]KPCO'!F77</f>
      </c>
      <c r="G23" s="9">
        <f>'[1]KPCO'!G77</f>
      </c>
      <c r="H23" s="9">
        <f>'[1]KPCO'!H77</f>
      </c>
      <c r="I23" s="8">
        <f>'[1]KPCO'!F136</f>
      </c>
      <c r="J23" s="9">
        <f>'[1]KPCO'!G136</f>
      </c>
      <c r="K23" s="9">
        <f>'[1]KPCO'!H136</f>
      </c>
      <c r="L23" s="10"/>
      <c r="M23" s="11">
        <f t="shared" si="0"/>
      </c>
      <c r="N23" s="11"/>
      <c r="O23" s="11">
        <f t="shared" si="1"/>
      </c>
      <c r="P23" s="11"/>
      <c r="Q23" s="11"/>
      <c r="R23" s="9">
        <f t="shared" si="2"/>
        <v>0</v>
      </c>
    </row>
    <row r="24" spans="1:18" ht="12.75">
      <c r="A24" s="1">
        <f>'[1]KPCO'!C19</f>
      </c>
      <c r="C24" s="8"/>
      <c r="D24" s="9"/>
      <c r="E24" s="9"/>
      <c r="F24" s="8"/>
      <c r="G24" s="9"/>
      <c r="H24" s="9"/>
      <c r="I24" s="8"/>
      <c r="J24" s="9"/>
      <c r="K24" s="9"/>
      <c r="L24" s="10"/>
      <c r="M24" s="11">
        <f t="shared" si="0"/>
        <v>0</v>
      </c>
      <c r="N24" s="11"/>
      <c r="O24" s="11">
        <f t="shared" si="1"/>
        <v>0</v>
      </c>
      <c r="P24" s="11"/>
      <c r="Q24" s="11"/>
      <c r="R24" s="9">
        <f t="shared" si="2"/>
        <v>0</v>
      </c>
    </row>
    <row r="25" spans="1:18" ht="12.75">
      <c r="A25" s="1">
        <f>'[1]KPCO'!C20</f>
      </c>
      <c r="C25" s="8"/>
      <c r="D25" s="9"/>
      <c r="E25" s="9"/>
      <c r="F25" s="8"/>
      <c r="G25" s="9"/>
      <c r="H25" s="9"/>
      <c r="I25" s="8"/>
      <c r="J25" s="9"/>
      <c r="K25" s="9"/>
      <c r="L25" s="10"/>
      <c r="M25" s="11">
        <f t="shared" si="0"/>
        <v>0</v>
      </c>
      <c r="N25" s="11"/>
      <c r="O25" s="11">
        <f t="shared" si="1"/>
        <v>0</v>
      </c>
      <c r="P25" s="11"/>
      <c r="Q25" s="11"/>
      <c r="R25" s="9">
        <f t="shared" si="2"/>
        <v>0</v>
      </c>
    </row>
    <row r="26" spans="1:18" ht="12.75">
      <c r="A26" s="1">
        <f>'[1]KPCO'!C21</f>
      </c>
      <c r="C26" s="8"/>
      <c r="D26" s="9"/>
      <c r="E26" s="9"/>
      <c r="F26" s="8"/>
      <c r="G26" s="9"/>
      <c r="H26" s="9"/>
      <c r="I26" s="8"/>
      <c r="J26" s="9"/>
      <c r="K26" s="9"/>
      <c r="L26" s="10"/>
      <c r="M26" s="11">
        <f t="shared" si="0"/>
        <v>0</v>
      </c>
      <c r="N26" s="11"/>
      <c r="O26" s="11">
        <f t="shared" si="1"/>
        <v>0</v>
      </c>
      <c r="P26" s="11"/>
      <c r="Q26" s="11"/>
      <c r="R26" s="9">
        <f t="shared" si="2"/>
        <v>0</v>
      </c>
    </row>
    <row r="27" spans="1:18" ht="12.75">
      <c r="A27" s="1">
        <f>'[1]KPCO'!C22</f>
      </c>
      <c r="C27" s="8"/>
      <c r="D27" s="9"/>
      <c r="E27" s="9"/>
      <c r="F27" s="8"/>
      <c r="G27" s="9"/>
      <c r="H27" s="9"/>
      <c r="I27" s="8"/>
      <c r="J27" s="9"/>
      <c r="K27" s="9"/>
      <c r="L27" s="10"/>
      <c r="M27" s="11">
        <f t="shared" si="0"/>
        <v>0</v>
      </c>
      <c r="N27" s="11"/>
      <c r="O27" s="11">
        <f t="shared" si="1"/>
        <v>0</v>
      </c>
      <c r="P27" s="11"/>
      <c r="Q27" s="11"/>
      <c r="R27" s="9">
        <f t="shared" si="2"/>
        <v>0</v>
      </c>
    </row>
    <row r="28" spans="1:18" ht="12.75">
      <c r="A28" s="1">
        <f>'[1]KPCO'!C23</f>
      </c>
      <c r="C28" s="8"/>
      <c r="D28" s="9"/>
      <c r="E28" s="9"/>
      <c r="F28" s="8"/>
      <c r="G28" s="9"/>
      <c r="H28" s="9"/>
      <c r="I28" s="8"/>
      <c r="J28" s="9"/>
      <c r="K28" s="9"/>
      <c r="L28" s="10"/>
      <c r="M28" s="11">
        <f t="shared" si="0"/>
        <v>0</v>
      </c>
      <c r="N28" s="11"/>
      <c r="O28" s="11">
        <f t="shared" si="1"/>
        <v>0</v>
      </c>
      <c r="P28" s="11"/>
      <c r="Q28" s="11"/>
      <c r="R28" s="9">
        <f t="shared" si="2"/>
        <v>0</v>
      </c>
    </row>
    <row r="29" spans="1:18" ht="12.75">
      <c r="A29" s="1">
        <f>'[1]KPCO'!C24</f>
      </c>
      <c r="C29" s="8"/>
      <c r="D29" s="9"/>
      <c r="E29" s="9"/>
      <c r="F29" s="8"/>
      <c r="G29" s="9"/>
      <c r="H29" s="9"/>
      <c r="I29" s="8"/>
      <c r="J29" s="9"/>
      <c r="K29" s="9"/>
      <c r="L29" s="10"/>
      <c r="M29" s="11">
        <f t="shared" si="0"/>
        <v>0</v>
      </c>
      <c r="N29" s="11"/>
      <c r="O29" s="11">
        <f t="shared" si="1"/>
        <v>0</v>
      </c>
      <c r="P29" s="11"/>
      <c r="Q29" s="12"/>
      <c r="R29" s="9">
        <f t="shared" si="2"/>
        <v>0</v>
      </c>
    </row>
    <row r="30" spans="1:18" ht="12.75">
      <c r="A30" s="1">
        <f>'[1]KPCO'!C25</f>
      </c>
      <c r="B30" s="1">
        <f>'[1]KPCO'!D25</f>
      </c>
      <c r="C30" s="8">
        <f>'[1]KPCO'!F25</f>
      </c>
      <c r="D30" s="9">
        <f>'[1]KPCO'!G25</f>
      </c>
      <c r="E30" s="9">
        <f>'[1]KPCO'!H25</f>
      </c>
      <c r="F30" s="8">
        <f>'[1]KPCO'!F84</f>
      </c>
      <c r="G30" s="9">
        <f>'[1]KPCO'!G84</f>
      </c>
      <c r="H30" s="9">
        <f>'[1]KPCO'!H84</f>
      </c>
      <c r="I30" s="8">
        <f>'[1]KPCO'!F143</f>
      </c>
      <c r="J30" s="9">
        <f>'[1]KPCO'!G143</f>
      </c>
      <c r="K30" s="9">
        <f>'[1]KPCO'!H143</f>
      </c>
      <c r="L30" s="10"/>
      <c r="M30" s="11">
        <f t="shared" si="0"/>
      </c>
      <c r="N30" s="11"/>
      <c r="O30" s="11">
        <f t="shared" si="1"/>
      </c>
      <c r="P30" s="11"/>
      <c r="Q30" s="12"/>
      <c r="R30" s="9">
        <f t="shared" si="2"/>
        <v>0</v>
      </c>
    </row>
    <row r="31" spans="1:18" ht="12.75">
      <c r="A31" s="1">
        <f>'[1]KPCO'!C26</f>
      </c>
      <c r="B31" s="1">
        <f>'[1]KPCO'!D26</f>
      </c>
      <c r="C31" s="8">
        <f>'[1]KPCO'!F26</f>
      </c>
      <c r="D31" s="9">
        <f>'[1]KPCO'!G26</f>
      </c>
      <c r="E31" s="9">
        <f>'[1]KPCO'!H26</f>
      </c>
      <c r="F31" s="8">
        <f>'[1]KPCO'!F85</f>
      </c>
      <c r="G31" s="9">
        <f>'[1]KPCO'!G85</f>
      </c>
      <c r="H31" s="9">
        <f>'[1]KPCO'!H85</f>
      </c>
      <c r="I31" s="8">
        <f>'[1]KPCO'!F144</f>
      </c>
      <c r="J31" s="9">
        <f>'[1]KPCO'!G144</f>
      </c>
      <c r="K31" s="9">
        <f>'[1]KPCO'!H144</f>
      </c>
      <c r="L31" s="10"/>
      <c r="M31" s="11">
        <f t="shared" si="0"/>
      </c>
      <c r="N31" s="11"/>
      <c r="O31" s="11">
        <f t="shared" si="1"/>
      </c>
      <c r="P31" s="9"/>
      <c r="Q31" s="12"/>
      <c r="R31" s="9">
        <f t="shared" si="2"/>
        <v>0</v>
      </c>
    </row>
    <row r="32" spans="1:18" ht="12.75">
      <c r="A32" s="1">
        <f>'[1]KPCO'!C27</f>
      </c>
      <c r="B32" s="1">
        <f>'[1]KPCO'!D27</f>
      </c>
      <c r="C32" s="8">
        <f>'[1]KPCO'!F27</f>
      </c>
      <c r="D32" s="9">
        <f>'[1]KPCO'!G27</f>
      </c>
      <c r="E32" s="9">
        <f>'[1]KPCO'!H27</f>
      </c>
      <c r="F32" s="8">
        <f>'[1]KPCO'!F86</f>
      </c>
      <c r="G32" s="9">
        <f>'[1]KPCO'!G86</f>
      </c>
      <c r="H32" s="9">
        <f>'[1]KPCO'!H86</f>
      </c>
      <c r="I32" s="8">
        <f>'[1]KPCO'!F145</f>
      </c>
      <c r="J32" s="9">
        <f>'[1]KPCO'!G145</f>
      </c>
      <c r="K32" s="9">
        <f>'[1]KPCO'!H145</f>
      </c>
      <c r="L32" s="10"/>
      <c r="M32" s="11">
        <f t="shared" si="0"/>
      </c>
      <c r="N32" s="11"/>
      <c r="O32" s="11">
        <f t="shared" si="1"/>
      </c>
      <c r="P32" s="11"/>
      <c r="Q32" s="12"/>
      <c r="R32" s="9">
        <f t="shared" si="2"/>
        <v>0</v>
      </c>
    </row>
    <row r="33" spans="1:18" ht="12.75">
      <c r="A33" s="1">
        <f>'[1]KPCO'!C28</f>
      </c>
      <c r="B33" s="1">
        <f>'[1]KPCO'!D28</f>
      </c>
      <c r="C33" s="8">
        <f>'[1]KPCO'!F28</f>
      </c>
      <c r="D33" s="9">
        <f>'[1]KPCO'!G28</f>
      </c>
      <c r="E33" s="9">
        <f>'[1]KPCO'!H28</f>
      </c>
      <c r="F33" s="8">
        <f>'[1]KPCO'!F87</f>
      </c>
      <c r="G33" s="9">
        <f>'[1]KPCO'!G87</f>
      </c>
      <c r="H33" s="9">
        <f>'[1]KPCO'!H87</f>
      </c>
      <c r="I33" s="8">
        <f>'[1]KPCO'!F146</f>
      </c>
      <c r="J33" s="9">
        <f>'[1]KPCO'!G146</f>
      </c>
      <c r="K33" s="9">
        <f>'[1]KPCO'!H146</f>
      </c>
      <c r="L33" s="10"/>
      <c r="M33" s="11">
        <f t="shared" si="0"/>
      </c>
      <c r="N33" s="11"/>
      <c r="O33" s="11">
        <f t="shared" si="1"/>
      </c>
      <c r="P33" s="11"/>
      <c r="Q33" s="12"/>
      <c r="R33" s="9">
        <f t="shared" si="2"/>
        <v>0</v>
      </c>
    </row>
    <row r="34" spans="1:18" ht="12.75">
      <c r="A34" s="1">
        <f>'[1]KPCO'!C29</f>
      </c>
      <c r="B34" s="1">
        <f>'[1]KPCO'!D29</f>
      </c>
      <c r="C34" s="8">
        <f>'[1]KPCO'!F29</f>
      </c>
      <c r="D34" s="9">
        <f>'[1]KPCO'!G29</f>
      </c>
      <c r="E34" s="9">
        <f>'[1]KPCO'!H29</f>
      </c>
      <c r="F34" s="8">
        <f>'[1]KPCO'!F88</f>
      </c>
      <c r="G34" s="9">
        <f>'[1]KPCO'!G88</f>
      </c>
      <c r="H34" s="9">
        <f>'[1]KPCO'!H88</f>
      </c>
      <c r="I34" s="8">
        <f>'[1]KPCO'!F147</f>
      </c>
      <c r="J34" s="9">
        <f>'[1]KPCO'!G147</f>
      </c>
      <c r="K34" s="9">
        <f>'[1]KPCO'!H147</f>
      </c>
      <c r="L34" s="10"/>
      <c r="M34" s="11">
        <f t="shared" si="0"/>
      </c>
      <c r="N34" s="11"/>
      <c r="O34" s="11">
        <f t="shared" si="1"/>
      </c>
      <c r="P34" s="11"/>
      <c r="Q34" s="12"/>
      <c r="R34" s="9">
        <f t="shared" si="2"/>
        <v>0</v>
      </c>
    </row>
    <row r="35" spans="1:18" ht="12.75">
      <c r="A35" s="1">
        <f>'[1]KPCO'!C30</f>
      </c>
      <c r="B35" s="1">
        <f>'[1]KPCO'!D30</f>
      </c>
      <c r="C35" s="8">
        <f>'[1]KPCO'!F30</f>
      </c>
      <c r="D35" s="9">
        <f>'[1]KPCO'!G30</f>
      </c>
      <c r="E35" s="9">
        <f>'[1]KPCO'!H30</f>
      </c>
      <c r="F35" s="8">
        <f>'[1]KPCO'!F89</f>
      </c>
      <c r="G35" s="9">
        <f>'[1]KPCO'!G89</f>
      </c>
      <c r="H35" s="9">
        <f>'[1]KPCO'!H89</f>
      </c>
      <c r="I35" s="8">
        <f>'[1]KPCO'!F148</f>
      </c>
      <c r="J35" s="9">
        <f>'[1]KPCO'!G148</f>
      </c>
      <c r="K35" s="9">
        <f>'[1]KPCO'!H148</f>
      </c>
      <c r="L35" s="10"/>
      <c r="M35" s="11"/>
      <c r="N35" s="11"/>
      <c r="O35" s="11"/>
      <c r="P35" s="11"/>
      <c r="Q35" s="12"/>
      <c r="R35" s="9">
        <f t="shared" si="2"/>
        <v>0</v>
      </c>
    </row>
    <row r="36" spans="1:18" ht="12.75">
      <c r="A36" s="1">
        <f>'[1]KPCO'!C31</f>
      </c>
      <c r="B36" s="1">
        <f>'[1]KPCO'!D31</f>
      </c>
      <c r="C36" s="8">
        <f>'[1]KPCO'!F31</f>
      </c>
      <c r="D36" s="9">
        <f>'[1]KPCO'!G31</f>
      </c>
      <c r="E36" s="9">
        <f>'[1]KPCO'!H31</f>
      </c>
      <c r="F36" s="8">
        <f>'[1]KPCO'!F90</f>
      </c>
      <c r="G36" s="9">
        <f>'[1]KPCO'!G90</f>
      </c>
      <c r="H36" s="9">
        <f>'[1]KPCO'!H90</f>
      </c>
      <c r="I36" s="8">
        <f>'[1]KPCO'!F149</f>
      </c>
      <c r="J36" s="9">
        <f>'[1]KPCO'!G149</f>
      </c>
      <c r="K36" s="9">
        <f>'[1]KPCO'!H149</f>
      </c>
      <c r="L36" s="10"/>
      <c r="M36" s="11"/>
      <c r="N36" s="11"/>
      <c r="O36" s="11"/>
      <c r="P36" s="11"/>
      <c r="Q36" s="12"/>
      <c r="R36" s="9">
        <f t="shared" si="2"/>
        <v>0</v>
      </c>
    </row>
    <row r="37" spans="1:18" ht="12.75">
      <c r="A37" s="1">
        <f>'[1]KPCO'!C32</f>
      </c>
      <c r="B37" s="1">
        <f>'[1]KPCO'!D32</f>
      </c>
      <c r="C37" s="8">
        <f>'[1]KPCO'!F32</f>
      </c>
      <c r="D37" s="9">
        <f>'[1]KPCO'!G32</f>
      </c>
      <c r="E37" s="9">
        <f>'[1]KPCO'!H32</f>
      </c>
      <c r="F37" s="8">
        <f>'[1]KPCO'!F91</f>
      </c>
      <c r="G37" s="9">
        <f>'[1]KPCO'!G91</f>
      </c>
      <c r="H37" s="9">
        <f>'[1]KPCO'!H91</f>
      </c>
      <c r="I37" s="8">
        <f>'[1]KPCO'!F150</f>
      </c>
      <c r="J37" s="9">
        <f>'[1]KPCO'!G150</f>
      </c>
      <c r="K37" s="9">
        <f>'[1]KPCO'!H150</f>
      </c>
      <c r="L37" s="10"/>
      <c r="M37" s="11"/>
      <c r="N37" s="11"/>
      <c r="O37" s="11"/>
      <c r="P37" s="11"/>
      <c r="Q37" s="12"/>
      <c r="R37" s="9">
        <f t="shared" si="2"/>
        <v>0</v>
      </c>
    </row>
    <row r="38" spans="1:18" ht="12.75">
      <c r="A38" s="1">
        <f>'[1]KPCO'!C33</f>
      </c>
      <c r="B38" s="1">
        <f>'[1]KPCO'!D33</f>
      </c>
      <c r="C38" s="8">
        <f>'[1]KPCO'!F33</f>
      </c>
      <c r="D38" s="9">
        <f>'[1]KPCO'!G33</f>
      </c>
      <c r="E38" s="9">
        <f>'[1]KPCO'!H33</f>
      </c>
      <c r="F38" s="8">
        <f>'[1]KPCO'!F92</f>
      </c>
      <c r="G38" s="9">
        <f>'[1]KPCO'!G92</f>
      </c>
      <c r="H38" s="9">
        <f>'[1]KPCO'!H92</f>
      </c>
      <c r="I38" s="8">
        <f>'[1]KPCO'!F151</f>
      </c>
      <c r="J38" s="9">
        <f>'[1]KPCO'!G151</f>
      </c>
      <c r="K38" s="9">
        <f>'[1]KPCO'!H151</f>
      </c>
      <c r="L38" s="10"/>
      <c r="M38" s="11">
        <f>+H38</f>
      </c>
      <c r="N38" s="11"/>
      <c r="O38" s="11">
        <f aca="true" t="shared" si="3" ref="O38:O47">+J38</f>
      </c>
      <c r="P38" s="11"/>
      <c r="Q38" s="12">
        <f>+G38</f>
      </c>
      <c r="R38" s="9">
        <f t="shared" si="2"/>
        <v>0</v>
      </c>
    </row>
    <row r="39" spans="1:18" ht="12.75">
      <c r="A39" s="1">
        <f>'[1]KPCO'!C34</f>
      </c>
      <c r="B39" s="1">
        <f>'[1]KPCO'!D34</f>
      </c>
      <c r="C39" s="8">
        <f>'[1]KPCO'!F34</f>
      </c>
      <c r="D39" s="9">
        <f>'[1]KPCO'!G34</f>
      </c>
      <c r="E39" s="9">
        <f>'[1]KPCO'!H34</f>
      </c>
      <c r="F39" s="8">
        <f>'[1]KPCO'!F93</f>
      </c>
      <c r="G39" s="9">
        <f>'[1]KPCO'!G93</f>
      </c>
      <c r="H39" s="9">
        <f>'[1]KPCO'!H93</f>
      </c>
      <c r="I39" s="8">
        <f>'[1]KPCO'!F152</f>
      </c>
      <c r="J39" s="9">
        <f>'[1]KPCO'!G152</f>
      </c>
      <c r="K39" s="9">
        <f>'[1]KPCO'!H152</f>
      </c>
      <c r="L39" s="10"/>
      <c r="M39" s="11">
        <f>+H39</f>
      </c>
      <c r="N39" s="11"/>
      <c r="O39" s="11">
        <f t="shared" si="3"/>
      </c>
      <c r="P39" s="11"/>
      <c r="Q39" s="12">
        <f>+G39</f>
      </c>
      <c r="R39" s="9">
        <f t="shared" si="2"/>
        <v>0</v>
      </c>
    </row>
    <row r="40" spans="1:18" ht="12.75">
      <c r="A40" s="1">
        <f>'[1]KPCO'!C35</f>
      </c>
      <c r="B40" s="1">
        <f>'[1]KPCO'!D35</f>
      </c>
      <c r="C40" s="8">
        <f>'[1]KPCO'!F35</f>
      </c>
      <c r="D40" s="9">
        <f>'[1]KPCO'!G35</f>
      </c>
      <c r="E40" s="9">
        <f>'[1]KPCO'!H35</f>
      </c>
      <c r="F40" s="8">
        <f>'[1]KPCO'!F94</f>
      </c>
      <c r="G40" s="9">
        <f>'[1]KPCO'!G94</f>
      </c>
      <c r="H40" s="9">
        <f>'[1]KPCO'!H94</f>
      </c>
      <c r="I40" s="8">
        <f>'[1]KPCO'!F153</f>
      </c>
      <c r="J40" s="9">
        <f>'[1]KPCO'!G153</f>
      </c>
      <c r="K40" s="9">
        <f>'[1]KPCO'!H153</f>
      </c>
      <c r="L40" s="10"/>
      <c r="M40" s="11"/>
      <c r="N40" s="11"/>
      <c r="O40" s="11">
        <f t="shared" si="3"/>
      </c>
      <c r="P40" s="11"/>
      <c r="Q40" s="12">
        <f>+G40</f>
      </c>
      <c r="R40" s="9">
        <f t="shared" si="2"/>
        <v>0</v>
      </c>
    </row>
    <row r="41" spans="1:18" ht="12.75">
      <c r="A41" s="1">
        <f>'[1]KPCO'!C36</f>
      </c>
      <c r="B41" s="1">
        <f>'[1]KPCO'!D36</f>
      </c>
      <c r="C41" s="8">
        <f>'[1]KPCO'!F36</f>
      </c>
      <c r="D41" s="9">
        <f>'[1]KPCO'!G36</f>
      </c>
      <c r="E41" s="9">
        <f>'[1]KPCO'!H36</f>
      </c>
      <c r="F41" s="8">
        <f>'[1]KPCO'!F95</f>
      </c>
      <c r="G41" s="9">
        <f>'[1]KPCO'!G95</f>
      </c>
      <c r="H41" s="9">
        <f>'[1]KPCO'!H95</f>
      </c>
      <c r="I41" s="8">
        <f>'[1]KPCO'!F154</f>
      </c>
      <c r="J41" s="9">
        <f>'[1]KPCO'!G154</f>
      </c>
      <c r="K41" s="9">
        <f>'[1]KPCO'!H154</f>
      </c>
      <c r="L41" s="10"/>
      <c r="M41" s="11"/>
      <c r="N41" s="11"/>
      <c r="O41" s="11">
        <f t="shared" si="3"/>
      </c>
      <c r="P41" s="11"/>
      <c r="Q41" s="12">
        <f>+G41</f>
      </c>
      <c r="R41" s="9">
        <f t="shared" si="2"/>
        <v>0</v>
      </c>
    </row>
    <row r="42" spans="1:18" ht="12.75">
      <c r="A42" s="1">
        <f>'[1]KPCO'!C37</f>
      </c>
      <c r="B42" s="1">
        <f>'[1]KPCO'!D37</f>
      </c>
      <c r="C42" s="8">
        <f>'[1]KPCO'!F37</f>
      </c>
      <c r="D42" s="9">
        <f>'[1]KPCO'!G37</f>
      </c>
      <c r="E42" s="9">
        <f>'[1]KPCO'!H37</f>
      </c>
      <c r="F42" s="8">
        <f>'[1]KPCO'!F96</f>
      </c>
      <c r="G42" s="9">
        <f>'[1]KPCO'!G96</f>
      </c>
      <c r="H42" s="9">
        <f>'[1]KPCO'!H96</f>
      </c>
      <c r="I42" s="8">
        <f>'[1]KPCO'!F155</f>
      </c>
      <c r="J42" s="9">
        <f>'[1]KPCO'!G155</f>
      </c>
      <c r="K42" s="9">
        <f>'[1]KPCO'!H155</f>
      </c>
      <c r="L42" s="10"/>
      <c r="M42" s="11">
        <f aca="true" t="shared" si="4" ref="M42:M47">+H42</f>
      </c>
      <c r="N42" s="11"/>
      <c r="O42" s="11">
        <f t="shared" si="3"/>
      </c>
      <c r="P42" s="11"/>
      <c r="Q42" s="12"/>
      <c r="R42" s="9">
        <f t="shared" si="2"/>
        <v>0</v>
      </c>
    </row>
    <row r="43" spans="1:18" ht="12.75">
      <c r="A43" s="1">
        <f>'[1]KPCO'!C38</f>
      </c>
      <c r="B43" s="1">
        <f>'[1]KPCO'!D38</f>
      </c>
      <c r="C43" s="8">
        <f>'[1]KPCO'!F38</f>
      </c>
      <c r="D43" s="9">
        <f>'[1]KPCO'!G38</f>
      </c>
      <c r="E43" s="9">
        <f>'[1]KPCO'!H38</f>
      </c>
      <c r="F43" s="8">
        <f>'[1]KPCO'!F97</f>
      </c>
      <c r="G43" s="9">
        <f>'[1]KPCO'!G97</f>
      </c>
      <c r="H43" s="9">
        <f>'[1]KPCO'!H97</f>
      </c>
      <c r="I43" s="8">
        <f>'[1]KPCO'!F156</f>
      </c>
      <c r="J43" s="9">
        <f>'[1]KPCO'!G156</f>
      </c>
      <c r="K43" s="9">
        <f>'[1]KPCO'!H156</f>
      </c>
      <c r="L43" s="10"/>
      <c r="M43" s="11">
        <f t="shared" si="4"/>
      </c>
      <c r="N43" s="11"/>
      <c r="O43" s="11">
        <f t="shared" si="3"/>
      </c>
      <c r="P43" s="11"/>
      <c r="Q43" s="12"/>
      <c r="R43" s="9">
        <f t="shared" si="2"/>
        <v>0</v>
      </c>
    </row>
    <row r="44" spans="1:18" ht="12.75">
      <c r="A44" s="1">
        <f>'[1]KPCO'!C39</f>
      </c>
      <c r="B44" s="1">
        <f>'[1]KPCO'!D39</f>
      </c>
      <c r="C44" s="8">
        <f>'[1]KPCO'!F39</f>
      </c>
      <c r="D44" s="9">
        <f>'[1]KPCO'!G39</f>
      </c>
      <c r="E44" s="9">
        <f>'[1]KPCO'!H39</f>
      </c>
      <c r="F44" s="8">
        <f>'[1]KPCO'!F98</f>
      </c>
      <c r="G44" s="9">
        <f>'[1]KPCO'!G98</f>
      </c>
      <c r="H44" s="9">
        <f>'[1]KPCO'!H98</f>
      </c>
      <c r="I44" s="8">
        <f>'[1]KPCO'!F157</f>
      </c>
      <c r="J44" s="9">
        <f>'[1]KPCO'!G157</f>
      </c>
      <c r="K44" s="9">
        <f>'[1]KPCO'!H157</f>
      </c>
      <c r="L44" s="10"/>
      <c r="M44" s="11">
        <f t="shared" si="4"/>
      </c>
      <c r="N44" s="11"/>
      <c r="O44" s="11">
        <f t="shared" si="3"/>
      </c>
      <c r="P44" s="11"/>
      <c r="Q44" s="12"/>
      <c r="R44" s="9">
        <f t="shared" si="2"/>
        <v>0</v>
      </c>
    </row>
    <row r="45" spans="1:18" ht="12.75">
      <c r="A45" s="1">
        <f>'[1]KPCO'!C40</f>
      </c>
      <c r="B45" s="1">
        <f>'[1]KPCO'!D40</f>
      </c>
      <c r="C45" s="8">
        <f>'[1]KPCO'!F40</f>
      </c>
      <c r="D45" s="9">
        <f>'[1]KPCO'!G40</f>
      </c>
      <c r="E45" s="9">
        <f>'[1]KPCO'!H40</f>
      </c>
      <c r="F45" s="8">
        <f>'[1]KPCO'!F99</f>
      </c>
      <c r="G45" s="9">
        <f>'[1]KPCO'!G99</f>
      </c>
      <c r="H45" s="9">
        <f>'[1]KPCO'!H99</f>
      </c>
      <c r="I45" s="8">
        <f>'[1]KPCO'!F158</f>
      </c>
      <c r="J45" s="9">
        <f>'[1]KPCO'!G158</f>
      </c>
      <c r="K45" s="9">
        <f>'[1]KPCO'!H158</f>
      </c>
      <c r="L45" s="10"/>
      <c r="M45" s="11">
        <f t="shared" si="4"/>
      </c>
      <c r="N45" s="11"/>
      <c r="O45" s="11">
        <f t="shared" si="3"/>
      </c>
      <c r="P45" s="9"/>
      <c r="Q45" s="13"/>
      <c r="R45" s="9">
        <f t="shared" si="2"/>
        <v>0</v>
      </c>
    </row>
    <row r="46" spans="1:18" ht="12.75">
      <c r="A46" s="1">
        <f>'[1]KPCO'!C41</f>
      </c>
      <c r="B46" s="1">
        <f>'[1]KPCO'!D41</f>
      </c>
      <c r="C46" s="8">
        <f>'[1]KPCO'!F41</f>
      </c>
      <c r="D46" s="9">
        <f>'[1]KPCO'!G41</f>
      </c>
      <c r="E46" s="9">
        <f>'[1]KPCO'!H41</f>
      </c>
      <c r="F46" s="8">
        <f>'[1]KPCO'!F100</f>
      </c>
      <c r="G46" s="9">
        <f>'[1]KPCO'!G100</f>
      </c>
      <c r="H46" s="9">
        <f>'[1]KPCO'!H100</f>
      </c>
      <c r="I46" s="8">
        <f>'[1]KPCO'!F159</f>
      </c>
      <c r="J46" s="9">
        <f>'[1]KPCO'!G159</f>
      </c>
      <c r="K46" s="9">
        <f>'[1]KPCO'!H159</f>
      </c>
      <c r="L46" s="10"/>
      <c r="M46" s="11">
        <f t="shared" si="4"/>
      </c>
      <c r="N46" s="11"/>
      <c r="O46" s="11">
        <f t="shared" si="3"/>
      </c>
      <c r="P46" s="9"/>
      <c r="Q46" s="13"/>
      <c r="R46" s="9">
        <f t="shared" si="2"/>
        <v>0</v>
      </c>
    </row>
    <row r="47" spans="1:18" ht="12.75">
      <c r="A47" s="1">
        <f>'[1]KPCO'!C42</f>
      </c>
      <c r="B47" s="1">
        <f>'[1]KPCO'!D42</f>
      </c>
      <c r="C47" s="8">
        <f>'[1]KPCO'!F42</f>
      </c>
      <c r="D47" s="9">
        <f>'[1]KPCO'!G42</f>
      </c>
      <c r="E47" s="9">
        <f>'[1]KPCO'!H42</f>
      </c>
      <c r="F47" s="8">
        <f>'[1]KPCO'!F101</f>
      </c>
      <c r="G47" s="9">
        <f>'[1]KPCO'!G101</f>
      </c>
      <c r="H47" s="9">
        <f>'[1]KPCO'!H101</f>
      </c>
      <c r="I47" s="8">
        <f>'[1]KPCO'!F160</f>
      </c>
      <c r="J47" s="9">
        <f>'[1]KPCO'!G160</f>
      </c>
      <c r="K47" s="9">
        <f>'[1]KPCO'!H160</f>
      </c>
      <c r="L47" s="10"/>
      <c r="M47" s="11">
        <f t="shared" si="4"/>
      </c>
      <c r="O47" s="11">
        <f t="shared" si="3"/>
      </c>
      <c r="R47" s="9">
        <f t="shared" si="2"/>
        <v>0</v>
      </c>
    </row>
    <row r="48" spans="1:18" ht="13.5" thickBot="1">
      <c r="A48" s="1">
        <f>'[1]KPCO'!C43</f>
      </c>
      <c r="B48" s="1">
        <f>'[1]KPCO'!D43</f>
      </c>
      <c r="C48" s="8">
        <f>'[1]KPCO'!F43</f>
      </c>
      <c r="D48" s="9">
        <f>'[1]KPCO'!G43</f>
      </c>
      <c r="E48" s="9">
        <f>'[1]KPCO'!H43</f>
      </c>
      <c r="F48" s="8">
        <f>'[1]KPCO'!F102</f>
      </c>
      <c r="G48" s="9">
        <f>'[1]KPCO'!G102</f>
      </c>
      <c r="H48" s="9">
        <f>'[1]KPCO'!H102</f>
      </c>
      <c r="I48" s="8">
        <f>'[1]KPCO'!F161</f>
      </c>
      <c r="J48" s="9">
        <f>'[1]KPCO'!G161</f>
      </c>
      <c r="K48" s="9">
        <f>'[1]KPCO'!H161</f>
      </c>
      <c r="M48" s="14">
        <f>SUM(M11:M47)</f>
        <v>1668968.2599999998</v>
      </c>
      <c r="O48" s="14">
        <f>SUM(O11:O47)</f>
        <v>266288.3200000001</v>
      </c>
      <c r="Q48" s="14">
        <f>SUM(Q11:Q47)</f>
        <v>0</v>
      </c>
      <c r="R48" s="14">
        <f>SUM(R11:R47)</f>
        <v>1935256.58</v>
      </c>
    </row>
    <row r="49" spans="1:18" ht="13.5" thickTop="1">
      <c r="A49" s="1">
        <f>'[1]KPCO'!C44</f>
      </c>
      <c r="B49" s="1">
        <f>'[1]KPCO'!D44</f>
      </c>
      <c r="C49" s="8">
        <f>'[1]KPCO'!F44</f>
      </c>
      <c r="D49" s="9">
        <f>'[1]KPCO'!G44</f>
      </c>
      <c r="E49" s="9">
        <f>'[1]KPCO'!H44</f>
      </c>
      <c r="F49" s="8">
        <f>'[1]KPCO'!F103</f>
      </c>
      <c r="G49" s="9">
        <f>'[1]KPCO'!G103</f>
      </c>
      <c r="H49" s="9">
        <f>'[1]KPCO'!H103</f>
      </c>
      <c r="I49" s="8">
        <f>'[1]KPCO'!F162</f>
      </c>
      <c r="J49" s="9">
        <f>'[1]KPCO'!G162</f>
      </c>
      <c r="K49" s="9">
        <f>'[1]KPCO'!H162</f>
      </c>
      <c r="M49" s="15"/>
      <c r="O49" s="15"/>
      <c r="Q49" s="15"/>
      <c r="R49" s="15"/>
    </row>
    <row r="50" spans="1:15" ht="12.75">
      <c r="A50" s="1">
        <f>'[1]KPCO'!C45</f>
      </c>
      <c r="B50" s="1">
        <f>'[1]KPCO'!D45</f>
      </c>
      <c r="C50" s="8">
        <f>'[1]KPCO'!F45</f>
      </c>
      <c r="D50" s="9">
        <f>'[1]KPCO'!G45</f>
      </c>
      <c r="E50" s="9">
        <f>'[1]KPCO'!H45</f>
      </c>
      <c r="F50" s="8">
        <f>'[1]KPCO'!F104</f>
      </c>
      <c r="G50" s="9">
        <f>'[1]KPCO'!G104</f>
      </c>
      <c r="H50" s="9">
        <f>'[1]KPCO'!H104</f>
      </c>
      <c r="I50" s="8">
        <f>'[1]KPCO'!F163</f>
      </c>
      <c r="J50" s="9">
        <f>'[1]KPCO'!G163</f>
      </c>
      <c r="K50" s="9">
        <f>'[1]KPCO'!H163</f>
      </c>
      <c r="O50" s="10"/>
    </row>
    <row r="51" spans="1:11" ht="12.75">
      <c r="A51" s="1">
        <f>'[1]KPCO'!C46</f>
      </c>
      <c r="B51" s="1">
        <f>'[1]KPCO'!D46</f>
      </c>
      <c r="C51" s="8">
        <f>'[1]KPCO'!F46</f>
      </c>
      <c r="D51" s="9">
        <f>'[1]KPCO'!G46</f>
      </c>
      <c r="E51" s="9">
        <f>'[1]KPCO'!H46</f>
      </c>
      <c r="F51" s="8">
        <f>'[1]KPCO'!F105</f>
      </c>
      <c r="G51" s="9">
        <f>'[1]KPCO'!G105</f>
      </c>
      <c r="H51" s="9">
        <f>'[1]KPCO'!H105</f>
      </c>
      <c r="I51" s="8">
        <f>'[1]KPCO'!F164</f>
      </c>
      <c r="J51" s="9">
        <f>'[1]KPCO'!G164</f>
      </c>
      <c r="K51" s="9">
        <f>'[1]KPCO'!H164</f>
      </c>
    </row>
    <row r="52" spans="1:13" ht="12.75">
      <c r="A52" s="1">
        <f>'[1]KPCO'!C47</f>
      </c>
      <c r="B52" s="1">
        <f>'[1]KPCO'!D47</f>
      </c>
      <c r="C52" s="8">
        <f>'[1]KPCO'!F47</f>
      </c>
      <c r="D52" s="9">
        <f>'[1]KPCO'!G47</f>
      </c>
      <c r="E52" s="9">
        <f>'[1]KPCO'!H47</f>
      </c>
      <c r="F52" s="8">
        <f>'[1]KPCO'!F106</f>
      </c>
      <c r="G52" s="9">
        <f>'[1]KPCO'!G106</f>
      </c>
      <c r="H52" s="9">
        <f>'[1]KPCO'!H106</f>
      </c>
      <c r="I52" s="8">
        <f>'[1]KPCO'!F165</f>
      </c>
      <c r="J52" s="9">
        <f>'[1]KPCO'!G165</f>
      </c>
      <c r="K52" s="9">
        <f>'[1]KPCO'!H165</f>
      </c>
      <c r="M52" s="10"/>
    </row>
    <row r="53" spans="1:11" ht="12.75">
      <c r="A53" s="1">
        <f>'[1]KPCO'!C48</f>
      </c>
      <c r="B53" s="1">
        <f>'[1]KPCO'!D48</f>
      </c>
      <c r="C53" s="8">
        <f>'[1]KPCO'!F48</f>
      </c>
      <c r="D53" s="9">
        <f>'[1]KPCO'!G48</f>
      </c>
      <c r="E53" s="9">
        <f>'[1]KPCO'!H48</f>
      </c>
      <c r="F53" s="8">
        <f>'[1]KPCO'!F107</f>
      </c>
      <c r="G53" s="9">
        <f>'[1]KPCO'!G107</f>
      </c>
      <c r="H53" s="9">
        <f>'[1]KPCO'!H107</f>
      </c>
      <c r="I53" s="8">
        <f>'[1]KPCO'!F166</f>
      </c>
      <c r="J53" s="9">
        <f>'[1]KPCO'!G166</f>
      </c>
      <c r="K53" s="9">
        <f>'[1]KPCO'!H166</f>
      </c>
    </row>
    <row r="54" spans="1:11" ht="12.75">
      <c r="A54" s="1">
        <f>'[1]KPCO'!C49</f>
      </c>
      <c r="B54" s="1">
        <f>'[1]KPCO'!D49</f>
      </c>
      <c r="C54" s="8">
        <f>'[1]KPCO'!F49</f>
      </c>
      <c r="D54" s="9">
        <f>'[1]KPCO'!G49</f>
      </c>
      <c r="E54" s="9">
        <f>'[1]KPCO'!H49</f>
      </c>
      <c r="F54" s="8">
        <f>'[1]KPCO'!F108</f>
      </c>
      <c r="G54" s="9">
        <f>'[1]KPCO'!G108</f>
      </c>
      <c r="H54" s="9">
        <f>'[1]KPCO'!H108</f>
      </c>
      <c r="I54" s="8">
        <f>'[1]KPCO'!F167</f>
      </c>
      <c r="J54" s="9">
        <f>'[1]KPCO'!G167</f>
      </c>
      <c r="K54" s="9">
        <f>'[1]KPCO'!H167</f>
      </c>
    </row>
    <row r="55" spans="1:11" ht="12.75">
      <c r="A55" s="1">
        <f>'[1]KPCO'!C50</f>
      </c>
      <c r="B55" s="1">
        <f>'[1]KPCO'!D50</f>
      </c>
      <c r="C55" s="8">
        <f>'[1]KPCO'!F50</f>
      </c>
      <c r="D55" s="9">
        <f>'[1]KPCO'!G50</f>
      </c>
      <c r="E55" s="9">
        <f>'[1]KPCO'!H50</f>
      </c>
      <c r="F55" s="8">
        <f>'[1]KPCO'!F109</f>
      </c>
      <c r="G55" s="9">
        <f>'[1]KPCO'!G109</f>
      </c>
      <c r="H55" s="9">
        <f>'[1]KPCO'!H109</f>
      </c>
      <c r="I55" s="8">
        <f>'[1]KPCO'!F168</f>
      </c>
      <c r="J55" s="9">
        <f>'[1]KPCO'!G168</f>
      </c>
      <c r="K55" s="9">
        <f>'[1]KPCO'!H168</f>
      </c>
    </row>
    <row r="56" spans="1:11" ht="12.75">
      <c r="A56" s="1">
        <f>'[1]KPCO'!C51</f>
      </c>
      <c r="B56" s="1">
        <f>'[1]KPCO'!D51</f>
      </c>
      <c r="C56" s="8">
        <f>'[1]KPCO'!F51</f>
      </c>
      <c r="D56" s="9">
        <f>'[1]KPCO'!G51</f>
      </c>
      <c r="E56" s="9">
        <f>'[1]KPCO'!H51</f>
      </c>
      <c r="F56" s="8">
        <f>'[1]KPCO'!F110</f>
      </c>
      <c r="G56" s="9">
        <f>'[1]KPCO'!G110</f>
      </c>
      <c r="H56" s="9">
        <f>'[1]KPCO'!H110</f>
      </c>
      <c r="I56" s="8">
        <f>'[1]KPCO'!F169</f>
      </c>
      <c r="J56" s="9">
        <f>'[1]KPCO'!G169</f>
      </c>
      <c r="K56" s="9">
        <f>'[1]KPCO'!H169</f>
      </c>
    </row>
    <row r="57" spans="1:11" ht="12.75">
      <c r="A57" s="1">
        <f>'[1]KPCO'!C52</f>
      </c>
      <c r="B57" s="1">
        <f>'[1]KPCO'!D52</f>
      </c>
      <c r="C57" s="8">
        <f>'[1]KPCO'!F52</f>
      </c>
      <c r="D57" s="9">
        <f>'[1]KPCO'!G52</f>
      </c>
      <c r="E57" s="9">
        <f>'[1]KPCO'!H52</f>
      </c>
      <c r="F57" s="8">
        <f>'[1]KPCO'!F111</f>
      </c>
      <c r="G57" s="9">
        <f>'[1]KPCO'!G111</f>
      </c>
      <c r="H57" s="9">
        <f>'[1]KPCO'!H111</f>
      </c>
      <c r="I57" s="8">
        <f>'[1]KPCO'!F170</f>
      </c>
      <c r="J57" s="9">
        <f>'[1]KPCO'!G170</f>
      </c>
      <c r="K57" s="9">
        <f>'[1]KPCO'!H170</f>
      </c>
    </row>
    <row r="58" spans="1:11" ht="12.75">
      <c r="A58" s="1">
        <f>'[1]KPCO'!C53</f>
      </c>
      <c r="B58" s="1">
        <f>'[1]KPCO'!D53</f>
      </c>
      <c r="C58" s="8">
        <f>'[1]KPCO'!F53</f>
      </c>
      <c r="D58" s="9">
        <f>'[1]KPCO'!G53</f>
      </c>
      <c r="E58" s="9">
        <f>'[1]KPCO'!H53</f>
      </c>
      <c r="F58" s="8">
        <f>'[1]KPCO'!F112</f>
      </c>
      <c r="G58" s="9">
        <f>'[1]KPCO'!G112</f>
      </c>
      <c r="H58" s="9">
        <f>'[1]KPCO'!H112</f>
      </c>
      <c r="I58" s="8">
        <f>'[1]KPCO'!F171</f>
      </c>
      <c r="J58" s="9">
        <f>'[1]KPCO'!G171</f>
      </c>
      <c r="K58" s="9">
        <f>'[1]KPCO'!H171</f>
      </c>
    </row>
    <row r="59" spans="1:11" ht="12.75">
      <c r="A59" s="1">
        <f>'[1]KPCO'!C54</f>
      </c>
      <c r="B59" s="1">
        <f>'[1]KPCO'!D54</f>
      </c>
      <c r="C59" s="8">
        <f>'[1]KPCO'!F54</f>
      </c>
      <c r="D59" s="9">
        <f>'[1]KPCO'!G54</f>
      </c>
      <c r="E59" s="9">
        <f>'[1]KPCO'!H54</f>
      </c>
      <c r="F59" s="8">
        <f>'[1]KPCO'!F113</f>
      </c>
      <c r="G59" s="9">
        <f>'[1]KPCO'!G113</f>
      </c>
      <c r="H59" s="9">
        <f>'[1]KPCO'!H113</f>
      </c>
      <c r="I59" s="8">
        <f>'[1]KPCO'!F172</f>
      </c>
      <c r="J59" s="9">
        <f>'[1]KPCO'!G172</f>
      </c>
      <c r="K59" s="9">
        <f>'[1]KPCO'!H172</f>
      </c>
    </row>
    <row r="60" spans="1:11" ht="12.75">
      <c r="A60" s="1">
        <f>'[1]KPCO'!C55</f>
      </c>
      <c r="B60" s="1">
        <f>'[1]KPCO'!D55</f>
      </c>
      <c r="C60" s="8">
        <f>'[1]KPCO'!F55</f>
      </c>
      <c r="D60" s="9">
        <f>'[1]KPCO'!G55</f>
      </c>
      <c r="E60" s="9">
        <f>'[1]KPCO'!H55</f>
      </c>
      <c r="F60" s="8">
        <f>'[1]KPCO'!F114</f>
      </c>
      <c r="G60" s="9">
        <f>'[1]KPCO'!G114</f>
      </c>
      <c r="H60" s="9">
        <f>'[1]KPCO'!H114</f>
      </c>
      <c r="I60" s="8">
        <f>'[1]KPCO'!F173</f>
      </c>
      <c r="J60" s="9">
        <f>'[1]KPCO'!G173</f>
      </c>
      <c r="K60" s="9">
        <f>'[1]KPCO'!H173</f>
      </c>
    </row>
    <row r="61" spans="1:11" ht="12.75">
      <c r="A61" s="1">
        <f>'[1]KPCO'!C56</f>
      </c>
      <c r="B61" s="1">
        <f>'[1]KPCO'!D56</f>
      </c>
      <c r="C61" s="8">
        <f>'[1]KPCO'!F56</f>
      </c>
      <c r="D61" s="9">
        <f>'[1]KPCO'!G56</f>
      </c>
      <c r="E61" s="9">
        <f>'[1]KPCO'!H56</f>
      </c>
      <c r="F61" s="8">
        <f>'[1]KPCO'!F115</f>
      </c>
      <c r="G61" s="9">
        <f>'[1]KPCO'!G115</f>
      </c>
      <c r="H61" s="9">
        <f>'[1]KPCO'!H115</f>
      </c>
      <c r="I61" s="8">
        <f>'[1]KPCO'!F174</f>
      </c>
      <c r="J61" s="9">
        <f>'[1]KPCO'!G174</f>
      </c>
      <c r="K61" s="9">
        <f>'[1]KPCO'!H174</f>
      </c>
    </row>
    <row r="62" spans="1:11" ht="12.75">
      <c r="A62" s="1">
        <f>'[1]KPCO'!C57</f>
      </c>
      <c r="B62" s="1">
        <f>'[1]KPCO'!D57</f>
      </c>
      <c r="C62" s="8">
        <f>'[1]KPCO'!F57</f>
      </c>
      <c r="D62" s="9">
        <f>'[1]KPCO'!G57</f>
      </c>
      <c r="E62" s="9">
        <f>'[1]KPCO'!H57</f>
      </c>
      <c r="F62" s="8">
        <f>'[1]KPCO'!F116</f>
      </c>
      <c r="G62" s="9">
        <f>'[1]KPCO'!G116</f>
      </c>
      <c r="H62" s="9">
        <f>'[1]KPCO'!H116</f>
      </c>
      <c r="I62" s="8">
        <f>'[1]KPCO'!F175</f>
      </c>
      <c r="J62" s="9">
        <f>'[1]KPCO'!G175</f>
      </c>
      <c r="K62" s="9">
        <f>'[1]KPCO'!H175</f>
      </c>
    </row>
    <row r="63" spans="1:11" ht="12.75">
      <c r="A63" s="1">
        <f>'[1]KPCO'!C58</f>
      </c>
      <c r="B63" s="1">
        <f>'[1]KPCO'!D58</f>
      </c>
      <c r="C63" s="8">
        <f>'[1]KPCO'!F58</f>
      </c>
      <c r="D63" s="9">
        <f>'[1]KPCO'!G58</f>
      </c>
      <c r="E63" s="9">
        <f>'[1]KPCO'!H58</f>
      </c>
      <c r="F63" s="8">
        <f>'[1]KPCO'!F117</f>
      </c>
      <c r="G63" s="9">
        <f>'[1]KPCO'!G117</f>
      </c>
      <c r="H63" s="9">
        <f>'[1]KPCO'!H117</f>
      </c>
      <c r="I63" s="8">
        <f>'[1]KPCO'!F176</f>
      </c>
      <c r="J63" s="9">
        <f>'[1]KPCO'!G176</f>
      </c>
      <c r="K63" s="9">
        <f>'[1]KPCO'!H176</f>
      </c>
    </row>
    <row r="64" spans="1:11" ht="12.75">
      <c r="A64" s="1">
        <f>'[1]KPCO'!C59</f>
      </c>
      <c r="B64" s="1">
        <f>'[1]KPCO'!D59</f>
      </c>
      <c r="C64" s="8">
        <f>'[1]KPCO'!F59</f>
      </c>
      <c r="D64" s="9">
        <f>'[1]KPCO'!G59</f>
      </c>
      <c r="E64" s="9">
        <f>'[1]KPCO'!H59</f>
      </c>
      <c r="F64" s="8">
        <f>'[1]KPCO'!F118</f>
      </c>
      <c r="G64" s="9">
        <f>'[1]KPCO'!G118</f>
      </c>
      <c r="H64" s="9">
        <f>'[1]KPCO'!H118</f>
      </c>
      <c r="I64" s="8">
        <f>'[1]KPCO'!F177</f>
      </c>
      <c r="J64" s="9">
        <f>'[1]KPCO'!G177</f>
      </c>
      <c r="K64" s="9">
        <f>'[1]KPCO'!H177</f>
      </c>
    </row>
    <row r="65" spans="1:11" ht="12.75">
      <c r="A65" s="1">
        <f>'[1]KPCO'!C60</f>
      </c>
      <c r="B65" s="1">
        <f>'[1]KPCO'!D60</f>
      </c>
      <c r="C65" s="8">
        <f>'[1]KPCO'!F60</f>
      </c>
      <c r="D65" s="9">
        <f>'[1]KPCO'!G60</f>
      </c>
      <c r="E65" s="9">
        <f>'[1]KPCO'!H60</f>
      </c>
      <c r="F65" s="8">
        <f>'[1]KPCO'!F119</f>
      </c>
      <c r="G65" s="9">
        <f>'[1]KPCO'!G119</f>
      </c>
      <c r="H65" s="9">
        <f>'[1]KPCO'!H119</f>
      </c>
      <c r="I65" s="8">
        <f>'[1]KPCO'!F178</f>
      </c>
      <c r="J65" s="9">
        <f>'[1]KPCO'!G178</f>
      </c>
      <c r="K65" s="9">
        <f>'[1]KPCO'!H178</f>
      </c>
    </row>
    <row r="75" ht="12.75">
      <c r="I75" s="8"/>
    </row>
  </sheetData>
  <sheetProtection/>
  <mergeCells count="5">
    <mergeCell ref="C1:K1"/>
    <mergeCell ref="C2:K2"/>
    <mergeCell ref="C3:K3"/>
    <mergeCell ref="C4:K4"/>
    <mergeCell ref="B9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2013-12-05T20:43:52Z</dcterms:created>
  <dcterms:modified xsi:type="dcterms:W3CDTF">2013-12-05T20:44:16Z</dcterms:modified>
  <cp:category/>
  <cp:version/>
  <cp:contentType/>
  <cp:contentStatus/>
</cp:coreProperties>
</file>