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Current &amp; Proposed Tariff Rates" sheetId="1" r:id="rId1"/>
  </sheets>
  <definedNames>
    <definedName name="_xlnm.Print_Area" localSheetId="0">'Current &amp; Proposed Tariff Rates'!$A$12:$D$222</definedName>
    <definedName name="_xlnm.Print_Titles" localSheetId="0">'Current &amp; Proposed Tariff Rates'!$1:$11</definedName>
  </definedNames>
  <calcPr fullCalcOnLoad="1"/>
</workbook>
</file>

<file path=xl/sharedStrings.xml><?xml version="1.0" encoding="utf-8"?>
<sst xmlns="http://schemas.openxmlformats.org/spreadsheetml/2006/main" count="214" uniqueCount="110">
  <si>
    <t>Comparison of Current and Proposed Rates</t>
  </si>
  <si>
    <t>c/kWh</t>
  </si>
  <si>
    <t>RS</t>
  </si>
  <si>
    <t xml:space="preserve">    First 500 kWh</t>
  </si>
  <si>
    <t xml:space="preserve">    Over 500 kWh</t>
  </si>
  <si>
    <t xml:space="preserve">    On-Peak</t>
  </si>
  <si>
    <t xml:space="preserve">    Off-Peak</t>
  </si>
  <si>
    <t xml:space="preserve">MGS </t>
  </si>
  <si>
    <t xml:space="preserve">    - Secondary</t>
  </si>
  <si>
    <t xml:space="preserve">    - Primary</t>
  </si>
  <si>
    <t xml:space="preserve">    - Subtransmission</t>
  </si>
  <si>
    <t xml:space="preserve">    - Transmission</t>
  </si>
  <si>
    <t>LGS</t>
  </si>
  <si>
    <t>OL</t>
  </si>
  <si>
    <t>Mercury Vapor</t>
  </si>
  <si>
    <t>High Pressure Sodium</t>
  </si>
  <si>
    <t>Floodlights</t>
  </si>
  <si>
    <t xml:space="preserve">  400 Watt HPS</t>
  </si>
  <si>
    <t>Post Top</t>
  </si>
  <si>
    <t xml:space="preserve">  100 Watt HPS</t>
  </si>
  <si>
    <t>KENTUCKY POWER COMPANY</t>
  </si>
  <si>
    <t>On-Peak</t>
  </si>
  <si>
    <t>Off-Peak</t>
  </si>
  <si>
    <t>QP</t>
  </si>
  <si>
    <t xml:space="preserve">  On-Peak</t>
  </si>
  <si>
    <t xml:space="preserve">  Off-Peak</t>
  </si>
  <si>
    <t xml:space="preserve">  On-Peak Billing Demand</t>
  </si>
  <si>
    <t xml:space="preserve">  Off-Peak Billing Demand</t>
  </si>
  <si>
    <t>CIP-TOD</t>
  </si>
  <si>
    <t>MW</t>
  </si>
  <si>
    <t xml:space="preserve">  150 Watt HPS</t>
  </si>
  <si>
    <t xml:space="preserve">  200 Watt HPS</t>
  </si>
  <si>
    <t>SL</t>
  </si>
  <si>
    <t>Minimum Charge</t>
  </si>
  <si>
    <t xml:space="preserve">  Off-Peak Excess Billing Demand</t>
  </si>
  <si>
    <t xml:space="preserve">  kWh equal to 200 times Kw of mo. billing dem.</t>
  </si>
  <si>
    <t xml:space="preserve">  kWh in excess of 200 times kW of mo. billing dem.</t>
  </si>
  <si>
    <t>Storage Water Htg. kWh</t>
  </si>
  <si>
    <t>First 500 kWh</t>
  </si>
  <si>
    <t>Over 500 kWh</t>
  </si>
  <si>
    <t>per lamp / mth</t>
  </si>
  <si>
    <t>On-Peak - Summer</t>
  </si>
  <si>
    <t>On-Peak - Winter</t>
  </si>
  <si>
    <t xml:space="preserve">  All kWh</t>
  </si>
  <si>
    <r>
      <t>LGS-TOD</t>
    </r>
    <r>
      <rPr>
        <sz val="8.1"/>
        <rFont val="Arial"/>
        <family val="2"/>
      </rPr>
      <t xml:space="preserve"> </t>
    </r>
    <r>
      <rPr>
        <sz val="14"/>
        <rFont val="Arial"/>
        <family val="2"/>
      </rPr>
      <t xml:space="preserve">  (no customers)</t>
    </r>
  </si>
  <si>
    <t xml:space="preserve">  Minimum Demand</t>
  </si>
  <si>
    <t>Customer - New Base Fuel Rate</t>
  </si>
  <si>
    <t>Energy - New Base Fuel Rate</t>
  </si>
  <si>
    <t>Case No.:  2014-00450</t>
  </si>
  <si>
    <t>Two Year Fuel Review</t>
  </si>
  <si>
    <t>Current Energy Rate</t>
  </si>
  <si>
    <t>Current Customer Rate</t>
  </si>
  <si>
    <t>TARIFF                                                  Tariff Code</t>
  </si>
  <si>
    <t>All kWh                                           015, 017, 022</t>
  </si>
  <si>
    <t xml:space="preserve">     80 gallons                                          012</t>
  </si>
  <si>
    <t xml:space="preserve">   100 gallons                                          013</t>
  </si>
  <si>
    <t xml:space="preserve">   120 gallons                                          014</t>
  </si>
  <si>
    <t>RS-LM-TOD                                028, 030, 032, 034</t>
  </si>
  <si>
    <t>RS-TOD                                                    036</t>
  </si>
  <si>
    <t>RS-TOD 2   (no customers)                     027</t>
  </si>
  <si>
    <t>SGS-EXP-TOD                                       227</t>
  </si>
  <si>
    <t>Subtransmission                                236</t>
  </si>
  <si>
    <t>MGS - Recreational Lighting             214</t>
  </si>
  <si>
    <t>MGS-LM-TOD                                    223</t>
  </si>
  <si>
    <t>Secondary                                  240, 242</t>
  </si>
  <si>
    <t>Primary                                      244, 246</t>
  </si>
  <si>
    <t>Subtransmission                            248</t>
  </si>
  <si>
    <t>MGS-TOD                                          229</t>
  </si>
  <si>
    <t>Transmission                                 250</t>
  </si>
  <si>
    <t>LGS-LM-TOD                                   251</t>
  </si>
  <si>
    <t>All kWh                                         540</t>
  </si>
  <si>
    <t>Subtransmission                             371</t>
  </si>
  <si>
    <t>Transmission                                 360</t>
  </si>
  <si>
    <t>Subtransmission                              359</t>
  </si>
  <si>
    <t>Primary                                          370</t>
  </si>
  <si>
    <t xml:space="preserve">  150 Watt                                     113</t>
  </si>
  <si>
    <t xml:space="preserve">  100 Watt                                     094</t>
  </si>
  <si>
    <t xml:space="preserve">  200 Watt                                     097</t>
  </si>
  <si>
    <t xml:space="preserve">  400 Watt                                     098</t>
  </si>
  <si>
    <t xml:space="preserve">  250 Watt                                     103</t>
  </si>
  <si>
    <t xml:space="preserve">  100 Watt Shoebox                       121</t>
  </si>
  <si>
    <t xml:space="preserve">  250 Watt Shoebox                       120</t>
  </si>
  <si>
    <t xml:space="preserve">  400 Watt Shoebox                       126</t>
  </si>
  <si>
    <t>Overhead Service on Existing Distribution Poles  528</t>
  </si>
  <si>
    <t>Service on New Metal or Concrete Poles        528</t>
  </si>
  <si>
    <t xml:space="preserve">  175 Watt                                     093</t>
  </si>
  <si>
    <t xml:space="preserve">  400 Watt                                     095</t>
  </si>
  <si>
    <t xml:space="preserve">  100 Watt HPS                              111</t>
  </si>
  <si>
    <t xml:space="preserve">  150 Watt HPS                              122</t>
  </si>
  <si>
    <t xml:space="preserve">  175 Watt MV                                099</t>
  </si>
  <si>
    <t xml:space="preserve">  200 Watt HPS                             107</t>
  </si>
  <si>
    <t xml:space="preserve">  400 Watt HPS                             109</t>
  </si>
  <si>
    <t xml:space="preserve">  250 Watt MH                               110</t>
  </si>
  <si>
    <t xml:space="preserve">  400 Watt MH                               116</t>
  </si>
  <si>
    <t xml:space="preserve">  1000 Watt MH                             131</t>
  </si>
  <si>
    <t xml:space="preserve">  250 Watt MH - Mongoose             130</t>
  </si>
  <si>
    <t xml:space="preserve">  400 Watt MH - Mongoose             136</t>
  </si>
  <si>
    <t>Primary                                           358</t>
  </si>
  <si>
    <t>Secondary                                       356</t>
  </si>
  <si>
    <t>Transmission                                   259</t>
  </si>
  <si>
    <t>Subtransmission                              258</t>
  </si>
  <si>
    <t>Primary                                           257</t>
  </si>
  <si>
    <t>Secondary                                       256</t>
  </si>
  <si>
    <t>SGS                                                    211, 212</t>
  </si>
  <si>
    <t>SGS Non-Metered                               204, 213</t>
  </si>
  <si>
    <t>SGS-LM-TOD                                          225</t>
  </si>
  <si>
    <t>Secondary                                 215, 216, 218</t>
  </si>
  <si>
    <t>Primary                                         217, 220</t>
  </si>
  <si>
    <t>Transmission                                  372</t>
  </si>
  <si>
    <t>Service on New Wood Distribution Poles        528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</si>
</sst>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  <numFmt numFmtId="166" formatCode="0.000_)"/>
    <numFmt numFmtId="167" formatCode="#,##0.000_);\(#,##0.000\)"/>
    <numFmt numFmtId="168" formatCode="0.00_)"/>
    <numFmt numFmtId="169" formatCode="0.0"/>
    <numFmt numFmtId="170" formatCode="0.0000"/>
    <numFmt numFmtId="171" formatCode="0.00_);[Red]\(0.00\)"/>
    <numFmt numFmtId="172" formatCode="0.000_);[Red]\(0.000\)"/>
    <numFmt numFmtId="173" formatCode="0.0000_);[Red]\(0.0000\)"/>
    <numFmt numFmtId="174" formatCode="0.00000_);[Red]\(0.00000\)"/>
    <numFmt numFmtId="175" formatCode="0.000000_);[Red]\(0.000000\)"/>
    <numFmt numFmtId="176" formatCode="0.0000_)"/>
    <numFmt numFmtId="177" formatCode="0.00000_)"/>
    <numFmt numFmtId="178" formatCode="0.000000_)"/>
    <numFmt numFmtId="179" formatCode="0.000"/>
    <numFmt numFmtId="180" formatCode="0.0_)"/>
    <numFmt numFmtId="181" formatCode="0_)"/>
    <numFmt numFmtId="182" formatCode="0.0000000_);[Red]\(0.0000000\)"/>
    <numFmt numFmtId="183" formatCode="#,##0.0_);\(#,##0.0\)"/>
    <numFmt numFmtId="184" formatCode="#,##0.0000_);\(#,##0.0000\)"/>
    <numFmt numFmtId="185" formatCode="_(&quot;$&quot;* #,##0.000_);_(&quot;$&quot;* \(#,##0.000\);_(&quot;$&quot;* &quot;-&quot;???_);_(@_)"/>
    <numFmt numFmtId="186" formatCode="_(* #,##0.000_);_(* \(#,##0.000\);_(* &quot;-&quot;???_);_(@_)"/>
    <numFmt numFmtId="187" formatCode="0_);\(0\)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2"/>
      <name val="CG Times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trike/>
      <sz val="14"/>
      <name val="Arial"/>
      <family val="2"/>
    </font>
    <font>
      <b/>
      <sz val="18"/>
      <name val="Arial"/>
      <family val="2"/>
    </font>
    <font>
      <sz val="8.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trike/>
      <sz val="14"/>
      <color indexed="10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trike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8" fontId="48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168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 horizontal="center"/>
      <protection/>
    </xf>
    <xf numFmtId="167" fontId="4" fillId="0" borderId="0" xfId="0" applyNumberFormat="1" applyFont="1" applyFill="1" applyAlignment="1" applyProtection="1">
      <alignment/>
      <protection/>
    </xf>
    <xf numFmtId="166" fontId="48" fillId="0" borderId="0" xfId="0" applyNumberFormat="1" applyFont="1" applyFill="1" applyAlignment="1" applyProtection="1">
      <alignment/>
      <protection/>
    </xf>
    <xf numFmtId="167" fontId="48" fillId="0" borderId="0" xfId="0" applyNumberFormat="1" applyFont="1" applyFill="1" applyAlignment="1" applyProtection="1">
      <alignment horizontal="right"/>
      <protection/>
    </xf>
    <xf numFmtId="167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6" fontId="50" fillId="0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 quotePrefix="1">
      <alignment/>
      <protection/>
    </xf>
    <xf numFmtId="0" fontId="48" fillId="0" borderId="0" xfId="0" applyFont="1" applyFill="1" applyAlignment="1" applyProtection="1">
      <alignment/>
      <protection/>
    </xf>
    <xf numFmtId="167" fontId="48" fillId="0" borderId="0" xfId="0" applyNumberFormat="1" applyFont="1" applyFill="1" applyAlignment="1" applyProtection="1">
      <alignment/>
      <protection/>
    </xf>
    <xf numFmtId="179" fontId="4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43" fontId="4" fillId="0" borderId="0" xfId="42" applyFont="1" applyFill="1" applyAlignment="1" applyProtection="1">
      <alignment vertical="center"/>
      <protection/>
    </xf>
    <xf numFmtId="4" fontId="3" fillId="0" borderId="0" xfId="0" applyNumberFormat="1" applyFont="1" applyFill="1" applyAlignment="1" applyProtection="1">
      <alignment/>
      <protection/>
    </xf>
    <xf numFmtId="39" fontId="48" fillId="0" borderId="0" xfId="0" applyNumberFormat="1" applyFont="1" applyFill="1" applyAlignment="1" applyProtection="1">
      <alignment horizontal="center"/>
      <protection/>
    </xf>
    <xf numFmtId="39" fontId="48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79" fontId="2" fillId="0" borderId="0" xfId="0" applyNumberFormat="1" applyFont="1" applyFill="1" applyAlignment="1" applyProtection="1">
      <alignment horizontal="centerContinuous"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/>
      <protection/>
    </xf>
    <xf numFmtId="179" fontId="4" fillId="0" borderId="0" xfId="0" applyNumberFormat="1" applyFont="1" applyFill="1" applyAlignment="1" applyProtection="1">
      <alignment horizontal="right"/>
      <protection/>
    </xf>
    <xf numFmtId="179" fontId="4" fillId="0" borderId="0" xfId="0" applyNumberFormat="1" applyFont="1" applyFill="1" applyAlignment="1" applyProtection="1">
      <alignment horizontal="center"/>
      <protection/>
    </xf>
    <xf numFmtId="179" fontId="4" fillId="0" borderId="11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7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E222"/>
  <sheetViews>
    <sheetView tabSelected="1" defaultGridColor="0" zoomScale="70" zoomScaleNormal="70" zoomScaleSheetLayoutView="58" zoomScalePageLayoutView="0" colorId="22" workbookViewId="0" topLeftCell="A1">
      <pane ySplit="8" topLeftCell="A9" activePane="bottomLeft" state="frozen"/>
      <selection pane="topLeft" activeCell="A1" sqref="A1"/>
      <selection pane="bottomLeft" activeCell="B205" sqref="B205"/>
    </sheetView>
  </sheetViews>
  <sheetFormatPr defaultColWidth="9.625" defaultRowHeight="15"/>
  <cols>
    <col min="1" max="1" width="2.625" style="24" customWidth="1"/>
    <col min="2" max="2" width="54.75390625" style="2" customWidth="1"/>
    <col min="3" max="3" width="10.25390625" style="2" customWidth="1"/>
    <col min="4" max="4" width="13.00390625" style="47" customWidth="1"/>
    <col min="5" max="5" width="14.125" style="8" customWidth="1"/>
    <col min="6" max="6" width="13.75390625" style="9" customWidth="1"/>
    <col min="7" max="7" width="14.50390625" style="2" customWidth="1"/>
    <col min="8" max="8" width="15.75390625" style="2" customWidth="1"/>
    <col min="9" max="9" width="14.75390625" style="2" customWidth="1"/>
    <col min="10" max="10" width="16.375" style="2" customWidth="1"/>
    <col min="11" max="239" width="9.625" style="2" customWidth="1"/>
    <col min="240" max="16384" width="9.625" style="3" customWidth="1"/>
  </cols>
  <sheetData>
    <row r="1" spans="1:4" ht="24" customHeight="1">
      <c r="A1" s="33" t="s">
        <v>20</v>
      </c>
      <c r="B1" s="1"/>
      <c r="C1" s="1"/>
      <c r="D1" s="45"/>
    </row>
    <row r="2" spans="1:4" ht="24" customHeight="1">
      <c r="A2" s="33" t="s">
        <v>0</v>
      </c>
      <c r="B2" s="1"/>
      <c r="C2" s="1"/>
      <c r="D2" s="45"/>
    </row>
    <row r="3" spans="1:4" ht="24" customHeight="1">
      <c r="A3" s="55" t="s">
        <v>49</v>
      </c>
      <c r="B3" s="55"/>
      <c r="C3" s="55"/>
      <c r="D3" s="55"/>
    </row>
    <row r="4" spans="1:4" ht="24" customHeight="1">
      <c r="A4" s="55" t="s">
        <v>48</v>
      </c>
      <c r="B4" s="55"/>
      <c r="C4" s="55"/>
      <c r="D4" s="55"/>
    </row>
    <row r="5" spans="1:4" ht="24" customHeight="1" hidden="1">
      <c r="A5" s="33"/>
      <c r="B5" s="34"/>
      <c r="C5" s="5"/>
      <c r="D5" s="46"/>
    </row>
    <row r="6" spans="1:4" ht="24" customHeight="1" hidden="1">
      <c r="A6" s="4"/>
      <c r="B6" s="5"/>
      <c r="C6" s="6"/>
      <c r="D6" s="46"/>
    </row>
    <row r="7" spans="1:3" ht="19.5" customHeight="1">
      <c r="A7" s="4"/>
      <c r="B7" s="5"/>
      <c r="C7" s="5"/>
    </row>
    <row r="8" spans="1:6" ht="61.5" customHeight="1">
      <c r="A8" s="4" t="s">
        <v>52</v>
      </c>
      <c r="B8" s="56"/>
      <c r="C8" s="57" t="s">
        <v>50</v>
      </c>
      <c r="D8" s="58" t="s">
        <v>47</v>
      </c>
      <c r="E8" s="59" t="s">
        <v>51</v>
      </c>
      <c r="F8" s="57" t="s">
        <v>46</v>
      </c>
    </row>
    <row r="9" spans="1:4" ht="18" customHeight="1">
      <c r="A9" s="7"/>
      <c r="B9" s="8"/>
      <c r="C9" s="9"/>
      <c r="D9" s="48"/>
    </row>
    <row r="10" spans="1:4" ht="18" customHeight="1">
      <c r="A10" s="7"/>
      <c r="B10" s="8"/>
      <c r="C10" s="9"/>
      <c r="D10" s="49"/>
    </row>
    <row r="11" spans="1:239" s="11" customFormat="1" ht="18" customHeight="1" thickBot="1">
      <c r="A11" s="7"/>
      <c r="B11" s="8"/>
      <c r="C11" s="43" t="s">
        <v>1</v>
      </c>
      <c r="D11" s="50" t="s">
        <v>1</v>
      </c>
      <c r="E11" s="44" t="s">
        <v>1</v>
      </c>
      <c r="F11" s="43" t="s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</row>
    <row r="12" spans="1:239" s="11" customFormat="1" ht="18" customHeight="1">
      <c r="A12" s="7" t="s">
        <v>2</v>
      </c>
      <c r="B12" s="8"/>
      <c r="C12" s="30"/>
      <c r="D12" s="47"/>
      <c r="E12" s="39"/>
      <c r="F12" s="4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</row>
    <row r="13" spans="1:4" ht="18" customHeight="1">
      <c r="A13" s="16"/>
      <c r="B13" s="8" t="s">
        <v>53</v>
      </c>
      <c r="C13" s="31">
        <v>8.59</v>
      </c>
      <c r="D13" s="48">
        <f>(C13-(2.84-2.725))</f>
        <v>8.475</v>
      </c>
    </row>
    <row r="14" spans="1:4" ht="18" customHeight="1">
      <c r="A14" s="3"/>
      <c r="B14" s="8" t="s">
        <v>37</v>
      </c>
      <c r="C14" s="14"/>
      <c r="D14" s="48"/>
    </row>
    <row r="15" spans="1:4" ht="18" customHeight="1">
      <c r="A15" s="7"/>
      <c r="B15" s="8" t="s">
        <v>54</v>
      </c>
      <c r="C15" s="21">
        <v>4.94</v>
      </c>
      <c r="D15" s="48">
        <f>(C15-(2.84-2.725))</f>
        <v>4.825000000000001</v>
      </c>
    </row>
    <row r="16" spans="1:4" ht="18" customHeight="1">
      <c r="A16" s="7"/>
      <c r="B16" s="8" t="s">
        <v>55</v>
      </c>
      <c r="C16" s="21">
        <f>C15</f>
        <v>4.94</v>
      </c>
      <c r="D16" s="48">
        <f>(C16-(2.84-2.725))</f>
        <v>4.825000000000001</v>
      </c>
    </row>
    <row r="17" spans="1:4" ht="18" customHeight="1">
      <c r="A17" s="7"/>
      <c r="B17" s="8" t="s">
        <v>56</v>
      </c>
      <c r="C17" s="21">
        <f>C16</f>
        <v>4.94</v>
      </c>
      <c r="D17" s="48">
        <f>(C17-(2.84-2.725))</f>
        <v>4.825000000000001</v>
      </c>
    </row>
    <row r="18" spans="1:4" ht="18" customHeight="1">
      <c r="A18" s="7"/>
      <c r="B18" s="8"/>
      <c r="C18" s="14"/>
      <c r="D18" s="48"/>
    </row>
    <row r="19" spans="1:4" ht="18" customHeight="1">
      <c r="A19" s="7"/>
      <c r="B19" s="8"/>
      <c r="C19" s="20"/>
      <c r="D19" s="48"/>
    </row>
    <row r="20" spans="1:4" ht="18" customHeight="1">
      <c r="A20" s="7"/>
      <c r="B20" s="8"/>
      <c r="C20" s="14"/>
      <c r="D20" s="48"/>
    </row>
    <row r="21" spans="1:4" ht="18" customHeight="1">
      <c r="A21" s="7" t="s">
        <v>57</v>
      </c>
      <c r="B21" s="8"/>
      <c r="C21" s="20"/>
      <c r="D21" s="48"/>
    </row>
    <row r="22" spans="1:4" ht="18" customHeight="1">
      <c r="A22" s="7" t="s">
        <v>5</v>
      </c>
      <c r="B22" s="8" t="s">
        <v>21</v>
      </c>
      <c r="C22" s="20">
        <v>13.227</v>
      </c>
      <c r="D22" s="48">
        <f>(C22-(2.84-2.725))</f>
        <v>13.112</v>
      </c>
    </row>
    <row r="23" spans="1:4" ht="18" customHeight="1">
      <c r="A23" s="7" t="s">
        <v>6</v>
      </c>
      <c r="B23" s="8" t="s">
        <v>22</v>
      </c>
      <c r="C23" s="20">
        <v>4.94</v>
      </c>
      <c r="D23" s="48">
        <f>(C23-(2.84-2.725))</f>
        <v>4.825000000000001</v>
      </c>
    </row>
    <row r="24" spans="1:4" ht="18" customHeight="1">
      <c r="A24" s="7"/>
      <c r="B24" s="8"/>
      <c r="C24" s="14"/>
      <c r="D24" s="48"/>
    </row>
    <row r="25" spans="1:4" ht="18" customHeight="1">
      <c r="A25" s="7"/>
      <c r="B25" s="8"/>
      <c r="C25" s="20"/>
      <c r="D25" s="48"/>
    </row>
    <row r="26" spans="1:4" ht="18" customHeight="1">
      <c r="A26" s="7" t="s">
        <v>58</v>
      </c>
      <c r="C26" s="20"/>
      <c r="D26" s="48"/>
    </row>
    <row r="27" spans="1:4" ht="18" customHeight="1">
      <c r="A27" s="7" t="s">
        <v>5</v>
      </c>
      <c r="B27" s="8" t="s">
        <v>21</v>
      </c>
      <c r="C27" s="20">
        <f>C22</f>
        <v>13.227</v>
      </c>
      <c r="D27" s="48">
        <f>(C27-(2.84-2.725))</f>
        <v>13.112</v>
      </c>
    </row>
    <row r="28" spans="1:4" ht="18" customHeight="1">
      <c r="A28" s="7" t="s">
        <v>6</v>
      </c>
      <c r="B28" s="8" t="s">
        <v>22</v>
      </c>
      <c r="C28" s="20">
        <f>C23</f>
        <v>4.94</v>
      </c>
      <c r="D28" s="48">
        <f>(C28-(2.84-2.725))</f>
        <v>4.825000000000001</v>
      </c>
    </row>
    <row r="29" spans="1:4" ht="18" customHeight="1">
      <c r="A29" s="7"/>
      <c r="B29" s="8"/>
      <c r="C29" s="8"/>
      <c r="D29" s="48"/>
    </row>
    <row r="30" spans="1:4" ht="18" customHeight="1">
      <c r="A30" s="7"/>
      <c r="B30" s="23" t="s">
        <v>59</v>
      </c>
      <c r="C30" s="17"/>
      <c r="D30" s="48"/>
    </row>
    <row r="31" spans="1:4" ht="18" customHeight="1">
      <c r="A31" s="7" t="s">
        <v>5</v>
      </c>
      <c r="B31" s="8" t="s">
        <v>41</v>
      </c>
      <c r="C31" s="30">
        <v>11.406</v>
      </c>
      <c r="D31" s="48">
        <f>(C31-(2.84-2.725))</f>
        <v>11.291</v>
      </c>
    </row>
    <row r="32" spans="1:4" ht="18" customHeight="1">
      <c r="A32" s="7" t="s">
        <v>6</v>
      </c>
      <c r="B32" s="8" t="s">
        <v>42</v>
      </c>
      <c r="C32" s="30">
        <v>13.829</v>
      </c>
      <c r="D32" s="48">
        <f>(C32-(2.84-2.725))</f>
        <v>13.714</v>
      </c>
    </row>
    <row r="33" spans="1:4" ht="18" customHeight="1">
      <c r="A33" s="7"/>
      <c r="B33" s="8" t="s">
        <v>22</v>
      </c>
      <c r="C33" s="32">
        <v>7.39</v>
      </c>
      <c r="D33" s="48">
        <f>(C33-(2.84-2.725))</f>
        <v>7.275</v>
      </c>
    </row>
    <row r="34" spans="1:4" ht="18" customHeight="1">
      <c r="A34" s="7"/>
      <c r="B34" s="8"/>
      <c r="C34" s="8"/>
      <c r="D34" s="48"/>
    </row>
    <row r="35" spans="1:4" ht="18" customHeight="1">
      <c r="A35" s="7" t="s">
        <v>103</v>
      </c>
      <c r="B35" s="8"/>
      <c r="C35" s="14"/>
      <c r="D35" s="48"/>
    </row>
    <row r="36" spans="1:4" ht="18" customHeight="1">
      <c r="A36" s="7" t="s">
        <v>3</v>
      </c>
      <c r="B36" s="8" t="s">
        <v>38</v>
      </c>
      <c r="C36" s="20">
        <v>13.16</v>
      </c>
      <c r="D36" s="48">
        <f>(C36-(2.84-2.725))</f>
        <v>13.045</v>
      </c>
    </row>
    <row r="37" spans="1:4" ht="18" customHeight="1">
      <c r="A37" s="7" t="s">
        <v>4</v>
      </c>
      <c r="B37" s="8" t="s">
        <v>39</v>
      </c>
      <c r="C37" s="21">
        <v>7.116</v>
      </c>
      <c r="D37" s="48">
        <f>(C37-(2.84-2.725))</f>
        <v>7.0009999999999994</v>
      </c>
    </row>
    <row r="38" spans="1:4" ht="18" customHeight="1">
      <c r="A38" s="7"/>
      <c r="B38" s="8"/>
      <c r="C38" s="22"/>
      <c r="D38" s="48"/>
    </row>
    <row r="39" spans="1:4" ht="18" customHeight="1">
      <c r="A39" s="7" t="s">
        <v>104</v>
      </c>
      <c r="B39" s="8"/>
      <c r="D39" s="48"/>
    </row>
    <row r="40" spans="1:4" ht="18" customHeight="1">
      <c r="A40" s="7" t="s">
        <v>3</v>
      </c>
      <c r="B40" s="8" t="s">
        <v>38</v>
      </c>
      <c r="C40" s="21">
        <f>C36</f>
        <v>13.16</v>
      </c>
      <c r="D40" s="48">
        <f>(C40-(2.84-2.725))</f>
        <v>13.045</v>
      </c>
    </row>
    <row r="41" spans="1:4" ht="18" customHeight="1">
      <c r="A41" s="7" t="s">
        <v>4</v>
      </c>
      <c r="B41" s="8" t="s">
        <v>39</v>
      </c>
      <c r="C41" s="21">
        <v>7.116</v>
      </c>
      <c r="D41" s="48">
        <f>(C41-(2.84-2.725))</f>
        <v>7.0009999999999994</v>
      </c>
    </row>
    <row r="42" spans="1:4" ht="18" customHeight="1">
      <c r="A42" s="7"/>
      <c r="B42" s="8"/>
      <c r="C42" s="22"/>
      <c r="D42" s="48"/>
    </row>
    <row r="43" spans="1:4" ht="18" customHeight="1">
      <c r="A43" s="7" t="s">
        <v>105</v>
      </c>
      <c r="C43" s="14"/>
      <c r="D43" s="48"/>
    </row>
    <row r="44" spans="1:4" ht="18" customHeight="1">
      <c r="A44" s="7" t="s">
        <v>5</v>
      </c>
      <c r="B44" s="8" t="s">
        <v>21</v>
      </c>
      <c r="C44" s="20">
        <v>15.326</v>
      </c>
      <c r="D44" s="48">
        <f>(C44-(2.84-2.725))</f>
        <v>15.211</v>
      </c>
    </row>
    <row r="45" spans="1:4" ht="18" customHeight="1">
      <c r="A45" s="7" t="s">
        <v>6</v>
      </c>
      <c r="B45" s="8" t="s">
        <v>22</v>
      </c>
      <c r="C45" s="20">
        <v>4.94</v>
      </c>
      <c r="D45" s="48">
        <f>(C45-(2.84-2.725))</f>
        <v>4.825000000000001</v>
      </c>
    </row>
    <row r="46" spans="1:4" ht="18" customHeight="1">
      <c r="A46" s="7"/>
      <c r="B46" s="8"/>
      <c r="C46" s="20"/>
      <c r="D46" s="48"/>
    </row>
    <row r="47" spans="1:4" ht="18" customHeight="1">
      <c r="A47" s="7" t="s">
        <v>60</v>
      </c>
      <c r="C47" s="14"/>
      <c r="D47" s="48"/>
    </row>
    <row r="48" spans="1:4" ht="18" customHeight="1">
      <c r="A48" s="7" t="s">
        <v>5</v>
      </c>
      <c r="B48" s="8" t="s">
        <v>41</v>
      </c>
      <c r="C48" s="20">
        <v>13.538</v>
      </c>
      <c r="D48" s="48">
        <f>(C48-(2.84-2.725))</f>
        <v>13.423</v>
      </c>
    </row>
    <row r="49" spans="1:4" ht="18" customHeight="1">
      <c r="A49" s="7"/>
      <c r="B49" s="8" t="s">
        <v>42</v>
      </c>
      <c r="C49" s="20">
        <v>15.553</v>
      </c>
      <c r="D49" s="48">
        <f>(C49-(2.84-2.725))</f>
        <v>15.438</v>
      </c>
    </row>
    <row r="50" spans="1:4" ht="18" customHeight="1">
      <c r="A50" s="7" t="s">
        <v>6</v>
      </c>
      <c r="B50" s="8" t="s">
        <v>22</v>
      </c>
      <c r="C50" s="20">
        <v>8.7</v>
      </c>
      <c r="D50" s="48">
        <f>(C50-(2.84-2.725))</f>
        <v>8.584999999999999</v>
      </c>
    </row>
    <row r="51" spans="1:4" ht="18" customHeight="1">
      <c r="A51" s="7"/>
      <c r="B51" s="8"/>
      <c r="C51" s="14"/>
      <c r="D51" s="48"/>
    </row>
    <row r="52" spans="1:4" ht="18" customHeight="1">
      <c r="A52" s="7" t="s">
        <v>7</v>
      </c>
      <c r="B52" s="8"/>
      <c r="C52" s="14"/>
      <c r="D52" s="48"/>
    </row>
    <row r="53" spans="1:4" ht="18" customHeight="1">
      <c r="A53" s="7"/>
      <c r="B53" s="23" t="s">
        <v>106</v>
      </c>
      <c r="D53" s="48"/>
    </row>
    <row r="54" spans="1:4" ht="18" customHeight="1">
      <c r="A54" s="7"/>
      <c r="B54" s="8" t="s">
        <v>35</v>
      </c>
      <c r="C54" s="20">
        <v>9.862</v>
      </c>
      <c r="D54" s="48">
        <f>(C54-(2.84-2.725))</f>
        <v>9.747</v>
      </c>
    </row>
    <row r="55" spans="1:4" ht="18" customHeight="1">
      <c r="A55" s="7"/>
      <c r="B55" s="8" t="s">
        <v>36</v>
      </c>
      <c r="C55" s="20">
        <v>8.46</v>
      </c>
      <c r="D55" s="48">
        <f>(C55-(2.84-2.725))</f>
        <v>8.345</v>
      </c>
    </row>
    <row r="56" spans="1:4" ht="18" customHeight="1">
      <c r="A56" s="7"/>
      <c r="B56" s="8"/>
      <c r="C56" s="20"/>
      <c r="D56" s="48"/>
    </row>
    <row r="57" spans="1:4" ht="18" customHeight="1">
      <c r="A57" s="7"/>
      <c r="B57" s="23" t="s">
        <v>107</v>
      </c>
      <c r="D57" s="48"/>
    </row>
    <row r="58" spans="1:4" ht="18" customHeight="1">
      <c r="A58" s="7"/>
      <c r="B58" s="8" t="s">
        <v>35</v>
      </c>
      <c r="C58" s="20">
        <v>9.054</v>
      </c>
      <c r="D58" s="48">
        <f>(C58-(2.84-2.725))</f>
        <v>8.939</v>
      </c>
    </row>
    <row r="59" spans="1:4" ht="18" customHeight="1">
      <c r="A59" s="7"/>
      <c r="B59" s="8" t="s">
        <v>36</v>
      </c>
      <c r="C59" s="20">
        <v>8.098</v>
      </c>
      <c r="D59" s="48">
        <f>(C59-(2.84-2.725))</f>
        <v>7.9830000000000005</v>
      </c>
    </row>
    <row r="60" spans="1:4" ht="18" customHeight="1">
      <c r="A60" s="7"/>
      <c r="B60" s="8"/>
      <c r="C60" s="20"/>
      <c r="D60" s="48"/>
    </row>
    <row r="61" spans="1:4" ht="18" customHeight="1">
      <c r="A61" s="7"/>
      <c r="B61" s="23" t="s">
        <v>61</v>
      </c>
      <c r="D61" s="48"/>
    </row>
    <row r="62" spans="1:4" ht="18" customHeight="1">
      <c r="A62" s="7"/>
      <c r="B62" s="8" t="s">
        <v>35</v>
      </c>
      <c r="C62" s="20">
        <v>8.361</v>
      </c>
      <c r="D62" s="48">
        <f>(C62-(2.84-2.725))</f>
        <v>8.246</v>
      </c>
    </row>
    <row r="63" spans="1:4" ht="18" customHeight="1">
      <c r="A63" s="7"/>
      <c r="B63" s="8" t="s">
        <v>36</v>
      </c>
      <c r="C63" s="20">
        <v>7.851</v>
      </c>
      <c r="D63" s="48">
        <f>(C63-(2.84-2.725))</f>
        <v>7.736000000000001</v>
      </c>
    </row>
    <row r="64" spans="1:4" ht="18" customHeight="1">
      <c r="A64" s="7"/>
      <c r="B64" s="8"/>
      <c r="C64" s="14"/>
      <c r="D64" s="48"/>
    </row>
    <row r="65" spans="1:4" ht="18" customHeight="1">
      <c r="A65" s="7"/>
      <c r="B65" s="8" t="s">
        <v>33</v>
      </c>
      <c r="C65" s="14"/>
      <c r="D65" s="48"/>
    </row>
    <row r="66" spans="1:4" ht="18" customHeight="1">
      <c r="A66" s="7"/>
      <c r="B66" s="8"/>
      <c r="C66" s="14"/>
      <c r="D66" s="48"/>
    </row>
    <row r="67" spans="1:4" ht="18" customHeight="1">
      <c r="A67" s="7" t="s">
        <v>62</v>
      </c>
      <c r="B67" s="8"/>
      <c r="C67" s="20">
        <v>9.004</v>
      </c>
      <c r="D67" s="48">
        <f>(C67-(2.84-2.725))</f>
        <v>8.889</v>
      </c>
    </row>
    <row r="68" spans="1:4" ht="18" customHeight="1">
      <c r="A68" s="7"/>
      <c r="B68" s="8"/>
      <c r="C68" s="14"/>
      <c r="D68" s="48"/>
    </row>
    <row r="69" spans="1:4" ht="18" customHeight="1">
      <c r="A69" s="7" t="s">
        <v>63</v>
      </c>
      <c r="B69" s="8"/>
      <c r="C69" s="14"/>
      <c r="D69" s="48"/>
    </row>
    <row r="70" spans="1:4" ht="18" customHeight="1">
      <c r="A70" s="7"/>
      <c r="B70" s="8" t="s">
        <v>21</v>
      </c>
      <c r="C70" s="20">
        <v>14.801</v>
      </c>
      <c r="D70" s="48">
        <f>(C70-(2.84-2.725))</f>
        <v>14.686</v>
      </c>
    </row>
    <row r="71" spans="1:8" ht="18" customHeight="1">
      <c r="A71" s="7"/>
      <c r="B71" s="8" t="s">
        <v>22</v>
      </c>
      <c r="C71" s="20">
        <v>5.13</v>
      </c>
      <c r="D71" s="48">
        <f>(C71-(2.84-2.725))</f>
        <v>5.015000000000001</v>
      </c>
      <c r="H71" s="8"/>
    </row>
    <row r="72" spans="1:4" ht="18" customHeight="1">
      <c r="A72" s="7"/>
      <c r="B72" s="8"/>
      <c r="C72" s="14"/>
      <c r="D72" s="48"/>
    </row>
    <row r="73" spans="1:4" ht="18" customHeight="1">
      <c r="A73" s="7" t="s">
        <v>67</v>
      </c>
      <c r="B73" s="8"/>
      <c r="C73" s="8"/>
      <c r="D73" s="48"/>
    </row>
    <row r="74" spans="1:4" ht="18" customHeight="1">
      <c r="A74" s="7"/>
      <c r="B74" s="8" t="s">
        <v>21</v>
      </c>
      <c r="C74" s="20">
        <v>14.801</v>
      </c>
      <c r="D74" s="48">
        <f>(C74-(2.84-2.725))</f>
        <v>14.686</v>
      </c>
    </row>
    <row r="75" spans="1:10" ht="18" customHeight="1">
      <c r="A75" s="7"/>
      <c r="B75" s="8" t="s">
        <v>22</v>
      </c>
      <c r="C75" s="20">
        <v>5.13</v>
      </c>
      <c r="D75" s="48">
        <f>(C75-(2.84-2.725))</f>
        <v>5.015000000000001</v>
      </c>
      <c r="J75" s="8"/>
    </row>
    <row r="76" spans="1:10" ht="18" customHeight="1">
      <c r="A76" s="7"/>
      <c r="B76" s="8"/>
      <c r="C76" s="14"/>
      <c r="D76" s="48"/>
      <c r="J76" s="8"/>
    </row>
    <row r="77" spans="1:10" ht="18" customHeight="1">
      <c r="A77" s="7" t="s">
        <v>12</v>
      </c>
      <c r="B77" s="8"/>
      <c r="C77" s="8"/>
      <c r="J77" s="8"/>
    </row>
    <row r="78" spans="1:10" ht="18" customHeight="1">
      <c r="A78" s="7" t="s">
        <v>8</v>
      </c>
      <c r="B78" s="8" t="s">
        <v>64</v>
      </c>
      <c r="C78" s="20">
        <v>7.795</v>
      </c>
      <c r="D78" s="48">
        <f>(C78-(2.84-2.725))</f>
        <v>7.68</v>
      </c>
      <c r="J78" s="8"/>
    </row>
    <row r="79" spans="1:10" ht="18" customHeight="1">
      <c r="A79" s="7" t="s">
        <v>9</v>
      </c>
      <c r="B79" s="8" t="s">
        <v>65</v>
      </c>
      <c r="C79" s="20">
        <v>6.514</v>
      </c>
      <c r="D79" s="48">
        <f>(C79-(2.84-2.725))</f>
        <v>6.399000000000001</v>
      </c>
      <c r="H79" s="52"/>
      <c r="J79" s="8"/>
    </row>
    <row r="80" spans="1:10" ht="18" customHeight="1">
      <c r="A80" s="7" t="s">
        <v>10</v>
      </c>
      <c r="B80" s="8" t="s">
        <v>66</v>
      </c>
      <c r="C80" s="20">
        <v>4.942</v>
      </c>
      <c r="D80" s="48">
        <f>(C80-(2.84-2.725))</f>
        <v>4.827</v>
      </c>
      <c r="J80" s="8"/>
    </row>
    <row r="81" spans="1:10" ht="18" customHeight="1">
      <c r="A81" s="7" t="s">
        <v>11</v>
      </c>
      <c r="B81" s="8" t="s">
        <v>68</v>
      </c>
      <c r="C81" s="20">
        <v>4.644</v>
      </c>
      <c r="D81" s="48">
        <f>(C81-(2.84-2.725))</f>
        <v>4.529</v>
      </c>
      <c r="H81" s="52"/>
      <c r="J81" s="8"/>
    </row>
    <row r="82" spans="1:10" ht="18" customHeight="1">
      <c r="A82" s="7"/>
      <c r="B82" s="8"/>
      <c r="C82" s="14"/>
      <c r="D82" s="48"/>
      <c r="J82" s="8"/>
    </row>
    <row r="83" spans="1:10" ht="18" customHeight="1">
      <c r="A83" s="7" t="s">
        <v>69</v>
      </c>
      <c r="B83" s="8"/>
      <c r="C83" s="14"/>
      <c r="D83" s="48"/>
      <c r="J83" s="8"/>
    </row>
    <row r="84" spans="1:10" ht="18" customHeight="1">
      <c r="A84" s="7"/>
      <c r="B84" s="8" t="s">
        <v>21</v>
      </c>
      <c r="C84" s="20">
        <v>12.971</v>
      </c>
      <c r="D84" s="48">
        <f>(C84-(2.84-2.725))</f>
        <v>12.856</v>
      </c>
      <c r="J84" s="8"/>
    </row>
    <row r="85" spans="1:10" ht="18" customHeight="1">
      <c r="A85" s="7"/>
      <c r="B85" s="8" t="s">
        <v>22</v>
      </c>
      <c r="C85" s="20">
        <v>5.116</v>
      </c>
      <c r="D85" s="48">
        <f>(C85-(2.84-2.725))</f>
        <v>5.0009999999999994</v>
      </c>
      <c r="J85" s="8"/>
    </row>
    <row r="86" ht="18" customHeight="1">
      <c r="J86" s="8"/>
    </row>
    <row r="87" spans="1:4" ht="18" customHeight="1">
      <c r="A87" s="7" t="s">
        <v>44</v>
      </c>
      <c r="B87" s="8"/>
      <c r="C87" s="14"/>
      <c r="D87" s="48"/>
    </row>
    <row r="88" spans="1:4" ht="18" customHeight="1">
      <c r="A88" s="7"/>
      <c r="B88" s="23" t="s">
        <v>102</v>
      </c>
      <c r="C88" s="14"/>
      <c r="D88" s="48"/>
    </row>
    <row r="89" spans="1:4" ht="18" customHeight="1">
      <c r="A89" s="7" t="s">
        <v>5</v>
      </c>
      <c r="B89" s="8" t="s">
        <v>24</v>
      </c>
      <c r="C89" s="20">
        <v>9.778</v>
      </c>
      <c r="D89" s="48">
        <f>(C89-(2.84-2.725))</f>
        <v>9.663</v>
      </c>
    </row>
    <row r="90" spans="1:4" ht="18" customHeight="1">
      <c r="A90" s="7"/>
      <c r="B90" s="8" t="s">
        <v>25</v>
      </c>
      <c r="C90" s="20">
        <v>4.116</v>
      </c>
      <c r="D90" s="48">
        <f>(C90-(2.84-2.725))</f>
        <v>4.0009999999999994</v>
      </c>
    </row>
    <row r="91" spans="1:4" ht="18" customHeight="1">
      <c r="A91" s="7"/>
      <c r="B91" s="8"/>
      <c r="C91" s="20"/>
      <c r="D91" s="48"/>
    </row>
    <row r="92" spans="1:4" ht="18" customHeight="1">
      <c r="A92" s="7"/>
      <c r="B92" s="23" t="s">
        <v>101</v>
      </c>
      <c r="C92" s="20"/>
      <c r="D92" s="48"/>
    </row>
    <row r="93" spans="1:4" ht="18" customHeight="1">
      <c r="A93" s="7"/>
      <c r="B93" s="8" t="s">
        <v>24</v>
      </c>
      <c r="C93" s="20">
        <v>7.959</v>
      </c>
      <c r="D93" s="48">
        <f>(C93-(2.84-2.725))</f>
        <v>7.843999999999999</v>
      </c>
    </row>
    <row r="94" spans="1:4" ht="18" customHeight="1">
      <c r="A94" s="7"/>
      <c r="B94" s="8" t="s">
        <v>25</v>
      </c>
      <c r="C94" s="20">
        <v>3.965</v>
      </c>
      <c r="D94" s="48">
        <f>(C94-(2.84-2.725))</f>
        <v>3.85</v>
      </c>
    </row>
    <row r="95" spans="1:4" ht="18" customHeight="1">
      <c r="A95" s="7"/>
      <c r="B95" s="8"/>
      <c r="C95" s="20"/>
      <c r="D95" s="48"/>
    </row>
    <row r="96" spans="1:4" ht="18" customHeight="1">
      <c r="A96" s="7"/>
      <c r="B96" s="23" t="s">
        <v>100</v>
      </c>
      <c r="C96" s="20"/>
      <c r="D96" s="48"/>
    </row>
    <row r="97" spans="1:4" ht="18" customHeight="1">
      <c r="A97" s="7"/>
      <c r="B97" s="8" t="s">
        <v>24</v>
      </c>
      <c r="C97" s="20">
        <v>7.729</v>
      </c>
      <c r="D97" s="48">
        <f>(C97-(2.84-2.725))</f>
        <v>7.614000000000001</v>
      </c>
    </row>
    <row r="98" spans="1:4" ht="18" customHeight="1">
      <c r="A98" s="7"/>
      <c r="B98" s="8" t="s">
        <v>25</v>
      </c>
      <c r="C98" s="20">
        <v>3.891</v>
      </c>
      <c r="D98" s="48">
        <f>(C98-(2.84-2.725))</f>
        <v>3.7760000000000002</v>
      </c>
    </row>
    <row r="99" spans="1:4" ht="18" customHeight="1">
      <c r="A99" s="7"/>
      <c r="B99" s="8"/>
      <c r="C99" s="20"/>
      <c r="D99" s="48"/>
    </row>
    <row r="100" spans="1:4" ht="18" customHeight="1">
      <c r="A100" s="7"/>
      <c r="B100" s="23" t="s">
        <v>99</v>
      </c>
      <c r="C100" s="20"/>
      <c r="D100" s="48"/>
    </row>
    <row r="101" spans="1:4" ht="18" customHeight="1">
      <c r="A101" s="7"/>
      <c r="B101" s="8" t="s">
        <v>24</v>
      </c>
      <c r="C101" s="20">
        <v>7.655</v>
      </c>
      <c r="D101" s="48">
        <f>(C101-(2.84-2.725))</f>
        <v>7.540000000000001</v>
      </c>
    </row>
    <row r="102" spans="1:4" ht="18" customHeight="1">
      <c r="A102" s="7"/>
      <c r="B102" s="8" t="s">
        <v>25</v>
      </c>
      <c r="C102" s="20">
        <v>3.854</v>
      </c>
      <c r="D102" s="48">
        <f>(C102-(2.84-2.725))</f>
        <v>3.7390000000000003</v>
      </c>
    </row>
    <row r="103" spans="1:4" ht="18" customHeight="1">
      <c r="A103" s="7"/>
      <c r="B103" s="8"/>
      <c r="C103" s="14"/>
      <c r="D103" s="48"/>
    </row>
    <row r="104" spans="1:4" ht="18" customHeight="1">
      <c r="A104" s="7" t="s">
        <v>23</v>
      </c>
      <c r="B104" s="8"/>
      <c r="C104" s="26"/>
      <c r="D104" s="48"/>
    </row>
    <row r="105" spans="1:4" ht="18" customHeight="1">
      <c r="A105" s="7"/>
      <c r="B105" s="23" t="s">
        <v>98</v>
      </c>
      <c r="C105" s="3"/>
      <c r="D105" s="48"/>
    </row>
    <row r="106" spans="1:4" ht="18" customHeight="1">
      <c r="A106" s="7" t="s">
        <v>5</v>
      </c>
      <c r="B106" s="8" t="s">
        <v>26</v>
      </c>
      <c r="C106" s="3"/>
      <c r="D106" s="48"/>
    </row>
    <row r="107" spans="1:13" ht="18" customHeight="1">
      <c r="A107" s="7"/>
      <c r="B107" s="8" t="s">
        <v>34</v>
      </c>
      <c r="C107" s="3"/>
      <c r="D107" s="48"/>
      <c r="L107" s="8"/>
      <c r="M107" s="54"/>
    </row>
    <row r="108" spans="1:13" ht="18" customHeight="1">
      <c r="A108" s="7"/>
      <c r="B108" s="8" t="s">
        <v>27</v>
      </c>
      <c r="C108" s="3"/>
      <c r="D108" s="48"/>
      <c r="L108" s="8"/>
      <c r="M108" s="53"/>
    </row>
    <row r="109" spans="1:4" ht="18" customHeight="1">
      <c r="A109" s="7"/>
      <c r="B109" s="8" t="s">
        <v>45</v>
      </c>
      <c r="C109" s="3"/>
      <c r="D109" s="48"/>
    </row>
    <row r="110" spans="1:4" ht="18" customHeight="1">
      <c r="A110" s="7"/>
      <c r="B110" s="8" t="s">
        <v>43</v>
      </c>
      <c r="C110" s="20">
        <v>3.285</v>
      </c>
      <c r="D110" s="48">
        <f>(C110-(2.84-2.725))</f>
        <v>3.1700000000000004</v>
      </c>
    </row>
    <row r="111" spans="1:4" ht="18" customHeight="1">
      <c r="A111" s="7"/>
      <c r="B111" s="8"/>
      <c r="C111" s="20"/>
      <c r="D111" s="48"/>
    </row>
    <row r="112" spans="1:4" ht="18" customHeight="1">
      <c r="A112" s="7"/>
      <c r="B112" s="23" t="s">
        <v>97</v>
      </c>
      <c r="C112" s="20"/>
      <c r="D112" s="48"/>
    </row>
    <row r="113" spans="1:4" ht="18" customHeight="1">
      <c r="A113" s="7" t="s">
        <v>5</v>
      </c>
      <c r="B113" s="8" t="s">
        <v>26</v>
      </c>
      <c r="C113" s="25"/>
      <c r="D113" s="48"/>
    </row>
    <row r="114" spans="1:4" ht="18" customHeight="1">
      <c r="A114" s="7"/>
      <c r="B114" s="8" t="s">
        <v>34</v>
      </c>
      <c r="C114" s="25"/>
      <c r="D114" s="48"/>
    </row>
    <row r="115" spans="1:4" ht="18" customHeight="1">
      <c r="A115" s="7"/>
      <c r="B115" s="8" t="s">
        <v>27</v>
      </c>
      <c r="C115" s="25"/>
      <c r="D115" s="48"/>
    </row>
    <row r="116" spans="1:4" ht="18" customHeight="1">
      <c r="A116" s="7"/>
      <c r="B116" s="8" t="s">
        <v>45</v>
      </c>
      <c r="C116" s="25"/>
      <c r="D116" s="48"/>
    </row>
    <row r="117" spans="1:4" ht="18" customHeight="1">
      <c r="A117" s="7"/>
      <c r="B117" s="8" t="s">
        <v>43</v>
      </c>
      <c r="C117" s="20">
        <v>3.233</v>
      </c>
      <c r="D117" s="48">
        <f>(C117-(2.84-2.725))</f>
        <v>3.1180000000000003</v>
      </c>
    </row>
    <row r="118" spans="1:4" ht="18" customHeight="1">
      <c r="A118" s="7"/>
      <c r="B118" s="8"/>
      <c r="C118" s="20"/>
      <c r="D118" s="48"/>
    </row>
    <row r="119" spans="1:4" ht="18" customHeight="1">
      <c r="A119" s="7"/>
      <c r="B119" s="23" t="s">
        <v>73</v>
      </c>
      <c r="C119" s="20"/>
      <c r="D119" s="48"/>
    </row>
    <row r="120" spans="1:4" ht="18" customHeight="1">
      <c r="A120" s="7"/>
      <c r="B120" s="8" t="s">
        <v>26</v>
      </c>
      <c r="C120" s="25"/>
      <c r="D120" s="48"/>
    </row>
    <row r="121" spans="1:4" ht="18" customHeight="1">
      <c r="A121" s="7"/>
      <c r="B121" s="8" t="s">
        <v>34</v>
      </c>
      <c r="C121" s="25"/>
      <c r="D121" s="48"/>
    </row>
    <row r="122" spans="1:4" ht="18" customHeight="1">
      <c r="A122" s="7"/>
      <c r="B122" s="8" t="s">
        <v>27</v>
      </c>
      <c r="C122" s="25"/>
      <c r="D122" s="48"/>
    </row>
    <row r="123" spans="1:4" ht="18" customHeight="1">
      <c r="A123" s="7"/>
      <c r="B123" s="8" t="s">
        <v>45</v>
      </c>
      <c r="C123" s="25"/>
      <c r="D123" s="48"/>
    </row>
    <row r="124" spans="1:4" ht="18" customHeight="1">
      <c r="A124" s="7"/>
      <c r="B124" s="8" t="s">
        <v>43</v>
      </c>
      <c r="C124" s="20">
        <v>3.201</v>
      </c>
      <c r="D124" s="48">
        <f>(C124-(2.84-2.725))</f>
        <v>3.0860000000000003</v>
      </c>
    </row>
    <row r="125" spans="1:4" ht="18" customHeight="1">
      <c r="A125" s="7"/>
      <c r="B125" s="8"/>
      <c r="C125" s="20"/>
      <c r="D125" s="48"/>
    </row>
    <row r="126" spans="1:14" ht="18" customHeight="1">
      <c r="A126" s="7"/>
      <c r="B126" s="23" t="s">
        <v>72</v>
      </c>
      <c r="C126" s="20"/>
      <c r="D126" s="48"/>
      <c r="N126" s="35"/>
    </row>
    <row r="127" spans="1:4" ht="18" customHeight="1">
      <c r="A127" s="7"/>
      <c r="B127" s="8" t="s">
        <v>26</v>
      </c>
      <c r="C127" s="25"/>
      <c r="D127" s="48"/>
    </row>
    <row r="128" spans="1:4" ht="18" customHeight="1">
      <c r="A128" s="7"/>
      <c r="B128" s="8" t="s">
        <v>34</v>
      </c>
      <c r="C128" s="25"/>
      <c r="D128" s="48"/>
    </row>
    <row r="129" spans="1:4" ht="18" customHeight="1">
      <c r="A129" s="7"/>
      <c r="B129" s="8" t="s">
        <v>27</v>
      </c>
      <c r="C129" s="25"/>
      <c r="D129" s="48"/>
    </row>
    <row r="130" spans="1:4" ht="18" customHeight="1">
      <c r="A130" s="7"/>
      <c r="B130" s="8" t="s">
        <v>45</v>
      </c>
      <c r="C130" s="25"/>
      <c r="D130" s="48"/>
    </row>
    <row r="131" spans="1:4" ht="18" customHeight="1">
      <c r="A131" s="7"/>
      <c r="B131" s="8" t="s">
        <v>43</v>
      </c>
      <c r="C131" s="20">
        <v>3.176</v>
      </c>
      <c r="D131" s="48">
        <f>(C131-(2.84-2.725))</f>
        <v>3.0610000000000004</v>
      </c>
    </row>
    <row r="132" spans="1:4" ht="18" customHeight="1">
      <c r="A132" s="7"/>
      <c r="B132" s="8"/>
      <c r="C132" s="14"/>
      <c r="D132" s="48"/>
    </row>
    <row r="133" spans="1:4" ht="18" customHeight="1">
      <c r="A133" s="7" t="s">
        <v>28</v>
      </c>
      <c r="B133" s="8"/>
      <c r="C133" s="26"/>
      <c r="D133" s="48"/>
    </row>
    <row r="134" spans="1:4" ht="18" customHeight="1">
      <c r="A134" s="7"/>
      <c r="B134" s="23" t="s">
        <v>74</v>
      </c>
      <c r="C134" s="20">
        <v>2.962</v>
      </c>
      <c r="D134" s="48">
        <f>(C134-(2.84-2.725))</f>
        <v>2.8470000000000004</v>
      </c>
    </row>
    <row r="135" spans="1:4" ht="18" customHeight="1">
      <c r="A135" s="7" t="s">
        <v>5</v>
      </c>
      <c r="B135" s="8" t="s">
        <v>26</v>
      </c>
      <c r="C135" s="20"/>
      <c r="D135" s="48"/>
    </row>
    <row r="136" spans="1:4" ht="18" customHeight="1">
      <c r="A136" s="7"/>
      <c r="B136" s="8" t="s">
        <v>27</v>
      </c>
      <c r="C136" s="25"/>
      <c r="D136" s="48"/>
    </row>
    <row r="137" spans="1:4" ht="18" customHeight="1">
      <c r="A137" s="7"/>
      <c r="B137" s="8"/>
      <c r="C137" s="25"/>
      <c r="D137" s="48"/>
    </row>
    <row r="138" spans="1:4" ht="18" customHeight="1">
      <c r="A138" s="7"/>
      <c r="B138" s="23" t="s">
        <v>71</v>
      </c>
      <c r="C138" s="20">
        <v>2.906</v>
      </c>
      <c r="D138" s="48">
        <f>(C138-(2.84-2.725))</f>
        <v>2.7910000000000004</v>
      </c>
    </row>
    <row r="139" spans="1:4" ht="18" customHeight="1">
      <c r="A139" s="7"/>
      <c r="B139" s="8" t="s">
        <v>26</v>
      </c>
      <c r="C139" s="20"/>
      <c r="D139" s="48"/>
    </row>
    <row r="140" spans="1:4" ht="18" customHeight="1">
      <c r="A140" s="7"/>
      <c r="B140" s="8" t="s">
        <v>27</v>
      </c>
      <c r="C140" s="25"/>
      <c r="D140" s="48"/>
    </row>
    <row r="141" spans="1:4" ht="18" customHeight="1">
      <c r="A141" s="7"/>
      <c r="B141" s="8"/>
      <c r="C141" s="25"/>
      <c r="D141" s="48"/>
    </row>
    <row r="142" spans="1:14" ht="18" customHeight="1">
      <c r="A142" s="7"/>
      <c r="B142" s="23" t="s">
        <v>108</v>
      </c>
      <c r="C142" s="20">
        <v>2.88</v>
      </c>
      <c r="D142" s="48">
        <f>(C142-(2.84-2.725))</f>
        <v>2.765</v>
      </c>
      <c r="N142" s="35"/>
    </row>
    <row r="143" spans="1:4" ht="18" customHeight="1">
      <c r="A143" s="7"/>
      <c r="B143" s="8" t="s">
        <v>26</v>
      </c>
      <c r="C143" s="17"/>
      <c r="D143" s="48"/>
    </row>
    <row r="144" spans="1:4" ht="18" customHeight="1">
      <c r="A144" s="7"/>
      <c r="B144" s="8" t="s">
        <v>27</v>
      </c>
      <c r="C144" s="20"/>
      <c r="D144" s="48"/>
    </row>
    <row r="145" spans="1:4" ht="18" customHeight="1">
      <c r="A145" s="7"/>
      <c r="B145" s="8"/>
      <c r="C145" s="20"/>
      <c r="D145" s="48"/>
    </row>
    <row r="146" spans="1:3" ht="18" customHeight="1">
      <c r="A146" s="7"/>
      <c r="B146" s="8"/>
      <c r="C146" s="8"/>
    </row>
    <row r="147" spans="1:3" ht="18" customHeight="1">
      <c r="A147" s="7" t="s">
        <v>29</v>
      </c>
      <c r="C147" s="27"/>
    </row>
    <row r="148" spans="1:4" ht="18" customHeight="1">
      <c r="A148" s="7"/>
      <c r="B148" s="8" t="s">
        <v>70</v>
      </c>
      <c r="C148" s="20">
        <v>8.3</v>
      </c>
      <c r="D148" s="47">
        <f>(C148-(2.84-2.725))</f>
        <v>8.185</v>
      </c>
    </row>
    <row r="149" spans="1:4" ht="18" customHeight="1">
      <c r="A149" s="7"/>
      <c r="B149" s="8" t="s">
        <v>33</v>
      </c>
      <c r="C149" s="20"/>
      <c r="D149" s="48"/>
    </row>
    <row r="150" spans="1:3" ht="18" customHeight="1">
      <c r="A150" s="7"/>
      <c r="B150" s="8"/>
      <c r="C150" s="8"/>
    </row>
    <row r="151" spans="1:3" ht="18" customHeight="1">
      <c r="A151" s="7" t="s">
        <v>13</v>
      </c>
      <c r="B151" s="8"/>
      <c r="C151" s="8"/>
    </row>
    <row r="152" spans="1:3" ht="18" customHeight="1">
      <c r="A152" s="7"/>
      <c r="B152" s="8" t="s">
        <v>15</v>
      </c>
      <c r="C152" s="8"/>
    </row>
    <row r="153" spans="1:7" ht="18" customHeight="1">
      <c r="A153" s="7"/>
      <c r="B153" s="8" t="s">
        <v>76</v>
      </c>
      <c r="E153" s="36">
        <v>8.75</v>
      </c>
      <c r="F153" s="41">
        <v>8.7</v>
      </c>
      <c r="G153" s="8" t="s">
        <v>40</v>
      </c>
    </row>
    <row r="154" spans="1:7" ht="18" customHeight="1">
      <c r="A154" s="7"/>
      <c r="B154" s="8" t="s">
        <v>75</v>
      </c>
      <c r="E154" s="36">
        <v>9.9</v>
      </c>
      <c r="F154" s="41">
        <v>9.83</v>
      </c>
      <c r="G154" s="8" t="s">
        <v>40</v>
      </c>
    </row>
    <row r="155" spans="1:7" ht="18" customHeight="1">
      <c r="A155" s="7"/>
      <c r="B155" s="8" t="s">
        <v>77</v>
      </c>
      <c r="E155" s="36">
        <v>12.2</v>
      </c>
      <c r="F155" s="41">
        <v>12.1</v>
      </c>
      <c r="G155" s="8" t="s">
        <v>40</v>
      </c>
    </row>
    <row r="156" spans="1:7" ht="18" customHeight="1">
      <c r="A156" s="7"/>
      <c r="B156" s="8" t="s">
        <v>79</v>
      </c>
      <c r="E156" s="36">
        <v>13.35</v>
      </c>
      <c r="F156" s="41">
        <v>13.23</v>
      </c>
      <c r="G156" s="8" t="s">
        <v>40</v>
      </c>
    </row>
    <row r="157" spans="1:7" ht="18" customHeight="1">
      <c r="A157" s="7"/>
      <c r="B157" s="8" t="s">
        <v>78</v>
      </c>
      <c r="E157" s="36">
        <v>19.15</v>
      </c>
      <c r="F157" s="41">
        <v>18.96</v>
      </c>
      <c r="G157" s="8" t="s">
        <v>40</v>
      </c>
    </row>
    <row r="158" spans="1:7" ht="18" customHeight="1">
      <c r="A158" s="7"/>
      <c r="B158" s="8" t="s">
        <v>80</v>
      </c>
      <c r="E158" s="36">
        <v>20</v>
      </c>
      <c r="F158" s="41">
        <v>19.95</v>
      </c>
      <c r="G158" s="8" t="s">
        <v>40</v>
      </c>
    </row>
    <row r="159" spans="1:7" ht="18" customHeight="1">
      <c r="A159" s="7"/>
      <c r="B159" s="8" t="s">
        <v>81</v>
      </c>
      <c r="E159" s="36">
        <v>24</v>
      </c>
      <c r="F159" s="41">
        <v>23.88</v>
      </c>
      <c r="G159" s="8" t="s">
        <v>40</v>
      </c>
    </row>
    <row r="160" spans="1:7" ht="18" customHeight="1">
      <c r="A160" s="7"/>
      <c r="B160" s="8" t="s">
        <v>82</v>
      </c>
      <c r="E160" s="36">
        <v>27.9</v>
      </c>
      <c r="F160" s="41">
        <v>27.71</v>
      </c>
      <c r="G160" s="8" t="s">
        <v>40</v>
      </c>
    </row>
    <row r="161" spans="1:7" ht="18" customHeight="1">
      <c r="A161" s="7"/>
      <c r="B161" s="8"/>
      <c r="E161" s="36"/>
      <c r="F161" s="41"/>
      <c r="G161" s="18"/>
    </row>
    <row r="162" spans="1:7" ht="18" customHeight="1">
      <c r="A162" s="7"/>
      <c r="B162" s="8" t="s">
        <v>14</v>
      </c>
      <c r="E162" s="38"/>
      <c r="F162" s="41"/>
      <c r="G162" s="8"/>
    </row>
    <row r="163" spans="1:7" ht="18" customHeight="1">
      <c r="A163" s="7"/>
      <c r="B163" s="8" t="s">
        <v>85</v>
      </c>
      <c r="E163" s="36">
        <v>9.75</v>
      </c>
      <c r="F163" s="41">
        <v>9.67</v>
      </c>
      <c r="G163" s="8" t="s">
        <v>40</v>
      </c>
    </row>
    <row r="164" spans="1:7" ht="18" customHeight="1">
      <c r="A164" s="7"/>
      <c r="B164" s="8" t="s">
        <v>86</v>
      </c>
      <c r="E164" s="36">
        <v>16.85</v>
      </c>
      <c r="F164" s="41">
        <v>16.67</v>
      </c>
      <c r="G164" s="8" t="s">
        <v>40</v>
      </c>
    </row>
    <row r="165" spans="1:7" ht="18" customHeight="1">
      <c r="A165" s="7"/>
      <c r="B165" s="8"/>
      <c r="E165" s="38"/>
      <c r="F165" s="41"/>
      <c r="G165" s="8"/>
    </row>
    <row r="166" spans="1:7" ht="18" customHeight="1">
      <c r="A166" s="7"/>
      <c r="B166" s="8" t="s">
        <v>18</v>
      </c>
      <c r="E166" s="37"/>
      <c r="F166" s="41"/>
      <c r="G166" s="13"/>
    </row>
    <row r="167" spans="1:7" ht="18" customHeight="1">
      <c r="A167" s="7"/>
      <c r="B167" s="8" t="s">
        <v>87</v>
      </c>
      <c r="E167" s="36">
        <v>13.1</v>
      </c>
      <c r="F167" s="41">
        <v>13.05</v>
      </c>
      <c r="G167" s="8" t="s">
        <v>40</v>
      </c>
    </row>
    <row r="168" spans="1:7" ht="18" customHeight="1">
      <c r="A168" s="7"/>
      <c r="B168" s="8" t="s">
        <v>88</v>
      </c>
      <c r="E168" s="36">
        <v>21.45</v>
      </c>
      <c r="F168" s="41">
        <v>21.38</v>
      </c>
      <c r="G168" s="8" t="s">
        <v>40</v>
      </c>
    </row>
    <row r="169" spans="1:7" ht="18" customHeight="1">
      <c r="A169" s="7"/>
      <c r="B169" s="8" t="s">
        <v>89</v>
      </c>
      <c r="E169" s="36">
        <v>11.2</v>
      </c>
      <c r="F169" s="41">
        <v>11.12</v>
      </c>
      <c r="G169" s="8" t="s">
        <v>40</v>
      </c>
    </row>
    <row r="170" spans="1:7" ht="18" customHeight="1">
      <c r="A170" s="7"/>
      <c r="B170" s="8"/>
      <c r="E170" s="38"/>
      <c r="F170" s="41"/>
      <c r="G170" s="8"/>
    </row>
    <row r="171" spans="1:7" ht="18" customHeight="1">
      <c r="A171" s="7"/>
      <c r="B171" s="8" t="s">
        <v>16</v>
      </c>
      <c r="E171" s="38"/>
      <c r="F171" s="41"/>
      <c r="G171" s="8"/>
    </row>
    <row r="172" spans="1:7" ht="18" customHeight="1">
      <c r="A172" s="7"/>
      <c r="B172" s="8" t="s">
        <v>90</v>
      </c>
      <c r="E172" s="36">
        <v>13.6</v>
      </c>
      <c r="F172" s="41">
        <v>13.5</v>
      </c>
      <c r="G172" s="8" t="s">
        <v>40</v>
      </c>
    </row>
    <row r="173" spans="1:7" ht="18" customHeight="1">
      <c r="A173" s="7"/>
      <c r="B173" s="8" t="s">
        <v>91</v>
      </c>
      <c r="E173" s="36">
        <v>18.85</v>
      </c>
      <c r="F173" s="41">
        <v>18.66</v>
      </c>
      <c r="G173" s="8" t="s">
        <v>40</v>
      </c>
    </row>
    <row r="174" spans="1:7" ht="18" customHeight="1">
      <c r="A174" s="7"/>
      <c r="B174" s="8" t="s">
        <v>92</v>
      </c>
      <c r="E174" s="36">
        <v>18.2</v>
      </c>
      <c r="F174" s="41">
        <v>18.08</v>
      </c>
      <c r="G174" s="8" t="s">
        <v>40</v>
      </c>
    </row>
    <row r="175" spans="1:7" ht="18" customHeight="1">
      <c r="A175" s="7"/>
      <c r="B175" s="8" t="s">
        <v>93</v>
      </c>
      <c r="E175" s="36">
        <v>24.1</v>
      </c>
      <c r="F175" s="41">
        <v>23.92</v>
      </c>
      <c r="G175" s="8" t="s">
        <v>40</v>
      </c>
    </row>
    <row r="176" spans="1:7" ht="18" customHeight="1">
      <c r="A176" s="7"/>
      <c r="B176" s="8" t="s">
        <v>94</v>
      </c>
      <c r="E176" s="36">
        <v>52.2</v>
      </c>
      <c r="F176" s="41">
        <v>51.76</v>
      </c>
      <c r="G176" s="8" t="s">
        <v>40</v>
      </c>
    </row>
    <row r="177" spans="1:7" ht="18" customHeight="1">
      <c r="A177" s="7"/>
      <c r="B177" s="8" t="s">
        <v>95</v>
      </c>
      <c r="E177" s="36">
        <v>21.8</v>
      </c>
      <c r="F177" s="41">
        <v>21.68</v>
      </c>
      <c r="G177" s="8" t="s">
        <v>40</v>
      </c>
    </row>
    <row r="178" spans="1:7" ht="18" customHeight="1">
      <c r="A178" s="7"/>
      <c r="B178" s="8" t="s">
        <v>96</v>
      </c>
      <c r="E178" s="36">
        <v>25.5</v>
      </c>
      <c r="F178" s="41">
        <v>25.32</v>
      </c>
      <c r="G178" s="8" t="s">
        <v>40</v>
      </c>
    </row>
    <row r="179" spans="1:7" ht="18" customHeight="1">
      <c r="A179" s="7"/>
      <c r="B179" s="8"/>
      <c r="E179" s="36"/>
      <c r="F179" s="41"/>
      <c r="G179" s="18"/>
    </row>
    <row r="180" spans="1:7" ht="18" customHeight="1">
      <c r="A180" s="7"/>
      <c r="B180" s="8"/>
      <c r="E180" s="36"/>
      <c r="F180" s="41"/>
      <c r="G180" s="8"/>
    </row>
    <row r="181" spans="1:7" ht="18" customHeight="1">
      <c r="A181" s="7"/>
      <c r="B181" s="8"/>
      <c r="E181" s="36"/>
      <c r="F181" s="41"/>
      <c r="G181" s="8"/>
    </row>
    <row r="182" spans="1:7" ht="18" customHeight="1">
      <c r="A182" s="7"/>
      <c r="B182" s="8"/>
      <c r="E182" s="36"/>
      <c r="F182" s="41"/>
      <c r="G182" s="8"/>
    </row>
    <row r="183" spans="5:6" ht="18" customHeight="1">
      <c r="E183" s="38"/>
      <c r="F183" s="41"/>
    </row>
    <row r="184" spans="1:6" ht="18" customHeight="1">
      <c r="A184" s="7" t="s">
        <v>32</v>
      </c>
      <c r="B184" s="8"/>
      <c r="E184" s="38"/>
      <c r="F184" s="41"/>
    </row>
    <row r="185" spans="1:6" ht="18" customHeight="1">
      <c r="A185" s="7"/>
      <c r="B185" s="23" t="s">
        <v>83</v>
      </c>
      <c r="E185" s="38"/>
      <c r="F185" s="41"/>
    </row>
    <row r="186" spans="1:7" ht="18" customHeight="1">
      <c r="A186" s="7"/>
      <c r="B186" s="8" t="s">
        <v>19</v>
      </c>
      <c r="E186" s="36">
        <v>7.25</v>
      </c>
      <c r="F186" s="41">
        <v>7.2</v>
      </c>
      <c r="G186" s="8" t="s">
        <v>40</v>
      </c>
    </row>
    <row r="187" spans="1:7" ht="18" customHeight="1">
      <c r="A187" s="7"/>
      <c r="B187" s="8" t="s">
        <v>30</v>
      </c>
      <c r="E187" s="36">
        <v>8.3</v>
      </c>
      <c r="F187" s="41">
        <v>8.23</v>
      </c>
      <c r="G187" s="8" t="s">
        <v>40</v>
      </c>
    </row>
    <row r="188" spans="1:7" ht="18" customHeight="1">
      <c r="A188" s="7"/>
      <c r="B188" s="8" t="s">
        <v>31</v>
      </c>
      <c r="E188" s="36">
        <v>10.3</v>
      </c>
      <c r="F188" s="41">
        <v>10.2</v>
      </c>
      <c r="G188" s="8" t="s">
        <v>40</v>
      </c>
    </row>
    <row r="189" spans="1:7" ht="18" customHeight="1">
      <c r="A189" s="7"/>
      <c r="B189" s="8" t="s">
        <v>17</v>
      </c>
      <c r="E189" s="36">
        <v>16.05</v>
      </c>
      <c r="F189" s="41">
        <v>15.86</v>
      </c>
      <c r="G189" s="8" t="s">
        <v>40</v>
      </c>
    </row>
    <row r="190" spans="1:6" ht="18" customHeight="1">
      <c r="A190" s="7"/>
      <c r="B190" s="8"/>
      <c r="E190" s="38"/>
      <c r="F190" s="41"/>
    </row>
    <row r="191" spans="1:6" ht="18" customHeight="1">
      <c r="A191" s="7"/>
      <c r="B191" s="23" t="s">
        <v>109</v>
      </c>
      <c r="E191" s="38"/>
      <c r="F191" s="41"/>
    </row>
    <row r="192" spans="1:7" ht="18" customHeight="1">
      <c r="A192" s="7"/>
      <c r="B192" s="8" t="s">
        <v>19</v>
      </c>
      <c r="E192" s="36">
        <v>10.25</v>
      </c>
      <c r="F192" s="41">
        <v>10.2</v>
      </c>
      <c r="G192" s="8" t="s">
        <v>40</v>
      </c>
    </row>
    <row r="193" spans="1:7" ht="18" customHeight="1">
      <c r="A193" s="7"/>
      <c r="B193" s="8" t="s">
        <v>30</v>
      </c>
      <c r="E193" s="36">
        <v>11.4</v>
      </c>
      <c r="F193" s="41">
        <v>11.33</v>
      </c>
      <c r="G193" s="8" t="s">
        <v>40</v>
      </c>
    </row>
    <row r="194" spans="1:7" ht="18" customHeight="1">
      <c r="A194" s="7"/>
      <c r="B194" s="8" t="s">
        <v>31</v>
      </c>
      <c r="E194" s="36">
        <v>13.15</v>
      </c>
      <c r="F194" s="41">
        <v>13.05</v>
      </c>
      <c r="G194" s="8" t="s">
        <v>40</v>
      </c>
    </row>
    <row r="195" spans="1:7" ht="18" customHeight="1">
      <c r="A195" s="7"/>
      <c r="B195" s="8" t="s">
        <v>17</v>
      </c>
      <c r="E195" s="36">
        <v>18.45</v>
      </c>
      <c r="F195" s="41">
        <v>18.26</v>
      </c>
      <c r="G195" s="8" t="s">
        <v>40</v>
      </c>
    </row>
    <row r="196" spans="5:6" ht="18" customHeight="1">
      <c r="E196" s="38"/>
      <c r="F196" s="41"/>
    </row>
    <row r="197" spans="1:6" ht="18" customHeight="1">
      <c r="A197" s="7"/>
      <c r="B197" s="23" t="s">
        <v>84</v>
      </c>
      <c r="E197" s="38"/>
      <c r="F197" s="41"/>
    </row>
    <row r="198" spans="1:7" ht="18" customHeight="1">
      <c r="A198" s="7"/>
      <c r="B198" s="8" t="s">
        <v>19</v>
      </c>
      <c r="E198" s="36">
        <v>18.9</v>
      </c>
      <c r="F198" s="41">
        <v>18.85</v>
      </c>
      <c r="G198" s="8" t="s">
        <v>40</v>
      </c>
    </row>
    <row r="199" spans="1:7" ht="18" customHeight="1">
      <c r="A199" s="7"/>
      <c r="B199" s="8" t="s">
        <v>30</v>
      </c>
      <c r="E199" s="36">
        <v>19.85</v>
      </c>
      <c r="F199" s="41">
        <v>19.78</v>
      </c>
      <c r="G199" s="8" t="s">
        <v>40</v>
      </c>
    </row>
    <row r="200" spans="1:7" ht="18" customHeight="1">
      <c r="A200" s="7"/>
      <c r="B200" s="8" t="s">
        <v>31</v>
      </c>
      <c r="E200" s="36">
        <v>25.25</v>
      </c>
      <c r="F200" s="41">
        <v>25.15</v>
      </c>
      <c r="G200" s="8" t="s">
        <v>40</v>
      </c>
    </row>
    <row r="201" spans="1:7" ht="18" customHeight="1">
      <c r="A201" s="7"/>
      <c r="B201" s="8" t="s">
        <v>17</v>
      </c>
      <c r="E201" s="36">
        <v>27.45</v>
      </c>
      <c r="F201" s="41">
        <v>27.26</v>
      </c>
      <c r="G201" s="8" t="s">
        <v>40</v>
      </c>
    </row>
    <row r="202" spans="5:6" ht="18" customHeight="1">
      <c r="E202" s="38"/>
      <c r="F202" s="41"/>
    </row>
    <row r="203" spans="1:239" s="28" customFormat="1" ht="18" customHeight="1">
      <c r="A203" s="7"/>
      <c r="B203" s="8"/>
      <c r="D203" s="51"/>
      <c r="E203" s="36"/>
      <c r="F203" s="42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</row>
    <row r="204" spans="5:6" ht="18" customHeight="1">
      <c r="E204" s="38"/>
      <c r="F204" s="41"/>
    </row>
    <row r="205" spans="1:239" s="28" customFormat="1" ht="18" customHeight="1">
      <c r="A205" s="7"/>
      <c r="B205" s="8"/>
      <c r="C205" s="18"/>
      <c r="D205" s="47"/>
      <c r="E205" s="8"/>
      <c r="F205" s="41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</row>
    <row r="206" spans="1:6" ht="18" customHeight="1">
      <c r="A206" s="7"/>
      <c r="B206" s="8"/>
      <c r="C206" s="8"/>
      <c r="F206" s="41"/>
    </row>
    <row r="207" spans="1:6" ht="18" customHeight="1">
      <c r="A207" s="7"/>
      <c r="B207" s="8"/>
      <c r="C207" s="12"/>
      <c r="F207" s="41"/>
    </row>
    <row r="208" spans="1:6" ht="18" customHeight="1">
      <c r="A208" s="7"/>
      <c r="B208" s="8"/>
      <c r="C208" s="15"/>
      <c r="F208" s="41"/>
    </row>
    <row r="209" spans="1:239" s="28" customFormat="1" ht="18" customHeight="1">
      <c r="A209" s="7"/>
      <c r="B209" s="8"/>
      <c r="C209" s="12"/>
      <c r="D209" s="47"/>
      <c r="E209" s="8"/>
      <c r="F209" s="41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</row>
    <row r="210" spans="1:239" s="28" customFormat="1" ht="18" customHeight="1">
      <c r="A210" s="7"/>
      <c r="B210" s="8"/>
      <c r="C210" s="12"/>
      <c r="D210" s="47"/>
      <c r="E210" s="8"/>
      <c r="F210" s="41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</row>
    <row r="211" spans="1:239" s="28" customFormat="1" ht="18" customHeight="1">
      <c r="A211" s="7"/>
      <c r="B211" s="8"/>
      <c r="C211" s="14"/>
      <c r="D211" s="47"/>
      <c r="E211" s="8"/>
      <c r="F211" s="41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</row>
    <row r="212" spans="1:239" s="28" customFormat="1" ht="18" customHeight="1">
      <c r="A212" s="7"/>
      <c r="B212" s="8"/>
      <c r="C212" s="8"/>
      <c r="D212" s="47"/>
      <c r="E212" s="8"/>
      <c r="F212" s="9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</row>
    <row r="213" spans="1:239" s="28" customFormat="1" ht="18" customHeight="1">
      <c r="A213" s="7"/>
      <c r="B213" s="8"/>
      <c r="C213" s="8"/>
      <c r="D213" s="47"/>
      <c r="E213" s="8"/>
      <c r="F213" s="9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</row>
    <row r="214" spans="1:239" s="28" customFormat="1" ht="18" customHeight="1">
      <c r="A214" s="7"/>
      <c r="B214" s="8"/>
      <c r="C214" s="8"/>
      <c r="D214" s="47"/>
      <c r="E214" s="8"/>
      <c r="F214" s="9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</row>
    <row r="215" ht="18" customHeight="1"/>
    <row r="216" spans="1:4" ht="18" customHeight="1">
      <c r="A216" s="7"/>
      <c r="B216" s="8"/>
      <c r="C216" s="26"/>
      <c r="D216" s="48"/>
    </row>
    <row r="217" spans="1:4" ht="18" customHeight="1">
      <c r="A217" s="7"/>
      <c r="B217" s="8"/>
      <c r="C217" s="14"/>
      <c r="D217" s="48"/>
    </row>
    <row r="218" spans="1:4" ht="18" customHeight="1">
      <c r="A218" s="7"/>
      <c r="B218" s="8"/>
      <c r="C218" s="14"/>
      <c r="D218" s="48"/>
    </row>
    <row r="219" spans="1:4" ht="18" customHeight="1">
      <c r="A219" s="7"/>
      <c r="B219" s="8"/>
      <c r="C219" s="19"/>
      <c r="D219" s="48"/>
    </row>
    <row r="220" spans="1:4" ht="18" customHeight="1">
      <c r="A220" s="7"/>
      <c r="B220" s="8"/>
      <c r="C220" s="19"/>
      <c r="D220" s="48"/>
    </row>
    <row r="221" spans="1:4" ht="18" customHeight="1">
      <c r="A221" s="7"/>
      <c r="B221" s="8"/>
      <c r="C221" s="19"/>
      <c r="D221" s="48"/>
    </row>
    <row r="222" spans="1:4" ht="18" customHeight="1">
      <c r="A222" s="7"/>
      <c r="B222" s="29"/>
      <c r="C222" s="19"/>
      <c r="D222" s="48"/>
    </row>
  </sheetData>
  <sheetProtection/>
  <mergeCells count="2">
    <mergeCell ref="A3:D3"/>
    <mergeCell ref="A4:D4"/>
  </mergeCells>
  <printOptions horizontalCentered="1"/>
  <pageMargins left="0.5" right="0.5" top="0.5" bottom="0.5" header="0.5" footer="0.3"/>
  <pageSetup fitToHeight="8" horizontalDpi="600" verticalDpi="600" orientation="landscape" scale="52" r:id="rId1"/>
  <headerFooter alignWithMargins="0">
    <oddFooter>&amp;L&amp;"Arial,Regular"&amp;9&amp;Z&amp;F&amp;R&amp;P</oddFooter>
  </headerFooter>
  <rowBreaks count="6" manualBreakCount="6">
    <brk id="50" max="14" man="1"/>
    <brk id="86" max="14" man="1"/>
    <brk id="131" max="14" man="1"/>
    <brk id="150" max="14" man="1"/>
    <brk id="182" max="14" man="1"/>
    <brk id="2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John A Rogness</cp:lastModifiedBy>
  <cp:lastPrinted>2013-06-06T12:51:00Z</cp:lastPrinted>
  <dcterms:created xsi:type="dcterms:W3CDTF">2005-09-10T01:11:16Z</dcterms:created>
  <dcterms:modified xsi:type="dcterms:W3CDTF">2015-02-24T20:19:21Z</dcterms:modified>
  <cp:category/>
  <cp:version/>
  <cp:contentType/>
  <cp:contentStatus/>
</cp:coreProperties>
</file>