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510" windowWidth="8160" windowHeight="4140" activeTab="0"/>
  </bookViews>
  <sheets>
    <sheet name="Summary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<sst xmlns="http://schemas.openxmlformats.org/spreadsheetml/2006/main" count="21" uniqueCount="20">
  <si>
    <t>Account</t>
  </si>
  <si>
    <t>Period</t>
  </si>
  <si>
    <t>4470207</t>
  </si>
  <si>
    <t>4470206</t>
  </si>
  <si>
    <t>4470209</t>
  </si>
  <si>
    <t>5550001</t>
  </si>
  <si>
    <t>5550080</t>
  </si>
  <si>
    <t>4470208</t>
  </si>
  <si>
    <t>4470089</t>
  </si>
  <si>
    <t>4470103</t>
  </si>
  <si>
    <t>Sum of Amount</t>
  </si>
  <si>
    <t>Grand Total</t>
  </si>
  <si>
    <t>Kentucky Power Company</t>
  </si>
  <si>
    <t>Spot Market Energy and Marginal Losses</t>
  </si>
  <si>
    <t>LSE</t>
  </si>
  <si>
    <t>LSE Total</t>
  </si>
  <si>
    <t>OSS</t>
  </si>
  <si>
    <t>OSS Total</t>
  </si>
  <si>
    <t>LSE/OSS</t>
  </si>
  <si>
    <t>January 1 - October 31, 2014 Revised Corrected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</si>
</sst>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[Red]\(#,##0.000\)"/>
    <numFmt numFmtId="165" formatCode="#,##0.0000_);[Red]\(#,##0.0000\)"/>
    <numFmt numFmtId="166" formatCode="#,##0.0_);[Red]\(#,##0.0\)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" fillId="0" borderId="9">
      <alignment horizontal="center"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33" borderId="0" applyNumberFormat="0" applyFont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40" fontId="0" fillId="0" borderId="0" xfId="42" applyFont="1" applyAlignment="1">
      <alignment/>
    </xf>
    <xf numFmtId="40" fontId="1" fillId="0" borderId="0" xfId="42" applyFont="1" applyAlignment="1">
      <alignment/>
    </xf>
    <xf numFmtId="0" fontId="1" fillId="0" borderId="0" xfId="0" applyFont="1" applyAlignment="1">
      <alignment/>
    </xf>
    <xf numFmtId="0" fontId="0" fillId="0" borderId="17" xfId="0" applyBorder="1" applyAlignment="1">
      <alignment/>
    </xf>
    <xf numFmtId="38" fontId="0" fillId="0" borderId="11" xfId="0" applyNumberFormat="1" applyBorder="1" applyAlignment="1">
      <alignment/>
    </xf>
    <xf numFmtId="38" fontId="0" fillId="0" borderId="14" xfId="0" applyNumberFormat="1" applyBorder="1" applyAlignment="1">
      <alignment/>
    </xf>
    <xf numFmtId="38" fontId="0" fillId="0" borderId="15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16" xfId="0" applyNumberFormat="1" applyBorder="1" applyAlignment="1">
      <alignment/>
    </xf>
    <xf numFmtId="38" fontId="0" fillId="0" borderId="18" xfId="0" applyNumberFormat="1" applyBorder="1" applyAlignment="1">
      <alignment/>
    </xf>
    <xf numFmtId="38" fontId="1" fillId="0" borderId="0" xfId="0" applyNumberFormat="1" applyFont="1" applyAlignment="1">
      <alignment/>
    </xf>
    <xf numFmtId="38" fontId="0" fillId="0" borderId="0" xfId="42" applyNumberFormat="1" applyFont="1" applyAlignment="1">
      <alignment/>
    </xf>
    <xf numFmtId="38" fontId="0" fillId="0" borderId="0" xfId="0" applyNumberFormat="1" applyFont="1" applyAlignment="1">
      <alignment/>
    </xf>
    <xf numFmtId="38" fontId="1" fillId="0" borderId="19" xfId="0" applyNumberFormat="1" applyFont="1" applyBorder="1" applyAlignment="1">
      <alignment/>
    </xf>
    <xf numFmtId="38" fontId="1" fillId="0" borderId="20" xfId="0" applyNumberFormat="1" applyFont="1" applyBorder="1" applyAlignment="1">
      <alignment/>
    </xf>
    <xf numFmtId="38" fontId="1" fillId="0" borderId="21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2" xfId="0" applyFont="1" applyBorder="1" applyAlignment="1">
      <alignment/>
    </xf>
    <xf numFmtId="0" fontId="35" fillId="0" borderId="0" xfId="55" applyFont="1" applyAlignment="1">
      <alignment horizontal="left"/>
      <protection/>
    </xf>
    <xf numFmtId="0" fontId="35" fillId="0" borderId="0" xfId="55" applyFont="1" applyAlignment="1">
      <alignment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SChar" xfId="59"/>
    <cellStyle name="PSChar 2" xfId="60"/>
    <cellStyle name="PSDate" xfId="61"/>
    <cellStyle name="PSDate 2" xfId="62"/>
    <cellStyle name="PSDec" xfId="63"/>
    <cellStyle name="PSDec 2" xfId="64"/>
    <cellStyle name="PSHeading" xfId="65"/>
    <cellStyle name="PSInt" xfId="66"/>
    <cellStyle name="PSInt 2" xfId="67"/>
    <cellStyle name="PSSpacer" xfId="68"/>
    <cellStyle name="Title" xfId="69"/>
    <cellStyle name="Total" xfId="70"/>
    <cellStyle name="Warning Text" xfId="71"/>
  </cellStyles>
  <dxfs count="2">
    <dxf>
      <font>
        <b/>
      </font>
      <border/>
    </dxf>
    <dxf>
      <numFmt numFmtId="6" formatCode="$#,##0;[Red]($#,##0)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0">
    <cacheField name="Unit">
      <sharedItems containsMixedTypes="0"/>
    </cacheField>
    <cacheField name="Journal ID">
      <sharedItems containsMixedTypes="0"/>
    </cacheField>
    <cacheField name="State/Jurisdict">
      <sharedItems containsMixedTypes="0"/>
    </cacheField>
    <cacheField name="Currency">
      <sharedItems containsMixedTypes="0"/>
    </cacheField>
    <cacheField name="Amount">
      <sharedItems containsSemiMixedTypes="0" containsString="0" containsMixedTypes="0" containsNumber="1"/>
    </cacheField>
    <cacheField name="Account">
      <sharedItems containsMixedTypes="0" count="8">
        <s v="4470089"/>
        <s v="4470103"/>
        <s v="4470206"/>
        <s v="4470207"/>
        <s v="4470208"/>
        <s v="4470209"/>
        <s v="5550001"/>
        <s v="5550080"/>
      </sharedItems>
    </cacheField>
    <cacheField name="LSE/OSS">
      <sharedItems containsMixedTypes="0" count="2">
        <s v="OSS"/>
        <s v="LSE"/>
      </sharedItems>
    </cacheField>
    <cacheField name="Affiliate">
      <sharedItems containsMixedTypes="0"/>
    </cacheField>
    <cacheField name="W/O">
      <sharedItems containsMixedTypes="0"/>
    </cacheField>
    <cacheField name="Cost Comp">
      <sharedItems containsMixedTypes="0"/>
    </cacheField>
    <cacheField name="Project">
      <sharedItems containsMixedTypes="0"/>
    </cacheField>
    <cacheField name="PC Bus Unit">
      <sharedItems containsMixedTypes="0"/>
    </cacheField>
    <cacheField name="Dept">
      <sharedItems containsMixedTypes="0"/>
    </cacheField>
    <cacheField name="An Type">
      <sharedItems containsMixedTypes="0"/>
    </cacheField>
    <cacheField name="Line Descr">
      <sharedItems containsBlank="1" containsMixedTypes="0" count="48">
        <s v="EST Sales/Resales - PJM"/>
        <s v="ACT Sales/Resales - PJM"/>
        <s v="Quarterly Reclass of State Jur"/>
        <m/>
        <s v="2220 - Transmission Losses Cre"/>
        <s v="1245 - Emergency Load Response"/>
        <s v="2420 - Load Reconciliation for"/>
        <s v="G/L to Inv Adjust"/>
        <s v="2245 - Emergency Load Response"/>
        <s v="2420A - Adj. to Load Reconcili"/>
        <s v="1245A - Adj. Emergency Load Re"/>
        <s v="BUCK DEC 13"/>
        <s v="Inv Adj - PJM Direct"/>
        <s v="2220A - Adj. to Transmission L"/>
        <s v="1243A - Real-Time Load Respons"/>
        <s v="1242A - Day-Ahead Load Respons"/>
        <s v="Mar-2220 - Trans Losses Credit"/>
        <s v="Feb-2220 - Trans Losses Credit"/>
        <s v="Jan-2220 - Trans Losses Credit"/>
        <s v="Trans Loss Credit- OSS"/>
        <s v="1225 - Balancing Transmission"/>
        <s v="PJM transm loss charges - LSE"/>
        <s v="1420 - Load Reconciliation for"/>
        <s v="1220 - Day-Ahead Transmission"/>
        <s v="Wildcat PJM Svc &amp; Cost"/>
        <s v="PJM Transmission Loss Charges"/>
        <s v="Billing From PJM to Beech Ridg"/>
        <s v="Billing from PJM to Timber Roa"/>
        <s v="2220 A Transmission Losses"/>
        <s v="1120A - AEP Aggregate Allocati"/>
        <s v="Mar-1225 - BA  - TransImpLoss"/>
        <s v="Mar-1220 - DA  - TransImpLoss"/>
        <s v="Feb-1225 - BA  - TransImpLoss"/>
        <s v="Feb-1220 - DA  - TransImpLoss"/>
        <s v="Jan-1225 - BA  - TransImpLoss"/>
        <s v="Jan-1220 - DA  - TransImpLoss"/>
        <s v="1220/1225 Transmission Losses"/>
        <s v="1220 - Losses - LSE"/>
        <s v="Rec. certain LSE 447 accounts."/>
        <s v="PJM Transm loss credits-LSE"/>
        <s v="Misc Invoice Credit - CSP"/>
        <s v="Trans Loss Credit- LSE"/>
        <s v="1420A - Adj. to Load Reconcili"/>
        <s v="1220 - Losses - OSS"/>
        <s v="PowerTracker Purch Est."/>
        <s v="PowerTracker Purch Act."/>
        <s v="Purch Pwr-NonTrading-Nonassoc"/>
        <s v="1400 - Load Reconciliation for"/>
      </sharedItems>
    </cacheField>
    <cacheField name="ABM Act">
      <sharedItems containsMixedTypes="0"/>
    </cacheField>
    <cacheField name="Subcat">
      <sharedItems containsMixedTypes="0"/>
    </cacheField>
    <cacheField name="Date">
      <sharedItems containsMixedTypes="0"/>
    </cacheField>
    <cacheField name="Stat Amt">
      <sharedItems containsSemiMixedTypes="0" containsString="0" containsMixedTypes="0" containsNumber="1"/>
    </cacheField>
    <cacheField name="Status">
      <sharedItems containsMixedTypes="0"/>
    </cacheField>
    <cacheField name="Descr">
      <sharedItems containsMixedTypes="0" count="8">
        <s v="PJM Energy Sales Margin"/>
        <s v="PJM Energy Sales Cost"/>
        <s v="PJM Trans loss credits-OSS"/>
        <s v="PJM transm loss charges - LSE"/>
        <s v="PJM Transm loss credits-LSE"/>
        <s v="PJM transm loss charges-OSS"/>
        <s v="Purch Pwr-NonTrading-Nonassoc"/>
        <s v="PJM Hourly Net Purch.-FERC"/>
      </sharedItems>
    </cacheField>
    <cacheField name="User">
      <sharedItems containsMixedTypes="0"/>
    </cacheField>
    <cacheField name="Period">
      <sharedItems containsSemiMixedTypes="0" containsString="0" containsMixedTypes="0" containsNumber="1" containsInteger="1" count="13">
        <n v="1"/>
        <n v="2"/>
        <n v="3"/>
        <n v="4"/>
        <n v="5"/>
        <n v="6"/>
        <n v="7"/>
        <n v="8"/>
        <n v="9"/>
        <n v="10"/>
        <n v="11"/>
        <n v="12"/>
        <n v="999"/>
      </sharedItems>
    </cacheField>
    <cacheField name="Doc Sequence #">
      <sharedItems containsMixedTypes="0"/>
    </cacheField>
    <cacheField name="Long Descr">
      <sharedItems containsMixedTypes="0"/>
    </cacheField>
    <cacheField name="Product">
      <sharedItems containsMixedTypes="0"/>
    </cacheField>
    <cacheField name="Year">
      <sharedItems containsSemiMixedTypes="0" containsString="0" containsMixedTypes="0" containsNumber="1" containsInteger="1"/>
    </cacheField>
    <cacheField name="Status2">
      <sharedItems containsMixedTypes="0"/>
    </cacheField>
    <cacheField name="Doc Seq Date">
      <sharedItems containsMixedTypes="0"/>
    </cacheField>
    <cacheField name="DateTime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:M18" firstHeaderRow="1" firstDataRow="2" firstDataCol="2"/>
  <pivotFields count="3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4"/>
    <pivotField axis="axisRow" compact="0" outline="0" subtotalTop="0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 numFmtId="3">
      <items count="14">
        <item x="0"/>
        <item x="1"/>
        <item x="2"/>
        <item x="3"/>
        <item x="4"/>
        <item x="5"/>
        <item x="6"/>
        <item x="7"/>
        <item x="8"/>
        <item x="9"/>
        <item h="1" x="10"/>
        <item h="1" x="11"/>
        <item h="1" x="1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3"/>
    <pivotField compact="0" outline="0" subtotalTop="0" showAll="0"/>
    <pivotField compact="0" outline="0" subtotalTop="0" showAll="0"/>
    <pivotField compact="0" outline="0" subtotalTop="0" showAll="0"/>
  </pivotFields>
  <rowFields count="2">
    <field x="6"/>
    <field x="5"/>
  </rowFields>
  <rowItems count="11">
    <i>
      <x/>
      <x v="1"/>
    </i>
    <i r="1">
      <x v="3"/>
    </i>
    <i r="1">
      <x v="4"/>
    </i>
    <i r="1">
      <x v="6"/>
    </i>
    <i t="default">
      <x/>
    </i>
    <i>
      <x v="1"/>
      <x/>
    </i>
    <i r="1">
      <x v="2"/>
    </i>
    <i r="1">
      <x v="5"/>
    </i>
    <i r="1">
      <x v="7"/>
    </i>
    <i t="default">
      <x v="1"/>
    </i>
    <i t="grand">
      <x/>
    </i>
  </rowItems>
  <colFields count="1">
    <field x="22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um of Amount" fld="4" baseField="0" baseItem="0" numFmtId="38"/>
  </dataFields>
  <formats count="3">
    <format dxfId="0">
      <pivotArea outline="0" fieldPosition="0" grandRow="1"/>
    </format>
    <format dxfId="0">
      <pivotArea outline="0" fieldPosition="0" dataOnly="0" grandRow="1" labelOnly="1"/>
    </format>
    <format dxfId="1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1" width="13.8515625" style="0" bestFit="1" customWidth="1"/>
    <col min="2" max="2" width="10.140625" style="0" customWidth="1"/>
    <col min="3" max="11" width="13.00390625" style="0" bestFit="1" customWidth="1"/>
    <col min="12" max="12" width="10.140625" style="0" bestFit="1" customWidth="1"/>
    <col min="13" max="13" width="14.28125" style="0" bestFit="1" customWidth="1"/>
    <col min="14" max="14" width="14.57421875" style="0" bestFit="1" customWidth="1"/>
    <col min="15" max="16" width="12.8515625" style="0" bestFit="1" customWidth="1"/>
  </cols>
  <sheetData>
    <row r="1" spans="1:3" ht="15">
      <c r="A1" s="27" t="s">
        <v>12</v>
      </c>
      <c r="B1" s="27"/>
      <c r="C1" s="27"/>
    </row>
    <row r="2" spans="1:3" ht="15">
      <c r="A2" s="27" t="s">
        <v>13</v>
      </c>
      <c r="B2" s="27"/>
      <c r="C2" s="27"/>
    </row>
    <row r="3" spans="1:3" ht="15">
      <c r="A3" s="28" t="s">
        <v>19</v>
      </c>
      <c r="B3" s="28"/>
      <c r="C3" s="28"/>
    </row>
    <row r="4" spans="1:3" ht="12.75">
      <c r="A4" s="11"/>
      <c r="B4" s="11"/>
      <c r="C4" s="11"/>
    </row>
    <row r="6" spans="1:13" ht="12.75">
      <c r="A6" s="4" t="s">
        <v>10</v>
      </c>
      <c r="B6" s="2"/>
      <c r="C6" s="4" t="s">
        <v>1</v>
      </c>
      <c r="D6" s="2"/>
      <c r="E6" s="2"/>
      <c r="F6" s="2"/>
      <c r="G6" s="2"/>
      <c r="H6" s="2"/>
      <c r="I6" s="2"/>
      <c r="J6" s="2"/>
      <c r="K6" s="2"/>
      <c r="L6" s="2"/>
      <c r="M6" s="3"/>
    </row>
    <row r="7" spans="1:13" ht="12.75">
      <c r="A7" s="4" t="s">
        <v>18</v>
      </c>
      <c r="B7" s="4" t="s">
        <v>0</v>
      </c>
      <c r="C7" s="5">
        <v>1</v>
      </c>
      <c r="D7" s="6">
        <v>2</v>
      </c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  <c r="L7" s="6">
        <v>10</v>
      </c>
      <c r="M7" s="7" t="s">
        <v>11</v>
      </c>
    </row>
    <row r="8" spans="1:15" ht="12.75">
      <c r="A8" s="1" t="s">
        <v>14</v>
      </c>
      <c r="B8" s="1" t="s">
        <v>9</v>
      </c>
      <c r="C8" s="13">
        <v>-19821812.21</v>
      </c>
      <c r="D8" s="14">
        <v>-15424803.079999998</v>
      </c>
      <c r="E8" s="14">
        <v>-12365613.120000001</v>
      </c>
      <c r="F8" s="14">
        <v>-16371827.45</v>
      </c>
      <c r="G8" s="14">
        <v>-12140428.34</v>
      </c>
      <c r="H8" s="14">
        <v>-18595442.849999998</v>
      </c>
      <c r="I8" s="14">
        <v>-16055160.890000004</v>
      </c>
      <c r="J8" s="14">
        <v>-18000354.66</v>
      </c>
      <c r="K8" s="14">
        <v>-10544984.530000001</v>
      </c>
      <c r="L8" s="14">
        <v>-2435405.6200000034</v>
      </c>
      <c r="M8" s="15">
        <v>-141755832.75</v>
      </c>
      <c r="N8" s="16"/>
      <c r="O8" s="9"/>
    </row>
    <row r="9" spans="1:15" ht="12.75">
      <c r="A9" s="12"/>
      <c r="B9" s="8" t="s">
        <v>2</v>
      </c>
      <c r="C9" s="17">
        <v>5320265.55</v>
      </c>
      <c r="D9" s="16">
        <v>2035873.0899999987</v>
      </c>
      <c r="E9" s="16">
        <v>2237156.39</v>
      </c>
      <c r="F9" s="16">
        <v>1137808.7</v>
      </c>
      <c r="G9" s="16">
        <v>-364324.7200000001</v>
      </c>
      <c r="H9" s="16">
        <v>887012.9600000001</v>
      </c>
      <c r="I9" s="16">
        <v>844046.6700000002</v>
      </c>
      <c r="J9" s="16">
        <v>767818.7299999999</v>
      </c>
      <c r="K9" s="16">
        <v>708856.9599999998</v>
      </c>
      <c r="L9" s="16">
        <v>674148.6699999999</v>
      </c>
      <c r="M9" s="18">
        <v>14248662.999999998</v>
      </c>
      <c r="N9" s="16"/>
      <c r="O9" s="9"/>
    </row>
    <row r="10" spans="1:15" ht="12.75">
      <c r="A10" s="12"/>
      <c r="B10" s="8" t="s">
        <v>7</v>
      </c>
      <c r="C10" s="17">
        <v>-929407.22</v>
      </c>
      <c r="D10" s="16">
        <v>-343636.4400000002</v>
      </c>
      <c r="E10" s="16">
        <v>-339699.97</v>
      </c>
      <c r="F10" s="16">
        <v>-106092.79999999992</v>
      </c>
      <c r="G10" s="16">
        <v>78679.91</v>
      </c>
      <c r="H10" s="16">
        <v>-102986.58</v>
      </c>
      <c r="I10" s="16">
        <v>-90555.68000000001</v>
      </c>
      <c r="J10" s="16">
        <v>-81783.15</v>
      </c>
      <c r="K10" s="16">
        <v>-105972.34999999999</v>
      </c>
      <c r="L10" s="16">
        <v>-189826.58</v>
      </c>
      <c r="M10" s="18">
        <v>-2211280.86</v>
      </c>
      <c r="N10" s="16"/>
      <c r="O10" s="9"/>
    </row>
    <row r="11" spans="1:15" ht="12.75">
      <c r="A11" s="12"/>
      <c r="B11" s="8" t="s">
        <v>5</v>
      </c>
      <c r="C11" s="17">
        <v>99503.04</v>
      </c>
      <c r="D11" s="16">
        <v>101011.99000000002</v>
      </c>
      <c r="E11" s="16">
        <v>-221490.24000000002</v>
      </c>
      <c r="F11" s="16">
        <v>187154.24</v>
      </c>
      <c r="G11" s="16">
        <v>575582.93</v>
      </c>
      <c r="H11" s="16">
        <v>-253630.93</v>
      </c>
      <c r="I11" s="16">
        <v>10003.560000000001</v>
      </c>
      <c r="J11" s="16">
        <v>-16681.010000000002</v>
      </c>
      <c r="K11" s="16">
        <v>-40903.45</v>
      </c>
      <c r="L11" s="16">
        <v>744911.0699999998</v>
      </c>
      <c r="M11" s="18">
        <v>1185461.2</v>
      </c>
      <c r="N11" s="16"/>
      <c r="O11" s="9"/>
    </row>
    <row r="12" spans="1:15" ht="12.75">
      <c r="A12" s="1" t="s">
        <v>15</v>
      </c>
      <c r="B12" s="2"/>
      <c r="C12" s="13">
        <v>-15331450.840000002</v>
      </c>
      <c r="D12" s="14">
        <v>-13631554.44</v>
      </c>
      <c r="E12" s="14">
        <v>-10689646.940000001</v>
      </c>
      <c r="F12" s="14">
        <v>-15152957.31</v>
      </c>
      <c r="G12" s="14">
        <v>-11850490.22</v>
      </c>
      <c r="H12" s="14">
        <v>-18065047.399999995</v>
      </c>
      <c r="I12" s="14">
        <v>-15291666.340000004</v>
      </c>
      <c r="J12" s="14">
        <v>-17331000.09</v>
      </c>
      <c r="K12" s="14">
        <v>-9983003.370000001</v>
      </c>
      <c r="L12" s="14">
        <v>-1206172.4600000037</v>
      </c>
      <c r="M12" s="15">
        <v>-128532989.41</v>
      </c>
      <c r="N12" s="16"/>
      <c r="O12" s="9"/>
    </row>
    <row r="13" spans="1:15" ht="12.75">
      <c r="A13" s="1" t="s">
        <v>16</v>
      </c>
      <c r="B13" s="1" t="s">
        <v>8</v>
      </c>
      <c r="C13" s="13">
        <v>-35447972.550000004</v>
      </c>
      <c r="D13" s="14">
        <v>-15893700.470000004</v>
      </c>
      <c r="E13" s="14">
        <v>-12505524.060000002</v>
      </c>
      <c r="F13" s="14">
        <v>-9435147.099999994</v>
      </c>
      <c r="G13" s="14">
        <v>-5370615.609999999</v>
      </c>
      <c r="H13" s="14">
        <v>-9854908.879999999</v>
      </c>
      <c r="I13" s="14">
        <v>-8983320.760000004</v>
      </c>
      <c r="J13" s="14">
        <v>-7619984.440000002</v>
      </c>
      <c r="K13" s="14">
        <v>-5338687.510000002</v>
      </c>
      <c r="L13" s="14">
        <v>-355278.09999999875</v>
      </c>
      <c r="M13" s="15">
        <v>-110805139.48</v>
      </c>
      <c r="N13" s="16"/>
      <c r="O13" s="9"/>
    </row>
    <row r="14" spans="1:15" ht="12.75">
      <c r="A14" s="12"/>
      <c r="B14" s="8" t="s">
        <v>3</v>
      </c>
      <c r="C14" s="17">
        <v>-537368.25</v>
      </c>
      <c r="D14" s="16">
        <v>-219119.8</v>
      </c>
      <c r="E14" s="16">
        <v>-188764.97999999998</v>
      </c>
      <c r="F14" s="16">
        <v>-32809.44000000009</v>
      </c>
      <c r="G14" s="16">
        <v>-240525.86000000004</v>
      </c>
      <c r="H14" s="16">
        <v>-144718.04</v>
      </c>
      <c r="I14" s="16">
        <v>-131152.24000000005</v>
      </c>
      <c r="J14" s="16">
        <v>-116657.52999999998</v>
      </c>
      <c r="K14" s="16">
        <v>-83998.77</v>
      </c>
      <c r="L14" s="16">
        <v>-12515.159999999985</v>
      </c>
      <c r="M14" s="18">
        <v>-1707630.07</v>
      </c>
      <c r="N14" s="16"/>
      <c r="O14" s="9"/>
    </row>
    <row r="15" spans="1:15" ht="12.75">
      <c r="A15" s="12"/>
      <c r="B15" s="8" t="s">
        <v>4</v>
      </c>
      <c r="C15" s="17">
        <v>3684421.9699999997</v>
      </c>
      <c r="D15" s="16">
        <v>1967181.5000000005</v>
      </c>
      <c r="E15" s="16">
        <v>1240718.48</v>
      </c>
      <c r="F15" s="16">
        <v>637756.4400000011</v>
      </c>
      <c r="G15" s="16">
        <v>1824001.84</v>
      </c>
      <c r="H15" s="16">
        <v>1344272.77</v>
      </c>
      <c r="I15" s="16">
        <v>1327096.3099999991</v>
      </c>
      <c r="J15" s="16">
        <v>1059968.6000000003</v>
      </c>
      <c r="K15" s="16">
        <v>798003.7799999998</v>
      </c>
      <c r="L15" s="16">
        <v>50543.56000000007</v>
      </c>
      <c r="M15" s="18">
        <v>13933965.25</v>
      </c>
      <c r="N15" s="16"/>
      <c r="O15" s="9"/>
    </row>
    <row r="16" spans="1:15" s="11" customFormat="1" ht="12.75">
      <c r="A16" s="12"/>
      <c r="B16" s="8" t="s">
        <v>6</v>
      </c>
      <c r="C16" s="17">
        <v>6966798.37</v>
      </c>
      <c r="D16" s="16">
        <v>3157709.47</v>
      </c>
      <c r="E16" s="16">
        <v>2502473.8499999996</v>
      </c>
      <c r="F16" s="16">
        <v>2457980.47</v>
      </c>
      <c r="G16" s="16">
        <v>2950220.7399999993</v>
      </c>
      <c r="H16" s="16">
        <v>3287151.2399999993</v>
      </c>
      <c r="I16" s="16">
        <v>3037658.9299999997</v>
      </c>
      <c r="J16" s="16">
        <v>2805935.4700000007</v>
      </c>
      <c r="K16" s="16">
        <v>1530425.2699999996</v>
      </c>
      <c r="L16" s="16">
        <v>1293756.73</v>
      </c>
      <c r="M16" s="18">
        <v>29990110.54</v>
      </c>
      <c r="N16" s="19"/>
      <c r="O16" s="10"/>
    </row>
    <row r="17" spans="1:15" ht="12.75">
      <c r="A17" s="1" t="s">
        <v>17</v>
      </c>
      <c r="B17" s="2"/>
      <c r="C17" s="13">
        <v>-25334120.460000005</v>
      </c>
      <c r="D17" s="14">
        <v>-10987929.300000004</v>
      </c>
      <c r="E17" s="14">
        <v>-8951096.710000003</v>
      </c>
      <c r="F17" s="14">
        <v>-6372219.6299999915</v>
      </c>
      <c r="G17" s="14">
        <v>-836918.8900000006</v>
      </c>
      <c r="H17" s="14">
        <v>-5368202.909999999</v>
      </c>
      <c r="I17" s="14">
        <v>-4749717.760000005</v>
      </c>
      <c r="J17" s="14">
        <v>-3870737.9000000013</v>
      </c>
      <c r="K17" s="14">
        <v>-3094257.2300000023</v>
      </c>
      <c r="L17" s="14">
        <v>976507.0300000013</v>
      </c>
      <c r="M17" s="15">
        <v>-68588693.75999999</v>
      </c>
      <c r="N17" s="20"/>
      <c r="O17" s="9"/>
    </row>
    <row r="18" spans="1:14" ht="12.75">
      <c r="A18" s="25" t="s">
        <v>11</v>
      </c>
      <c r="B18" s="26"/>
      <c r="C18" s="22">
        <v>-40665571.30000001</v>
      </c>
      <c r="D18" s="23">
        <v>-24619483.740000006</v>
      </c>
      <c r="E18" s="23">
        <v>-19640743.650000006</v>
      </c>
      <c r="F18" s="23">
        <v>-21525176.939999998</v>
      </c>
      <c r="G18" s="23">
        <v>-12687409.11</v>
      </c>
      <c r="H18" s="23">
        <v>-23433250.309999995</v>
      </c>
      <c r="I18" s="23">
        <v>-20041384.10000001</v>
      </c>
      <c r="J18" s="23">
        <v>-21201737.990000002</v>
      </c>
      <c r="K18" s="23">
        <v>-13077260.600000003</v>
      </c>
      <c r="L18" s="23">
        <v>-229665.43000000226</v>
      </c>
      <c r="M18" s="24">
        <v>-197121683.17</v>
      </c>
      <c r="N18" s="16"/>
    </row>
    <row r="19" spans="3:14" ht="12.75"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3:14" ht="12.75"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2:13" ht="12.7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3" spans="3:13" ht="12.75"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1"/>
    </row>
  </sheetData>
  <sheetProtection/>
  <mergeCells count="2">
    <mergeCell ref="A1:C1"/>
    <mergeCell ref="A2:C2"/>
  </mergeCells>
  <printOptions/>
  <pageMargins left="0.7" right="0.7" top="0.75" bottom="0.75" header="0.3" footer="0.3"/>
  <pageSetup fitToHeight="1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L Mayhan</dc:creator>
  <cp:keywords/>
  <dc:description/>
  <cp:lastModifiedBy>John A Rogness</cp:lastModifiedBy>
  <cp:lastPrinted>2015-05-21T13:56:40Z</cp:lastPrinted>
  <dcterms:created xsi:type="dcterms:W3CDTF">2015-05-21T13:43:05Z</dcterms:created>
  <dcterms:modified xsi:type="dcterms:W3CDTF">2015-07-16T13:29:26Z</dcterms:modified>
  <cp:category/>
  <cp:version/>
  <cp:contentType/>
  <cp:contentStatus/>
</cp:coreProperties>
</file>