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AG 1-204 2013 Reserve Balances" sheetId="1" r:id="rId1"/>
  </sheets>
  <definedNames/>
  <calcPr fullCalcOnLoad="1"/>
</workbook>
</file>

<file path=xl/sharedStrings.xml><?xml version="1.0" encoding="utf-8"?>
<sst xmlns="http://schemas.openxmlformats.org/spreadsheetml/2006/main" count="111" uniqueCount="47">
  <si>
    <t>start_month</t>
  </si>
  <si>
    <t>end_month</t>
  </si>
  <si>
    <t>company</t>
  </si>
  <si>
    <t>begin_bal</t>
  </si>
  <si>
    <t>retirements</t>
  </si>
  <si>
    <t>cost_of_removal</t>
  </si>
  <si>
    <t>salv_credits</t>
  </si>
  <si>
    <t>transfers</t>
  </si>
  <si>
    <t>end_bal</t>
  </si>
  <si>
    <t>depr_group</t>
  </si>
  <si>
    <t>01/2013</t>
  </si>
  <si>
    <t>12/2013</t>
  </si>
  <si>
    <t>Kentucky Power - Distr</t>
  </si>
  <si>
    <t>KEPCo 101/6 360-373 - KY</t>
  </si>
  <si>
    <t>KEPCo 101/6 389-399 - KY Distr</t>
  </si>
  <si>
    <t>KEPCo 101/6 39716 KY Distr</t>
  </si>
  <si>
    <t>KEPCo 101/6 39919 ARO Asbestos</t>
  </si>
  <si>
    <t>Kentucky Power - Gen</t>
  </si>
  <si>
    <t>KEPCo 101/6 310-316 Big Sandy Plant</t>
  </si>
  <si>
    <t>KEPCo 101/6 317 Big Sandy Asbestos</t>
  </si>
  <si>
    <t>KEPCo 101/6 311 Gypsum Unloader</t>
  </si>
  <si>
    <t>KEPCo 101/6 311 Mitchell Plant</t>
  </si>
  <si>
    <t>KEPCo 101/6 312 Gypsum Unloader</t>
  </si>
  <si>
    <t>KEPCo 101/6 312 Mitchell Plant</t>
  </si>
  <si>
    <t>KEPCo 101/6 312 Mitchell Plant SCR</t>
  </si>
  <si>
    <t>KEPCo 101/6 314 Mitchell Plant</t>
  </si>
  <si>
    <t>KEPCo 101/6 315 Mitchell Plant</t>
  </si>
  <si>
    <t>KEPCo 101/6 316 Mitchell Plant</t>
  </si>
  <si>
    <t>KEPCo 101/6 317 ASH1 Conner Ash Pd</t>
  </si>
  <si>
    <t xml:space="preserve">KEPCo 101/6 317 ASH1 Mitchell Ash </t>
  </si>
  <si>
    <t>KEPCo 101/6 317 Mitchell Asbestos</t>
  </si>
  <si>
    <t>KEPCo 101/6 352 Mitchell Plant</t>
  </si>
  <si>
    <t>KEPCo 101/6 353 Mitchell Plant</t>
  </si>
  <si>
    <t>KEPCo 101/6 350-359 - GSU - KY</t>
  </si>
  <si>
    <t>KEPCo 101/6 389-399 - KY Prod</t>
  </si>
  <si>
    <t>Kentucky Power - Transm</t>
  </si>
  <si>
    <t>KEPCo 101/6 350-359 - KY</t>
  </si>
  <si>
    <t>KEPCo 101/6 389-399 - KY Transm</t>
  </si>
  <si>
    <t>KPSC Case No. 2014-00396</t>
  </si>
  <si>
    <t>AG's Initial Set of Data Requests</t>
  </si>
  <si>
    <t>Dated January 29, 2014</t>
  </si>
  <si>
    <t xml:space="preserve">Item No. 204 </t>
  </si>
  <si>
    <t>Page 1 of 1</t>
  </si>
  <si>
    <t>KPCo Annual Accumulated Depreciation Amounts</t>
  </si>
  <si>
    <t>depreciation</t>
  </si>
  <si>
    <t>Total</t>
  </si>
  <si>
    <t>Attachment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</si>
</sst>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44" applyNumberFormat="1" applyFont="1" applyAlignment="1">
      <alignment/>
    </xf>
    <xf numFmtId="0" fontId="1" fillId="0" borderId="0" xfId="0" applyFont="1" applyAlignment="1">
      <alignment horizontal="left"/>
    </xf>
    <xf numFmtId="44" fontId="2" fillId="0" borderId="0" xfId="44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D1">
      <selection activeCell="F3" sqref="F3"/>
    </sheetView>
  </sheetViews>
  <sheetFormatPr defaultColWidth="9.140625" defaultRowHeight="12.75"/>
  <cols>
    <col min="1" max="1" width="11.140625" style="0" bestFit="1" customWidth="1"/>
    <col min="2" max="2" width="10.57421875" style="0" bestFit="1" customWidth="1"/>
    <col min="3" max="3" width="24.57421875" style="0" bestFit="1" customWidth="1"/>
    <col min="4" max="4" width="38.8515625" style="0" bestFit="1" customWidth="1"/>
    <col min="5" max="5" width="18.28125" style="1" bestFit="1" customWidth="1"/>
    <col min="6" max="6" width="17.00390625" style="1" bestFit="1" customWidth="1"/>
    <col min="7" max="7" width="17.7109375" style="1" bestFit="1" customWidth="1"/>
    <col min="8" max="8" width="17.140625" style="1" bestFit="1" customWidth="1"/>
    <col min="9" max="9" width="15.8515625" style="1" bestFit="1" customWidth="1"/>
    <col min="10" max="10" width="18.8515625" style="1" customWidth="1"/>
    <col min="11" max="11" width="18.28125" style="1" bestFit="1" customWidth="1"/>
  </cols>
  <sheetData>
    <row r="1" spans="1:11" ht="15.75">
      <c r="A1" s="2"/>
      <c r="B1" s="2"/>
      <c r="C1" s="2"/>
      <c r="D1" s="2"/>
      <c r="E1" s="3"/>
      <c r="F1" s="3"/>
      <c r="G1" s="3"/>
      <c r="H1" s="3"/>
      <c r="I1" s="3"/>
      <c r="J1" s="4" t="s">
        <v>38</v>
      </c>
      <c r="K1" s="3"/>
    </row>
    <row r="2" spans="1:11" ht="15.75">
      <c r="A2" s="2"/>
      <c r="B2" s="2"/>
      <c r="C2" s="2"/>
      <c r="D2" s="2"/>
      <c r="E2" s="3"/>
      <c r="F2" s="3"/>
      <c r="G2" s="3"/>
      <c r="H2" s="3"/>
      <c r="I2" s="3"/>
      <c r="J2" s="5" t="s">
        <v>39</v>
      </c>
      <c r="K2" s="3"/>
    </row>
    <row r="3" spans="1:11" ht="15.75">
      <c r="A3" s="2"/>
      <c r="B3" s="2"/>
      <c r="C3" s="2"/>
      <c r="D3" s="2"/>
      <c r="E3" s="3"/>
      <c r="F3" s="3"/>
      <c r="G3" s="3"/>
      <c r="H3" s="3"/>
      <c r="I3" s="3"/>
      <c r="J3" s="5" t="s">
        <v>40</v>
      </c>
      <c r="K3" s="3"/>
    </row>
    <row r="4" spans="1:11" ht="15.75">
      <c r="A4" s="2"/>
      <c r="B4" s="2"/>
      <c r="C4" s="2"/>
      <c r="D4" s="2"/>
      <c r="E4" s="3"/>
      <c r="F4" s="3"/>
      <c r="G4" s="3"/>
      <c r="H4" s="3"/>
      <c r="I4" s="3"/>
      <c r="J4" s="5" t="s">
        <v>41</v>
      </c>
      <c r="K4" s="3"/>
    </row>
    <row r="5" spans="1:11" ht="15.75">
      <c r="A5" s="2"/>
      <c r="B5" s="2"/>
      <c r="C5" s="2"/>
      <c r="D5" s="2"/>
      <c r="E5" s="3"/>
      <c r="F5" s="3"/>
      <c r="G5" s="3"/>
      <c r="H5" s="3"/>
      <c r="I5" s="3"/>
      <c r="J5" s="5" t="s">
        <v>46</v>
      </c>
      <c r="K5" s="3"/>
    </row>
    <row r="6" spans="1:11" ht="15.75">
      <c r="A6" s="2"/>
      <c r="B6" s="2"/>
      <c r="C6" s="2"/>
      <c r="D6" s="2"/>
      <c r="E6" s="3"/>
      <c r="F6" s="3"/>
      <c r="G6" s="3"/>
      <c r="H6" s="3"/>
      <c r="I6" s="3"/>
      <c r="J6" s="5" t="s">
        <v>42</v>
      </c>
      <c r="K6" s="3"/>
    </row>
    <row r="7" spans="1:11" ht="15.75">
      <c r="A7" s="2"/>
      <c r="B7" s="2"/>
      <c r="C7" s="2"/>
      <c r="D7" s="2"/>
      <c r="E7" s="3"/>
      <c r="F7" s="3"/>
      <c r="G7" s="3"/>
      <c r="H7" s="3"/>
      <c r="I7" s="3"/>
      <c r="J7" s="3"/>
      <c r="K7" s="3"/>
    </row>
    <row r="8" spans="1:11" ht="15.75">
      <c r="A8" s="7" t="s">
        <v>43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>
      <c r="A9" s="7">
        <v>2013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75">
      <c r="A10" s="2"/>
      <c r="B10" s="2"/>
      <c r="C10" s="2"/>
      <c r="D10" s="2"/>
      <c r="E10" s="3"/>
      <c r="F10" s="3"/>
      <c r="G10" s="3"/>
      <c r="H10" s="3"/>
      <c r="I10" s="3"/>
      <c r="J10" s="3"/>
      <c r="K10" s="3"/>
    </row>
    <row r="11" spans="1:11" ht="15.75">
      <c r="A11" s="2" t="s">
        <v>0</v>
      </c>
      <c r="B11" s="2" t="s">
        <v>1</v>
      </c>
      <c r="C11" s="2" t="s">
        <v>2</v>
      </c>
      <c r="D11" s="2" t="s">
        <v>9</v>
      </c>
      <c r="E11" s="3" t="s">
        <v>3</v>
      </c>
      <c r="F11" s="3" t="s">
        <v>44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1:11" ht="15.75">
      <c r="A12" s="2" t="s">
        <v>10</v>
      </c>
      <c r="B12" s="2" t="s">
        <v>11</v>
      </c>
      <c r="C12" s="2" t="s">
        <v>17</v>
      </c>
      <c r="D12" s="2" t="s">
        <v>18</v>
      </c>
      <c r="E12" s="3">
        <v>271904141.66</v>
      </c>
      <c r="F12" s="3">
        <v>20384410.2</v>
      </c>
      <c r="G12" s="3">
        <v>-3385750.91</v>
      </c>
      <c r="H12" s="3">
        <v>-1958542.39</v>
      </c>
      <c r="I12" s="3">
        <v>510771.26</v>
      </c>
      <c r="J12" s="3">
        <v>0</v>
      </c>
      <c r="K12" s="3">
        <f aca="true" t="shared" si="0" ref="K12:K34">SUM(E12:J12)</f>
        <v>287455029.82</v>
      </c>
    </row>
    <row r="13" spans="1:11" ht="15.75">
      <c r="A13" s="2" t="s">
        <v>10</v>
      </c>
      <c r="B13" s="2" t="s">
        <v>11</v>
      </c>
      <c r="C13" s="2" t="s">
        <v>17</v>
      </c>
      <c r="D13" s="2" t="s">
        <v>20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1096.72</v>
      </c>
      <c r="K13" s="3">
        <f t="shared" si="0"/>
        <v>1096.72</v>
      </c>
    </row>
    <row r="14" spans="1:11" ht="15.75">
      <c r="A14" s="2" t="s">
        <v>10</v>
      </c>
      <c r="B14" s="2" t="s">
        <v>11</v>
      </c>
      <c r="C14" s="2" t="s">
        <v>17</v>
      </c>
      <c r="D14" s="2" t="s">
        <v>21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16182304.8</v>
      </c>
      <c r="K14" s="3">
        <f t="shared" si="0"/>
        <v>16182304.8</v>
      </c>
    </row>
    <row r="15" spans="1:11" ht="15.75">
      <c r="A15" s="2" t="s">
        <v>10</v>
      </c>
      <c r="B15" s="2" t="s">
        <v>11</v>
      </c>
      <c r="C15" s="2" t="s">
        <v>17</v>
      </c>
      <c r="D15" s="2" t="s">
        <v>22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1094176.81</v>
      </c>
      <c r="K15" s="3">
        <f t="shared" si="0"/>
        <v>1094176.81</v>
      </c>
    </row>
    <row r="16" spans="1:11" ht="15.75">
      <c r="A16" s="2" t="s">
        <v>10</v>
      </c>
      <c r="B16" s="2" t="s">
        <v>11</v>
      </c>
      <c r="C16" s="2" t="s">
        <v>17</v>
      </c>
      <c r="D16" s="2" t="s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237424254.54</v>
      </c>
      <c r="K16" s="3">
        <f t="shared" si="0"/>
        <v>237424254.54</v>
      </c>
    </row>
    <row r="17" spans="1:11" ht="15.75">
      <c r="A17" s="2" t="s">
        <v>10</v>
      </c>
      <c r="B17" s="2" t="s">
        <v>11</v>
      </c>
      <c r="C17" s="2" t="s">
        <v>17</v>
      </c>
      <c r="D17" s="2" t="s">
        <v>24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2378493.47</v>
      </c>
      <c r="K17" s="3">
        <f t="shared" si="0"/>
        <v>2378493.47</v>
      </c>
    </row>
    <row r="18" spans="1:11" ht="15.75">
      <c r="A18" s="2" t="s">
        <v>10</v>
      </c>
      <c r="B18" s="2" t="s">
        <v>11</v>
      </c>
      <c r="C18" s="2" t="s">
        <v>17</v>
      </c>
      <c r="D18" s="2" t="s">
        <v>25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33613523.2</v>
      </c>
      <c r="K18" s="3">
        <f t="shared" si="0"/>
        <v>33613523.2</v>
      </c>
    </row>
    <row r="19" spans="1:11" ht="15.75">
      <c r="A19" s="2" t="s">
        <v>10</v>
      </c>
      <c r="B19" s="2" t="s">
        <v>11</v>
      </c>
      <c r="C19" s="2" t="s">
        <v>17</v>
      </c>
      <c r="D19" s="2" t="s">
        <v>26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11043284.48</v>
      </c>
      <c r="K19" s="3">
        <f t="shared" si="0"/>
        <v>11043284.48</v>
      </c>
    </row>
    <row r="20" spans="1:11" ht="15.75">
      <c r="A20" s="2" t="s">
        <v>10</v>
      </c>
      <c r="B20" s="2" t="s">
        <v>11</v>
      </c>
      <c r="C20" s="2" t="s">
        <v>17</v>
      </c>
      <c r="D20" s="2" t="s">
        <v>27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3072520.47</v>
      </c>
      <c r="K20" s="3">
        <f t="shared" si="0"/>
        <v>3072520.47</v>
      </c>
    </row>
    <row r="21" spans="1:11" ht="15.75">
      <c r="A21" s="2" t="s">
        <v>10</v>
      </c>
      <c r="B21" s="2" t="s">
        <v>11</v>
      </c>
      <c r="C21" s="2" t="s">
        <v>17</v>
      </c>
      <c r="D21" s="2" t="s">
        <v>28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-190165.12</v>
      </c>
      <c r="K21" s="3">
        <f t="shared" si="0"/>
        <v>-190165.12</v>
      </c>
    </row>
    <row r="22" spans="1:11" ht="15.75">
      <c r="A22" s="2" t="s">
        <v>10</v>
      </c>
      <c r="B22" s="2" t="s">
        <v>11</v>
      </c>
      <c r="C22" s="2" t="s">
        <v>17</v>
      </c>
      <c r="D22" s="2" t="s">
        <v>29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33812</v>
      </c>
      <c r="K22" s="3">
        <f t="shared" si="0"/>
        <v>33812</v>
      </c>
    </row>
    <row r="23" spans="1:11" ht="15.75">
      <c r="A23" s="2" t="s">
        <v>10</v>
      </c>
      <c r="B23" s="2" t="s">
        <v>11</v>
      </c>
      <c r="C23" s="2" t="s">
        <v>17</v>
      </c>
      <c r="D23" s="2" t="s">
        <v>19</v>
      </c>
      <c r="E23" s="3">
        <v>936401.8</v>
      </c>
      <c r="F23" s="3">
        <v>189621.4</v>
      </c>
      <c r="G23" s="3">
        <v>0</v>
      </c>
      <c r="H23" s="3">
        <v>0</v>
      </c>
      <c r="I23" s="3">
        <v>0</v>
      </c>
      <c r="J23" s="3">
        <v>0</v>
      </c>
      <c r="K23" s="3">
        <f t="shared" si="0"/>
        <v>1126023.2</v>
      </c>
    </row>
    <row r="24" spans="1:11" ht="15.75">
      <c r="A24" s="2" t="s">
        <v>10</v>
      </c>
      <c r="B24" s="2" t="s">
        <v>11</v>
      </c>
      <c r="C24" s="2" t="s">
        <v>17</v>
      </c>
      <c r="D24" s="2" t="s">
        <v>30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516738.39</v>
      </c>
      <c r="K24" s="3">
        <f t="shared" si="0"/>
        <v>516738.39</v>
      </c>
    </row>
    <row r="25" spans="1:11" ht="15.75">
      <c r="A25" s="2" t="s">
        <v>10</v>
      </c>
      <c r="B25" s="2" t="s">
        <v>11</v>
      </c>
      <c r="C25" s="2" t="s">
        <v>17</v>
      </c>
      <c r="D25" s="2" t="s">
        <v>33</v>
      </c>
      <c r="E25" s="3">
        <v>648737.07</v>
      </c>
      <c r="F25" s="3">
        <v>28151.52</v>
      </c>
      <c r="G25" s="3">
        <v>0</v>
      </c>
      <c r="H25" s="3">
        <v>0</v>
      </c>
      <c r="I25" s="3">
        <v>0</v>
      </c>
      <c r="J25" s="3">
        <v>0</v>
      </c>
      <c r="K25" s="3">
        <f t="shared" si="0"/>
        <v>676888.59</v>
      </c>
    </row>
    <row r="26" spans="1:11" ht="15.75">
      <c r="A26" s="2" t="s">
        <v>10</v>
      </c>
      <c r="B26" s="2" t="s">
        <v>11</v>
      </c>
      <c r="C26" s="2" t="s">
        <v>35</v>
      </c>
      <c r="D26" s="2" t="s">
        <v>36</v>
      </c>
      <c r="E26" s="3">
        <v>157128373.56</v>
      </c>
      <c r="F26" s="3">
        <v>8688164.35</v>
      </c>
      <c r="G26" s="3">
        <v>-4762652.55</v>
      </c>
      <c r="H26" s="3">
        <v>-224979.19</v>
      </c>
      <c r="I26" s="3">
        <v>444192.55</v>
      </c>
      <c r="J26" s="3">
        <v>0</v>
      </c>
      <c r="K26" s="3">
        <f t="shared" si="0"/>
        <v>161273098.72</v>
      </c>
    </row>
    <row r="27" spans="1:11" ht="15.75">
      <c r="A27" s="2" t="s">
        <v>10</v>
      </c>
      <c r="B27" s="2" t="s">
        <v>11</v>
      </c>
      <c r="C27" s="2" t="s">
        <v>17</v>
      </c>
      <c r="D27" s="2" t="s">
        <v>31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8923.64</v>
      </c>
      <c r="K27" s="3">
        <f t="shared" si="0"/>
        <v>8923.64</v>
      </c>
    </row>
    <row r="28" spans="1:11" ht="15.75">
      <c r="A28" s="2" t="s">
        <v>10</v>
      </c>
      <c r="B28" s="2" t="s">
        <v>11</v>
      </c>
      <c r="C28" s="2" t="s">
        <v>17</v>
      </c>
      <c r="D28" s="2" t="s">
        <v>32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4907985.09</v>
      </c>
      <c r="K28" s="3">
        <f t="shared" si="0"/>
        <v>4907985.09</v>
      </c>
    </row>
    <row r="29" spans="1:11" ht="15.75">
      <c r="A29" s="2" t="s">
        <v>10</v>
      </c>
      <c r="B29" s="2" t="s">
        <v>11</v>
      </c>
      <c r="C29" s="2" t="s">
        <v>12</v>
      </c>
      <c r="D29" s="2" t="s">
        <v>13</v>
      </c>
      <c r="E29" s="3">
        <v>172073655.42</v>
      </c>
      <c r="F29" s="3">
        <v>23769486.45</v>
      </c>
      <c r="G29" s="3">
        <v>-8592892.65</v>
      </c>
      <c r="H29" s="3">
        <v>-3820574.48</v>
      </c>
      <c r="I29" s="3">
        <v>1342186.58</v>
      </c>
      <c r="J29" s="3">
        <v>0</v>
      </c>
      <c r="K29" s="3">
        <f t="shared" si="0"/>
        <v>184771861.32</v>
      </c>
    </row>
    <row r="30" spans="1:11" ht="15.75">
      <c r="A30" s="2" t="s">
        <v>10</v>
      </c>
      <c r="B30" s="2" t="s">
        <v>11</v>
      </c>
      <c r="C30" s="2" t="s">
        <v>12</v>
      </c>
      <c r="D30" s="2" t="s">
        <v>14</v>
      </c>
      <c r="E30" s="3">
        <v>7636369.92</v>
      </c>
      <c r="F30" s="3">
        <v>745675.69</v>
      </c>
      <c r="G30" s="3">
        <v>-430158.57</v>
      </c>
      <c r="H30" s="3">
        <v>-4642.2</v>
      </c>
      <c r="I30" s="3">
        <v>422.25</v>
      </c>
      <c r="J30" s="3">
        <v>0</v>
      </c>
      <c r="K30" s="3">
        <f t="shared" si="0"/>
        <v>7947667.089999999</v>
      </c>
    </row>
    <row r="31" spans="1:11" ht="15.75">
      <c r="A31" s="2" t="s">
        <v>10</v>
      </c>
      <c r="B31" s="2" t="s">
        <v>11</v>
      </c>
      <c r="C31" s="2" t="s">
        <v>17</v>
      </c>
      <c r="D31" s="2" t="s">
        <v>34</v>
      </c>
      <c r="E31" s="3">
        <v>131790.44</v>
      </c>
      <c r="F31" s="3">
        <v>27484.04</v>
      </c>
      <c r="G31" s="3">
        <v>-37.69</v>
      </c>
      <c r="H31" s="3">
        <v>0</v>
      </c>
      <c r="I31" s="3">
        <v>0</v>
      </c>
      <c r="J31" s="3">
        <v>0</v>
      </c>
      <c r="K31" s="3">
        <f t="shared" si="0"/>
        <v>159236.79</v>
      </c>
    </row>
    <row r="32" spans="1:11" ht="15.75">
      <c r="A32" s="2" t="s">
        <v>10</v>
      </c>
      <c r="B32" s="2" t="s">
        <v>11</v>
      </c>
      <c r="C32" s="2" t="s">
        <v>35</v>
      </c>
      <c r="D32" s="2" t="s">
        <v>37</v>
      </c>
      <c r="E32" s="3">
        <v>208960.14</v>
      </c>
      <c r="F32" s="3">
        <v>64284.87</v>
      </c>
      <c r="G32" s="3">
        <v>-8548.57</v>
      </c>
      <c r="H32" s="3">
        <v>0</v>
      </c>
      <c r="I32" s="3">
        <v>0</v>
      </c>
      <c r="J32" s="3">
        <v>0</v>
      </c>
      <c r="K32" s="3">
        <f t="shared" si="0"/>
        <v>264696.44</v>
      </c>
    </row>
    <row r="33" spans="1:11" ht="15.75">
      <c r="A33" s="2" t="s">
        <v>10</v>
      </c>
      <c r="B33" s="2" t="s">
        <v>11</v>
      </c>
      <c r="C33" s="2" t="s">
        <v>12</v>
      </c>
      <c r="D33" s="2" t="s">
        <v>15</v>
      </c>
      <c r="E33" s="3">
        <v>0</v>
      </c>
      <c r="F33" s="3">
        <v>13158.02</v>
      </c>
      <c r="G33" s="3">
        <v>-4562.03</v>
      </c>
      <c r="H33" s="3">
        <v>-215.25</v>
      </c>
      <c r="I33" s="3">
        <v>0</v>
      </c>
      <c r="J33" s="3">
        <v>0</v>
      </c>
      <c r="K33" s="3">
        <f t="shared" si="0"/>
        <v>8380.740000000002</v>
      </c>
    </row>
    <row r="34" spans="1:11" ht="18">
      <c r="A34" s="2" t="s">
        <v>10</v>
      </c>
      <c r="B34" s="2" t="s">
        <v>11</v>
      </c>
      <c r="C34" s="2" t="s">
        <v>12</v>
      </c>
      <c r="D34" s="2" t="s">
        <v>16</v>
      </c>
      <c r="E34" s="6">
        <v>11119.17</v>
      </c>
      <c r="F34" s="6">
        <v>5632.32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16751.489999999998</v>
      </c>
    </row>
    <row r="35" spans="4:11" s="2" customFormat="1" ht="15.75">
      <c r="D35" s="2" t="s">
        <v>45</v>
      </c>
      <c r="E35" s="3">
        <f aca="true" t="shared" si="1" ref="E35:K35">SUM(E12:E34)</f>
        <v>610679549.18</v>
      </c>
      <c r="F35" s="3">
        <f t="shared" si="1"/>
        <v>53916068.86</v>
      </c>
      <c r="G35" s="3">
        <f t="shared" si="1"/>
        <v>-17184602.970000003</v>
      </c>
      <c r="H35" s="3">
        <f t="shared" si="1"/>
        <v>-6008953.510000001</v>
      </c>
      <c r="I35" s="3">
        <f t="shared" si="1"/>
        <v>2297572.64</v>
      </c>
      <c r="J35" s="3">
        <f t="shared" si="1"/>
        <v>310086948.49</v>
      </c>
      <c r="K35" s="3">
        <f t="shared" si="1"/>
        <v>953786582.6900004</v>
      </c>
    </row>
  </sheetData>
  <sheetProtection/>
  <mergeCells count="2">
    <mergeCell ref="A8:K8"/>
    <mergeCell ref="A9:K9"/>
  </mergeCells>
  <printOptions/>
  <pageMargins left="0.75" right="0.75" top="1" bottom="1" header="0.5" footer="0.5"/>
  <pageSetup fitToHeight="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AEP</cp:lastModifiedBy>
  <cp:lastPrinted>2015-02-03T13:10:09Z</cp:lastPrinted>
  <dcterms:modified xsi:type="dcterms:W3CDTF">2015-02-03T15:45:12Z</dcterms:modified>
  <cp:category/>
  <cp:version/>
  <cp:contentType/>
  <cp:contentStatus/>
</cp:coreProperties>
</file>