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201409_KEP_121" sheetId="1" r:id="rId1"/>
  </sheets>
  <definedNames/>
  <calcPr fullCalcOnLoad="1"/>
</workbook>
</file>

<file path=xl/sharedStrings.xml><?xml version="1.0" encoding="utf-8"?>
<sst xmlns="http://schemas.openxmlformats.org/spreadsheetml/2006/main" count="55" uniqueCount="28">
  <si>
    <t>35000 - Land</t>
  </si>
  <si>
    <t>South Williamson 46KV Substation : KEP : 2012</t>
  </si>
  <si>
    <t>38900 - Land</t>
  </si>
  <si>
    <t>Pikeville (Former) Service Building : KEP : 4049</t>
  </si>
  <si>
    <t>36000 - Land</t>
  </si>
  <si>
    <t>Martin 46KV Substation : KEP : 4074</t>
  </si>
  <si>
    <t>39000 - Structures and Improvements</t>
  </si>
  <si>
    <t>35010 - Land Rights</t>
  </si>
  <si>
    <t>Robert E. Matthews Service Center - Ashland  : KEP : 1164</t>
  </si>
  <si>
    <t>1210001 Nonutility Property</t>
  </si>
  <si>
    <t>Ashland (Inactive/Sold) Office : KEP : 1094</t>
  </si>
  <si>
    <t>Ashland 25th Street Station Building : KEP : 1004</t>
  </si>
  <si>
    <t>Western Kentucky 345KV Corridor Right of Way : KEP : 1163</t>
  </si>
  <si>
    <t>Old Betsy Layne Substation Site : KEP : 4053</t>
  </si>
  <si>
    <t>Mud Creek Microwave Repeater Station Site : KEP : 4096</t>
  </si>
  <si>
    <t>Bellefonte - Big Sandy 138KV Line Right-of-Way (Future Use) : KEP : 1054</t>
  </si>
  <si>
    <t>Savage Branch Tower No.49 138KV Right-of-Way (Future Use) : KEP : 1077</t>
  </si>
  <si>
    <t>Millstone 69KV Substation : KEP : 3045</t>
  </si>
  <si>
    <t>1210001 Nonutility Property Total</t>
  </si>
  <si>
    <t>Purchase Date</t>
  </si>
  <si>
    <t>Property Tax Amount</t>
  </si>
  <si>
    <t>Property Tax Account</t>
  </si>
  <si>
    <t>Line No.</t>
  </si>
  <si>
    <t>GL Account</t>
  </si>
  <si>
    <t>Property Description</t>
  </si>
  <si>
    <t>Plant Account</t>
  </si>
  <si>
    <t>Costs</t>
  </si>
  <si>
    <t>Tax Paid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</si>
</sst>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[$-409]dddd\,\ dd\ mmmm\,\ yyyy"/>
    <numFmt numFmtId="166" formatCode="[$-409]hh:mm:ss\ AM/PM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43" fontId="0" fillId="0" borderId="0" xfId="42" applyFont="1" applyAlignment="1">
      <alignment/>
    </xf>
    <xf numFmtId="40" fontId="0" fillId="0" borderId="0" xfId="0" applyNumberFormat="1" applyFont="1" applyAlignment="1">
      <alignment/>
    </xf>
    <xf numFmtId="40" fontId="0" fillId="0" borderId="0" xfId="0" applyNumberFormat="1" applyAlignment="1">
      <alignment/>
    </xf>
    <xf numFmtId="0" fontId="0" fillId="0" borderId="0" xfId="0" applyFill="1" applyAlignment="1">
      <alignment/>
    </xf>
    <xf numFmtId="40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43" fontId="0" fillId="0" borderId="10" xfId="42" applyFont="1" applyFill="1" applyBorder="1" applyAlignment="1">
      <alignment/>
    </xf>
    <xf numFmtId="40" fontId="0" fillId="0" borderId="10" xfId="0" applyNumberFormat="1" applyFill="1" applyBorder="1" applyAlignment="1">
      <alignment/>
    </xf>
    <xf numFmtId="43" fontId="0" fillId="0" borderId="0" xfId="42" applyFont="1" applyFill="1" applyAlignment="1">
      <alignment/>
    </xf>
    <xf numFmtId="43" fontId="0" fillId="0" borderId="0" xfId="42" applyFont="1" applyFill="1" applyAlignment="1">
      <alignment horizontal="right"/>
    </xf>
    <xf numFmtId="43" fontId="1" fillId="0" borderId="0" xfId="42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43" fontId="0" fillId="0" borderId="11" xfId="42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6"/>
  <sheetViews>
    <sheetView tabSelected="1" zoomScale="90" zoomScaleNormal="90" workbookViewId="0" topLeftCell="B1">
      <selection activeCell="D32" sqref="D32"/>
    </sheetView>
  </sheetViews>
  <sheetFormatPr defaultColWidth="9.140625" defaultRowHeight="12.75" outlineLevelRow="2"/>
  <cols>
    <col min="1" max="1" width="8.421875" style="0" bestFit="1" customWidth="1"/>
    <col min="2" max="2" width="24.28125" style="0" bestFit="1" customWidth="1"/>
    <col min="3" max="3" width="34.7109375" style="0" bestFit="1" customWidth="1"/>
    <col min="4" max="4" width="68.140625" style="0" bestFit="1" customWidth="1"/>
    <col min="5" max="5" width="9.421875" style="12" customWidth="1"/>
    <col min="6" max="6" width="12.140625" style="1" bestFit="1" customWidth="1"/>
    <col min="7" max="7" width="11.57421875" style="0" bestFit="1" customWidth="1"/>
    <col min="8" max="8" width="12.140625" style="0" bestFit="1" customWidth="1"/>
  </cols>
  <sheetData>
    <row r="2" spans="4:8" ht="12.75">
      <c r="D2" s="4"/>
      <c r="E2" s="14"/>
      <c r="F2" s="11"/>
      <c r="G2" s="4"/>
      <c r="H2" s="4"/>
    </row>
    <row r="3" spans="1:9" ht="25.5">
      <c r="A3" s="17" t="s">
        <v>22</v>
      </c>
      <c r="B3" s="17" t="s">
        <v>23</v>
      </c>
      <c r="C3" s="13" t="s">
        <v>25</v>
      </c>
      <c r="D3" s="13" t="s">
        <v>24</v>
      </c>
      <c r="E3" s="16" t="s">
        <v>19</v>
      </c>
      <c r="F3" s="15" t="s">
        <v>26</v>
      </c>
      <c r="G3" s="16" t="s">
        <v>20</v>
      </c>
      <c r="H3" s="16" t="s">
        <v>21</v>
      </c>
      <c r="I3" s="16" t="s">
        <v>27</v>
      </c>
    </row>
    <row r="4" spans="1:9" ht="12.75" outlineLevel="2">
      <c r="A4">
        <v>1</v>
      </c>
      <c r="B4" t="s">
        <v>9</v>
      </c>
      <c r="C4" t="s">
        <v>2</v>
      </c>
      <c r="D4" t="s">
        <v>14</v>
      </c>
      <c r="E4" s="12">
        <v>1975</v>
      </c>
      <c r="F4" s="1">
        <v>2051</v>
      </c>
      <c r="G4" s="2">
        <v>20.34592</v>
      </c>
      <c r="H4">
        <v>236000812</v>
      </c>
      <c r="I4" s="2">
        <v>20.35</v>
      </c>
    </row>
    <row r="5" spans="1:9" ht="12.75" outlineLevel="2">
      <c r="A5">
        <v>2</v>
      </c>
      <c r="B5" t="s">
        <v>9</v>
      </c>
      <c r="C5" t="s">
        <v>2</v>
      </c>
      <c r="D5" t="s">
        <v>1</v>
      </c>
      <c r="F5" s="1">
        <v>0</v>
      </c>
      <c r="G5" s="3">
        <v>0</v>
      </c>
      <c r="I5" s="3"/>
    </row>
    <row r="6" spans="1:9" ht="12.75" outlineLevel="2">
      <c r="A6">
        <v>3</v>
      </c>
      <c r="B6" t="s">
        <v>9</v>
      </c>
      <c r="C6" t="s">
        <v>4</v>
      </c>
      <c r="D6" t="s">
        <v>13</v>
      </c>
      <c r="E6" s="12">
        <v>1951</v>
      </c>
      <c r="F6" s="1">
        <v>12616</v>
      </c>
      <c r="G6" s="2">
        <v>134.73888000000002</v>
      </c>
      <c r="H6">
        <v>236000812</v>
      </c>
      <c r="I6" s="2">
        <v>134.74</v>
      </c>
    </row>
    <row r="7" spans="1:9" ht="12.75" outlineLevel="2">
      <c r="A7">
        <v>4</v>
      </c>
      <c r="B7" t="s">
        <v>9</v>
      </c>
      <c r="C7" t="s">
        <v>4</v>
      </c>
      <c r="D7" t="s">
        <v>5</v>
      </c>
      <c r="E7" s="12">
        <v>1979</v>
      </c>
      <c r="F7" s="1">
        <v>6920</v>
      </c>
      <c r="G7" s="2">
        <v>73.9056</v>
      </c>
      <c r="H7">
        <v>236000812</v>
      </c>
      <c r="I7" s="2">
        <v>73.91</v>
      </c>
    </row>
    <row r="8" spans="1:9" ht="12.75" outlineLevel="2">
      <c r="A8">
        <v>5</v>
      </c>
      <c r="B8" t="s">
        <v>9</v>
      </c>
      <c r="C8" t="s">
        <v>4</v>
      </c>
      <c r="D8" t="s">
        <v>17</v>
      </c>
      <c r="F8" s="1">
        <v>0</v>
      </c>
      <c r="G8" s="3">
        <v>0</v>
      </c>
      <c r="I8" s="3"/>
    </row>
    <row r="9" spans="1:9" ht="12.75" outlineLevel="2">
      <c r="A9">
        <v>6</v>
      </c>
      <c r="B9" t="s">
        <v>9</v>
      </c>
      <c r="C9" t="s">
        <v>2</v>
      </c>
      <c r="D9" t="s">
        <v>10</v>
      </c>
      <c r="F9" s="1">
        <v>0</v>
      </c>
      <c r="G9" s="3">
        <v>0</v>
      </c>
      <c r="I9" s="3"/>
    </row>
    <row r="10" spans="1:9" ht="12.75" outlineLevel="2">
      <c r="A10">
        <v>7</v>
      </c>
      <c r="B10" t="s">
        <v>9</v>
      </c>
      <c r="C10" t="s">
        <v>6</v>
      </c>
      <c r="D10" t="s">
        <v>11</v>
      </c>
      <c r="E10" s="12">
        <v>1990</v>
      </c>
      <c r="F10" s="1">
        <v>42820</v>
      </c>
      <c r="G10" s="2">
        <v>455.26921514000003</v>
      </c>
      <c r="H10">
        <v>236000812</v>
      </c>
      <c r="I10" s="2">
        <v>455.27</v>
      </c>
    </row>
    <row r="11" spans="1:9" ht="12.75" outlineLevel="2">
      <c r="A11">
        <v>8</v>
      </c>
      <c r="B11" t="s">
        <v>9</v>
      </c>
      <c r="C11" t="s">
        <v>6</v>
      </c>
      <c r="D11" t="s">
        <v>3</v>
      </c>
      <c r="E11" s="12">
        <v>1982</v>
      </c>
      <c r="F11" s="1">
        <v>109391</v>
      </c>
      <c r="G11" s="2">
        <v>842.3874889792605</v>
      </c>
      <c r="H11">
        <v>236000812</v>
      </c>
      <c r="I11" s="2"/>
    </row>
    <row r="12" spans="1:9" ht="12.75" outlineLevel="2">
      <c r="A12">
        <v>9</v>
      </c>
      <c r="B12" t="s">
        <v>9</v>
      </c>
      <c r="C12" t="s">
        <v>2</v>
      </c>
      <c r="D12" t="s">
        <v>3</v>
      </c>
      <c r="E12" s="12">
        <v>1982</v>
      </c>
      <c r="F12" s="1">
        <v>25773</v>
      </c>
      <c r="G12" s="2">
        <v>198.47019182073922</v>
      </c>
      <c r="H12">
        <v>236000812</v>
      </c>
      <c r="I12" s="2">
        <v>1040.86</v>
      </c>
    </row>
    <row r="13" spans="1:9" ht="12.75" outlineLevel="2">
      <c r="A13">
        <v>10</v>
      </c>
      <c r="B13" t="s">
        <v>9</v>
      </c>
      <c r="C13" t="s">
        <v>6</v>
      </c>
      <c r="D13" t="s">
        <v>10</v>
      </c>
      <c r="F13" s="1">
        <v>0</v>
      </c>
      <c r="G13" s="3">
        <v>0</v>
      </c>
      <c r="I13" s="3"/>
    </row>
    <row r="14" spans="1:9" ht="12.75" outlineLevel="2">
      <c r="A14">
        <v>11</v>
      </c>
      <c r="B14" t="s">
        <v>9</v>
      </c>
      <c r="C14" t="s">
        <v>2</v>
      </c>
      <c r="D14" t="s">
        <v>8</v>
      </c>
      <c r="F14" s="1">
        <v>0</v>
      </c>
      <c r="G14" s="3">
        <v>0</v>
      </c>
      <c r="I14" s="3"/>
    </row>
    <row r="15" spans="1:9" ht="12.75" outlineLevel="2">
      <c r="A15">
        <v>12</v>
      </c>
      <c r="B15" t="s">
        <v>9</v>
      </c>
      <c r="C15" t="s">
        <v>0</v>
      </c>
      <c r="D15" t="s">
        <v>15</v>
      </c>
      <c r="E15" s="12">
        <v>1963</v>
      </c>
      <c r="F15" s="1">
        <v>15143</v>
      </c>
      <c r="G15" s="2">
        <v>196.49840489340002</v>
      </c>
      <c r="H15">
        <v>236000812</v>
      </c>
      <c r="I15" s="2">
        <v>196.5</v>
      </c>
    </row>
    <row r="16" spans="1:9" ht="12.75" outlineLevel="2">
      <c r="A16">
        <v>13</v>
      </c>
      <c r="B16" t="s">
        <v>9</v>
      </c>
      <c r="C16" t="s">
        <v>7</v>
      </c>
      <c r="D16" t="s">
        <v>16</v>
      </c>
      <c r="E16" s="12">
        <v>1971</v>
      </c>
      <c r="F16" s="1">
        <v>2225</v>
      </c>
      <c r="G16" s="2">
        <v>11.568262870000002</v>
      </c>
      <c r="H16">
        <v>236000812</v>
      </c>
      <c r="I16" s="2">
        <v>11.57</v>
      </c>
    </row>
    <row r="17" spans="1:9" ht="12.75" outlineLevel="2">
      <c r="A17">
        <v>14</v>
      </c>
      <c r="B17" t="s">
        <v>9</v>
      </c>
      <c r="C17" t="s">
        <v>0</v>
      </c>
      <c r="D17" t="s">
        <v>12</v>
      </c>
      <c r="E17" s="12">
        <v>1982</v>
      </c>
      <c r="F17" s="1">
        <v>416807</v>
      </c>
      <c r="G17" s="2">
        <v>3711.4887177439514</v>
      </c>
      <c r="H17">
        <v>236000812</v>
      </c>
      <c r="I17" s="2">
        <v>6656.96</v>
      </c>
    </row>
    <row r="18" spans="1:9" ht="12.75" outlineLevel="2">
      <c r="A18">
        <v>15</v>
      </c>
      <c r="B18" t="s">
        <v>9</v>
      </c>
      <c r="C18" t="s">
        <v>7</v>
      </c>
      <c r="D18" t="s">
        <v>12</v>
      </c>
      <c r="E18" s="12">
        <v>1982</v>
      </c>
      <c r="F18" s="1">
        <v>330782</v>
      </c>
      <c r="G18" s="2">
        <v>2945.472751256048</v>
      </c>
      <c r="H18">
        <v>236000812</v>
      </c>
      <c r="I18" s="2"/>
    </row>
    <row r="19" spans="1:10" ht="13.5" outlineLevel="1" thickBot="1">
      <c r="A19">
        <v>16</v>
      </c>
      <c r="B19" s="6" t="s">
        <v>18</v>
      </c>
      <c r="C19" s="4"/>
      <c r="D19" s="4"/>
      <c r="E19" s="14"/>
      <c r="F19" s="7">
        <f>SUBTOTAL(9,F4:F18)</f>
        <v>964528</v>
      </c>
      <c r="G19" s="8">
        <f>SUM(G4:G18)</f>
        <v>8590.145432703399</v>
      </c>
      <c r="H19" s="4"/>
      <c r="I19" s="8">
        <f>SUM(I4:I18)</f>
        <v>8590.16</v>
      </c>
      <c r="J19" s="4"/>
    </row>
    <row r="20" spans="2:10" ht="13.5" thickTop="1">
      <c r="B20" s="4"/>
      <c r="C20" s="4"/>
      <c r="D20" s="4"/>
      <c r="E20" s="14"/>
      <c r="F20" s="9"/>
      <c r="G20" s="5"/>
      <c r="H20" s="4"/>
      <c r="I20" s="4"/>
      <c r="J20" s="4"/>
    </row>
    <row r="21" spans="2:10" ht="12.75">
      <c r="B21" s="4"/>
      <c r="C21" s="4"/>
      <c r="D21" s="4"/>
      <c r="E21" s="14"/>
      <c r="F21" s="9"/>
      <c r="G21" s="4"/>
      <c r="H21" s="4"/>
      <c r="I21" s="4"/>
      <c r="J21" s="4"/>
    </row>
    <row r="22" spans="2:10" ht="12.75">
      <c r="B22" s="4"/>
      <c r="C22" s="4"/>
      <c r="D22" s="4"/>
      <c r="E22" s="14"/>
      <c r="F22" s="10"/>
      <c r="G22" s="4"/>
      <c r="H22" s="4"/>
      <c r="I22" s="4"/>
      <c r="J22" s="4"/>
    </row>
    <row r="23" spans="2:10" ht="12.75">
      <c r="B23" s="4"/>
      <c r="C23" s="4"/>
      <c r="D23" s="4"/>
      <c r="E23" s="14"/>
      <c r="F23" s="9"/>
      <c r="G23" s="4"/>
      <c r="H23" s="4"/>
      <c r="I23" s="4"/>
      <c r="J23" s="4"/>
    </row>
    <row r="24" spans="2:10" ht="12.75">
      <c r="B24" s="4"/>
      <c r="C24" s="4"/>
      <c r="D24" s="4"/>
      <c r="E24" s="14"/>
      <c r="F24" s="9"/>
      <c r="G24" s="4"/>
      <c r="H24" s="4"/>
      <c r="I24" s="4"/>
      <c r="J24" s="4"/>
    </row>
    <row r="25" spans="2:10" ht="12.75">
      <c r="B25" s="4"/>
      <c r="C25" s="4"/>
      <c r="D25" s="4"/>
      <c r="E25" s="14"/>
      <c r="F25" s="9"/>
      <c r="G25" s="4"/>
      <c r="H25" s="4"/>
      <c r="I25" s="4"/>
      <c r="J25" s="4"/>
    </row>
    <row r="26" spans="2:10" ht="12.75">
      <c r="B26" s="4"/>
      <c r="C26" s="4"/>
      <c r="D26" s="4"/>
      <c r="E26" s="14"/>
      <c r="F26" s="9"/>
      <c r="G26" s="4"/>
      <c r="H26" s="4"/>
      <c r="I26" s="4"/>
      <c r="J26" s="4"/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48" r:id="rId1"/>
  <headerFooter>
    <oddHeader>&amp;RKPSC Case No. 2014-00396
Commission Staff's First Set of Data Request
Order Dated November 24, 2014
Item No.37
Attachment 1        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J Leichtamer</dc:creator>
  <cp:keywords/>
  <dc:description/>
  <cp:lastModifiedBy>AEP</cp:lastModifiedBy>
  <cp:lastPrinted>2014-12-17T17:28:55Z</cp:lastPrinted>
  <dcterms:created xsi:type="dcterms:W3CDTF">2014-10-23T19:22:50Z</dcterms:created>
  <dcterms:modified xsi:type="dcterms:W3CDTF">2015-01-06T14:39:07Z</dcterms:modified>
  <cp:category/>
  <cp:version/>
  <cp:contentType/>
  <cp:contentStatus/>
</cp:coreProperties>
</file>