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252" windowHeight="11016"/>
  </bookViews>
  <sheets>
    <sheet name="Sheet1" sheetId="7" r:id="rId1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C83" i="7" l="1"/>
  <c r="B83" i="7"/>
  <c r="F83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6" i="7"/>
  <c r="E83" i="7" l="1"/>
</calcChain>
</file>

<file path=xl/sharedStrings.xml><?xml version="1.0" encoding="utf-8"?>
<sst xmlns="http://schemas.openxmlformats.org/spreadsheetml/2006/main" count="86" uniqueCount="85">
  <si>
    <t>Account</t>
  </si>
  <si>
    <t>5060000</t>
  </si>
  <si>
    <t>5120000</t>
  </si>
  <si>
    <t>5390000</t>
  </si>
  <si>
    <t>5570000</t>
  </si>
  <si>
    <t>5710000</t>
  </si>
  <si>
    <t>5800000</t>
  </si>
  <si>
    <t>5830000</t>
  </si>
  <si>
    <t>5840000</t>
  </si>
  <si>
    <t>5850000</t>
  </si>
  <si>
    <t>5860000</t>
  </si>
  <si>
    <t>5870000</t>
  </si>
  <si>
    <t>5880000</t>
  </si>
  <si>
    <t>5900000</t>
  </si>
  <si>
    <t>5920000</t>
  </si>
  <si>
    <t>5930000</t>
  </si>
  <si>
    <t>5930001</t>
  </si>
  <si>
    <t>5930008</t>
  </si>
  <si>
    <t>5940000</t>
  </si>
  <si>
    <t>5950000</t>
  </si>
  <si>
    <t>5960000</t>
  </si>
  <si>
    <t>5970000</t>
  </si>
  <si>
    <t>5980000</t>
  </si>
  <si>
    <t>9010000</t>
  </si>
  <si>
    <t>9020000</t>
  </si>
  <si>
    <t>9020002</t>
  </si>
  <si>
    <t>9020003</t>
  </si>
  <si>
    <t>9020004</t>
  </si>
  <si>
    <t>9030000</t>
  </si>
  <si>
    <t>9030001</t>
  </si>
  <si>
    <t>9030006</t>
  </si>
  <si>
    <t>9030007</t>
  </si>
  <si>
    <t>9030009</t>
  </si>
  <si>
    <t>9050000</t>
  </si>
  <si>
    <t>9070000</t>
  </si>
  <si>
    <t>9080000</t>
  </si>
  <si>
    <t>9080009</t>
  </si>
  <si>
    <t>9100000</t>
  </si>
  <si>
    <t>9200000</t>
  </si>
  <si>
    <t>9210001</t>
  </si>
  <si>
    <t>9250007</t>
  </si>
  <si>
    <t>9260012</t>
  </si>
  <si>
    <t>9280002</t>
  </si>
  <si>
    <t>9301015</t>
  </si>
  <si>
    <t>9302000</t>
  </si>
  <si>
    <t>9302006</t>
  </si>
  <si>
    <t>9302007</t>
  </si>
  <si>
    <t>9350013</t>
  </si>
  <si>
    <t>5000000</t>
  </si>
  <si>
    <t>5010000</t>
  </si>
  <si>
    <t>5010027</t>
  </si>
  <si>
    <t>5010029</t>
  </si>
  <si>
    <t>5020000</t>
  </si>
  <si>
    <t>5020002</t>
  </si>
  <si>
    <t>5020003</t>
  </si>
  <si>
    <t>5020004</t>
  </si>
  <si>
    <t>5020005</t>
  </si>
  <si>
    <t>5050000</t>
  </si>
  <si>
    <t>5100000</t>
  </si>
  <si>
    <t>5110000</t>
  </si>
  <si>
    <t>5130000</t>
  </si>
  <si>
    <t>5140000</t>
  </si>
  <si>
    <t>5430000</t>
  </si>
  <si>
    <t>5530001</t>
  </si>
  <si>
    <t>9230001</t>
  </si>
  <si>
    <t>9350012</t>
  </si>
  <si>
    <t>9350023</t>
  </si>
  <si>
    <t>5600000</t>
  </si>
  <si>
    <t>5620001</t>
  </si>
  <si>
    <t>5630000</t>
  </si>
  <si>
    <t>5660000</t>
  </si>
  <si>
    <t>5680000</t>
  </si>
  <si>
    <t>5690000</t>
  </si>
  <si>
    <t>5700000</t>
  </si>
  <si>
    <t>5730000</t>
  </si>
  <si>
    <t>5820000</t>
  </si>
  <si>
    <t>5910000</t>
  </si>
  <si>
    <t>9350001</t>
  </si>
  <si>
    <t>Total</t>
  </si>
  <si>
    <t>Engage To Gain</t>
  </si>
  <si>
    <t>Engage to Gain and Incentive Compensation</t>
  </si>
  <si>
    <t>For the 12 Months Ended September 30, 2014</t>
  </si>
  <si>
    <t>Incentive Compensation 
Plan</t>
  </si>
  <si>
    <t>Total Kentucky Power Company Directly Incurred</t>
  </si>
  <si>
    <t>KPCO Jurisdictional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</si>
</sst>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b/>
      <u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2" fillId="0" borderId="0"/>
    <xf numFmtId="0" fontId="2" fillId="0" borderId="0" applyNumberFormat="0" applyFont="0" applyFill="0" applyBorder="0" applyAlignment="0" applyProtection="0">
      <alignment horizontal="left"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3" fontId="0" fillId="0" borderId="2" xfId="11" applyFont="1" applyBorder="1"/>
    <xf numFmtId="43" fontId="0" fillId="0" borderId="0" xfId="0" applyNumberFormat="1"/>
    <xf numFmtId="43" fontId="0" fillId="0" borderId="2" xfId="0" applyNumberFormat="1" applyBorder="1"/>
  </cellXfs>
  <cellStyles count="12">
    <cellStyle name="Comma" xfId="11" builtinId="3"/>
    <cellStyle name="Normal" xfId="0" builtinId="0"/>
    <cellStyle name="Normal 2" xfId="2"/>
    <cellStyle name="PSChar" xfId="6"/>
    <cellStyle name="PSChar 2" xfId="3"/>
    <cellStyle name="PSDate" xfId="7"/>
    <cellStyle name="PSDec" xfId="8"/>
    <cellStyle name="PSDec 2" xfId="4"/>
    <cellStyle name="PSHeading" xfId="1"/>
    <cellStyle name="PSInt" xfId="9"/>
    <cellStyle name="PSInt 2" xfId="5"/>
    <cellStyle name="PSSpac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A11" sqref="A11"/>
    </sheetView>
  </sheetViews>
  <sheetFormatPr defaultRowHeight="12.6" x14ac:dyDescent="0.25"/>
  <cols>
    <col min="1" max="1" width="13.33203125" customWidth="1"/>
    <col min="2" max="2" width="16.6640625" customWidth="1"/>
    <col min="3" max="3" width="25" customWidth="1"/>
    <col min="4" max="4" width="3.44140625" customWidth="1"/>
    <col min="5" max="5" width="16" customWidth="1"/>
    <col min="6" max="6" width="14.5546875" style="3" customWidth="1"/>
  </cols>
  <sheetData>
    <row r="1" spans="1:6" x14ac:dyDescent="0.25">
      <c r="A1" t="s">
        <v>83</v>
      </c>
    </row>
    <row r="2" spans="1:6" x14ac:dyDescent="0.25">
      <c r="A2" t="s">
        <v>80</v>
      </c>
    </row>
    <row r="3" spans="1:6" x14ac:dyDescent="0.25">
      <c r="A3" t="s">
        <v>81</v>
      </c>
    </row>
    <row r="4" spans="1:6" x14ac:dyDescent="0.25">
      <c r="A4" s="1"/>
    </row>
    <row r="5" spans="1:6" ht="37.799999999999997" x14ac:dyDescent="0.25">
      <c r="A5" s="4" t="s">
        <v>0</v>
      </c>
      <c r="B5" s="4" t="s">
        <v>79</v>
      </c>
      <c r="C5" s="5" t="s">
        <v>82</v>
      </c>
      <c r="E5" s="4" t="s">
        <v>78</v>
      </c>
      <c r="F5" s="5" t="s">
        <v>84</v>
      </c>
    </row>
    <row r="6" spans="1:6" x14ac:dyDescent="0.25">
      <c r="A6" s="2" t="s">
        <v>48</v>
      </c>
      <c r="B6" s="3">
        <v>1763.36</v>
      </c>
      <c r="C6" s="3">
        <v>74865.55</v>
      </c>
      <c r="E6" s="7">
        <f>B6+C6</f>
        <v>76628.91</v>
      </c>
      <c r="F6" s="3">
        <v>75556.11</v>
      </c>
    </row>
    <row r="7" spans="1:6" x14ac:dyDescent="0.25">
      <c r="A7" s="2" t="s">
        <v>49</v>
      </c>
      <c r="B7" s="3">
        <v>84.059999999999988</v>
      </c>
      <c r="C7" s="3">
        <v>882.21</v>
      </c>
      <c r="E7" s="7">
        <f t="shared" ref="E7:E70" si="0">B7+C7</f>
        <v>966.27</v>
      </c>
      <c r="F7" s="3">
        <v>952.74</v>
      </c>
    </row>
    <row r="8" spans="1:6" x14ac:dyDescent="0.25">
      <c r="A8" s="2" t="s">
        <v>50</v>
      </c>
      <c r="B8" s="3">
        <v>-14.559999999999999</v>
      </c>
      <c r="C8" s="3">
        <v>25075.62</v>
      </c>
      <c r="E8" s="7">
        <f t="shared" si="0"/>
        <v>25061.059999999998</v>
      </c>
      <c r="F8" s="3">
        <v>24710.21</v>
      </c>
    </row>
    <row r="9" spans="1:6" x14ac:dyDescent="0.25">
      <c r="A9" s="2" t="s">
        <v>51</v>
      </c>
      <c r="B9" s="3">
        <v>-11.14</v>
      </c>
      <c r="C9" s="3">
        <v>1873.12</v>
      </c>
      <c r="E9" s="7">
        <f t="shared" si="0"/>
        <v>1861.9799999999998</v>
      </c>
      <c r="F9" s="3">
        <v>1835.91</v>
      </c>
    </row>
    <row r="10" spans="1:6" x14ac:dyDescent="0.25">
      <c r="A10" s="2" t="s">
        <v>52</v>
      </c>
      <c r="B10" s="3">
        <v>6563.49</v>
      </c>
      <c r="C10" s="3">
        <v>186039.96000000005</v>
      </c>
      <c r="E10" s="7">
        <f t="shared" si="0"/>
        <v>192603.45000000004</v>
      </c>
      <c r="F10" s="3">
        <v>189907</v>
      </c>
    </row>
    <row r="11" spans="1:6" x14ac:dyDescent="0.25">
      <c r="A11" s="2" t="s">
        <v>53</v>
      </c>
      <c r="B11" s="3">
        <v>0.03</v>
      </c>
      <c r="C11" s="3">
        <v>26.240000000000002</v>
      </c>
      <c r="E11" s="7">
        <f t="shared" si="0"/>
        <v>26.270000000000003</v>
      </c>
      <c r="F11" s="3">
        <v>25.9</v>
      </c>
    </row>
    <row r="12" spans="1:6" x14ac:dyDescent="0.25">
      <c r="A12" s="2" t="s">
        <v>54</v>
      </c>
      <c r="B12" s="3">
        <v>1.0000000000000002E-2</v>
      </c>
      <c r="C12" s="3">
        <v>44.079999999999991</v>
      </c>
      <c r="E12" s="7">
        <f t="shared" si="0"/>
        <v>44.089999999999989</v>
      </c>
      <c r="F12" s="3">
        <v>43.47</v>
      </c>
    </row>
    <row r="13" spans="1:6" x14ac:dyDescent="0.25">
      <c r="A13" s="2" t="s">
        <v>55</v>
      </c>
      <c r="B13" s="3">
        <v>10.820000000000002</v>
      </c>
      <c r="C13" s="3">
        <v>18846.45</v>
      </c>
      <c r="E13" s="7">
        <f t="shared" si="0"/>
        <v>18857.27</v>
      </c>
      <c r="F13" s="3">
        <v>18593.27</v>
      </c>
    </row>
    <row r="14" spans="1:6" x14ac:dyDescent="0.25">
      <c r="A14" s="2" t="s">
        <v>56</v>
      </c>
      <c r="B14" s="3">
        <v>-9.14</v>
      </c>
      <c r="C14" s="3">
        <v>7558.04</v>
      </c>
      <c r="E14" s="7">
        <f t="shared" si="0"/>
        <v>7548.9</v>
      </c>
      <c r="F14" s="3">
        <v>7443.22</v>
      </c>
    </row>
    <row r="15" spans="1:6" x14ac:dyDescent="0.25">
      <c r="A15" s="2" t="s">
        <v>57</v>
      </c>
      <c r="B15" s="3">
        <v>1920.0300000000002</v>
      </c>
      <c r="C15" s="3">
        <v>57059.41</v>
      </c>
      <c r="E15" s="7">
        <f t="shared" si="0"/>
        <v>58979.44</v>
      </c>
      <c r="F15" s="3">
        <v>58153.73</v>
      </c>
    </row>
    <row r="16" spans="1:6" x14ac:dyDescent="0.25">
      <c r="A16" s="2" t="s">
        <v>1</v>
      </c>
      <c r="B16" s="3">
        <v>12219</v>
      </c>
      <c r="C16" s="3">
        <v>391877.02</v>
      </c>
      <c r="E16" s="7">
        <f t="shared" si="0"/>
        <v>404096.02</v>
      </c>
      <c r="F16" s="3">
        <v>398438.68</v>
      </c>
    </row>
    <row r="17" spans="1:6" x14ac:dyDescent="0.25">
      <c r="A17" s="2" t="s">
        <v>58</v>
      </c>
      <c r="B17" s="3">
        <v>11174.310000000001</v>
      </c>
      <c r="C17" s="3">
        <v>389127.95</v>
      </c>
      <c r="E17" s="7">
        <f t="shared" si="0"/>
        <v>400302.26</v>
      </c>
      <c r="F17" s="3">
        <v>394698.03</v>
      </c>
    </row>
    <row r="18" spans="1:6" x14ac:dyDescent="0.25">
      <c r="A18" s="2" t="s">
        <v>59</v>
      </c>
      <c r="B18" s="3">
        <v>1118.1300000000001</v>
      </c>
      <c r="C18" s="3">
        <v>34161.86</v>
      </c>
      <c r="E18" s="7">
        <f t="shared" si="0"/>
        <v>35279.99</v>
      </c>
      <c r="F18" s="3">
        <v>34786.07</v>
      </c>
    </row>
    <row r="19" spans="1:6" x14ac:dyDescent="0.25">
      <c r="A19" s="2" t="s">
        <v>2</v>
      </c>
      <c r="B19" s="3">
        <v>9529.9800000000014</v>
      </c>
      <c r="C19" s="3">
        <v>615576.09000000008</v>
      </c>
      <c r="E19" s="7">
        <f t="shared" si="0"/>
        <v>625106.07000000007</v>
      </c>
      <c r="F19" s="3">
        <v>616354.59</v>
      </c>
    </row>
    <row r="20" spans="1:6" x14ac:dyDescent="0.25">
      <c r="A20" s="2" t="s">
        <v>60</v>
      </c>
      <c r="B20" s="3">
        <v>3254.22</v>
      </c>
      <c r="C20" s="3">
        <v>118790.08000000002</v>
      </c>
      <c r="E20" s="7">
        <f t="shared" si="0"/>
        <v>122044.30000000002</v>
      </c>
      <c r="F20" s="3">
        <v>120335.67999999999</v>
      </c>
    </row>
    <row r="21" spans="1:6" x14ac:dyDescent="0.25">
      <c r="A21" s="2" t="s">
        <v>61</v>
      </c>
      <c r="B21" s="3">
        <v>1075.6399999999999</v>
      </c>
      <c r="C21" s="3">
        <v>46328.219999999994</v>
      </c>
      <c r="E21" s="7">
        <f t="shared" si="0"/>
        <v>47403.859999999993</v>
      </c>
      <c r="F21" s="3">
        <v>46740.21</v>
      </c>
    </row>
    <row r="22" spans="1:6" x14ac:dyDescent="0.25">
      <c r="A22" s="2" t="s">
        <v>3</v>
      </c>
      <c r="B22" s="3"/>
      <c r="C22" s="3">
        <v>-4.49</v>
      </c>
      <c r="E22" s="7">
        <f t="shared" si="0"/>
        <v>-4.49</v>
      </c>
      <c r="F22" s="3">
        <v>0</v>
      </c>
    </row>
    <row r="23" spans="1:6" x14ac:dyDescent="0.25">
      <c r="A23" s="2" t="s">
        <v>62</v>
      </c>
      <c r="B23" s="3"/>
      <c r="C23" s="3">
        <v>91.84</v>
      </c>
      <c r="E23" s="7">
        <f t="shared" si="0"/>
        <v>91.84</v>
      </c>
      <c r="F23" s="3">
        <v>0</v>
      </c>
    </row>
    <row r="24" spans="1:6" x14ac:dyDescent="0.25">
      <c r="A24" s="2" t="s">
        <v>63</v>
      </c>
      <c r="B24" s="3"/>
      <c r="C24" s="3">
        <v>632.95000000000005</v>
      </c>
      <c r="E24" s="7">
        <f t="shared" si="0"/>
        <v>632.95000000000005</v>
      </c>
      <c r="F24" s="3">
        <v>0</v>
      </c>
    </row>
    <row r="25" spans="1:6" x14ac:dyDescent="0.25">
      <c r="A25" s="2" t="s">
        <v>4</v>
      </c>
      <c r="B25" s="3">
        <v>19.41</v>
      </c>
      <c r="C25" s="3">
        <v>422.77000000000004</v>
      </c>
      <c r="E25" s="7">
        <f t="shared" si="0"/>
        <v>442.18000000000006</v>
      </c>
      <c r="F25" s="3">
        <v>0</v>
      </c>
    </row>
    <row r="26" spans="1:6" x14ac:dyDescent="0.25">
      <c r="A26" s="2" t="s">
        <v>67</v>
      </c>
      <c r="B26" s="3"/>
      <c r="C26" s="3">
        <v>-430.11</v>
      </c>
      <c r="E26" s="7">
        <f t="shared" si="0"/>
        <v>-430.11</v>
      </c>
      <c r="F26" s="3">
        <v>-424.09</v>
      </c>
    </row>
    <row r="27" spans="1:6" x14ac:dyDescent="0.25">
      <c r="A27" s="2" t="s">
        <v>68</v>
      </c>
      <c r="B27" s="3">
        <v>396.40999999999997</v>
      </c>
      <c r="C27" s="3">
        <v>11811.460000000001</v>
      </c>
      <c r="E27" s="7">
        <f t="shared" si="0"/>
        <v>12207.87</v>
      </c>
      <c r="F27" s="3">
        <v>12036.96</v>
      </c>
    </row>
    <row r="28" spans="1:6" x14ac:dyDescent="0.25">
      <c r="A28" s="2" t="s">
        <v>69</v>
      </c>
      <c r="B28" s="3">
        <v>100.63</v>
      </c>
      <c r="C28" s="3">
        <v>3016.9399999999996</v>
      </c>
      <c r="E28" s="7">
        <f t="shared" si="0"/>
        <v>3117.5699999999997</v>
      </c>
      <c r="F28" s="3">
        <v>3073.92</v>
      </c>
    </row>
    <row r="29" spans="1:6" x14ac:dyDescent="0.25">
      <c r="A29" s="2" t="s">
        <v>70</v>
      </c>
      <c r="B29" s="3">
        <v>2840.45</v>
      </c>
      <c r="C29" s="3">
        <v>22020.71</v>
      </c>
      <c r="E29" s="7">
        <f t="shared" si="0"/>
        <v>24861.16</v>
      </c>
      <c r="F29" s="3">
        <v>24513.1</v>
      </c>
    </row>
    <row r="30" spans="1:6" x14ac:dyDescent="0.25">
      <c r="A30" s="2" t="s">
        <v>71</v>
      </c>
      <c r="B30" s="3">
        <v>148.93</v>
      </c>
      <c r="C30" s="3">
        <v>453.01</v>
      </c>
      <c r="E30" s="7">
        <f t="shared" si="0"/>
        <v>601.94000000000005</v>
      </c>
      <c r="F30" s="3">
        <v>593.51</v>
      </c>
    </row>
    <row r="31" spans="1:6" x14ac:dyDescent="0.25">
      <c r="A31" s="2" t="s">
        <v>72</v>
      </c>
      <c r="B31" s="3">
        <v>-0.66000000000000014</v>
      </c>
      <c r="C31" s="3">
        <v>196.73999999999998</v>
      </c>
      <c r="E31" s="7">
        <f t="shared" si="0"/>
        <v>196.07999999999998</v>
      </c>
      <c r="F31" s="3">
        <v>193.33</v>
      </c>
    </row>
    <row r="32" spans="1:6" x14ac:dyDescent="0.25">
      <c r="A32" s="2" t="s">
        <v>73</v>
      </c>
      <c r="B32" s="3">
        <v>3244.99</v>
      </c>
      <c r="C32" s="3">
        <v>42108.999999999993</v>
      </c>
      <c r="E32" s="7">
        <f t="shared" si="0"/>
        <v>45353.989999999991</v>
      </c>
      <c r="F32" s="3">
        <v>44719.03</v>
      </c>
    </row>
    <row r="33" spans="1:6" x14ac:dyDescent="0.25">
      <c r="A33" s="2" t="s">
        <v>5</v>
      </c>
      <c r="B33" s="3">
        <v>3028.77</v>
      </c>
      <c r="C33" s="3">
        <v>47786.740000000005</v>
      </c>
      <c r="E33" s="7">
        <f t="shared" si="0"/>
        <v>50815.51</v>
      </c>
      <c r="F33" s="3">
        <v>50104.09</v>
      </c>
    </row>
    <row r="34" spans="1:6" x14ac:dyDescent="0.25">
      <c r="A34" s="2" t="s">
        <v>74</v>
      </c>
      <c r="B34" s="3">
        <v>1203.4599999999998</v>
      </c>
      <c r="C34" s="3">
        <v>16342.57</v>
      </c>
      <c r="E34" s="7">
        <f t="shared" si="0"/>
        <v>17546.03</v>
      </c>
      <c r="F34" s="3">
        <v>17300.39</v>
      </c>
    </row>
    <row r="35" spans="1:6" x14ac:dyDescent="0.25">
      <c r="A35" s="2" t="s">
        <v>6</v>
      </c>
      <c r="B35" s="3">
        <v>695.09999999999991</v>
      </c>
      <c r="C35" s="3">
        <v>13755.640000000001</v>
      </c>
      <c r="E35" s="7">
        <f t="shared" si="0"/>
        <v>14450.740000000002</v>
      </c>
      <c r="F35" s="3">
        <v>14436.29</v>
      </c>
    </row>
    <row r="36" spans="1:6" x14ac:dyDescent="0.25">
      <c r="A36" s="2" t="s">
        <v>75</v>
      </c>
      <c r="B36" s="3">
        <v>976.81000000000006</v>
      </c>
      <c r="C36" s="3">
        <v>14837.080000000004</v>
      </c>
      <c r="E36" s="7">
        <f t="shared" si="0"/>
        <v>15813.890000000003</v>
      </c>
      <c r="F36" s="3">
        <v>15798.08</v>
      </c>
    </row>
    <row r="37" spans="1:6" x14ac:dyDescent="0.25">
      <c r="A37" s="2" t="s">
        <v>7</v>
      </c>
      <c r="B37" s="3">
        <v>4704.6099999999997</v>
      </c>
      <c r="C37" s="3">
        <v>81562.790000000008</v>
      </c>
      <c r="E37" s="7">
        <f t="shared" si="0"/>
        <v>86267.400000000009</v>
      </c>
      <c r="F37" s="3">
        <v>86181.13</v>
      </c>
    </row>
    <row r="38" spans="1:6" x14ac:dyDescent="0.25">
      <c r="A38" s="2" t="s">
        <v>8</v>
      </c>
      <c r="B38" s="3">
        <v>167.02999999999997</v>
      </c>
      <c r="C38" s="3">
        <v>1706.1200000000001</v>
      </c>
      <c r="E38" s="7">
        <f t="shared" si="0"/>
        <v>1873.15</v>
      </c>
      <c r="F38" s="3">
        <v>1871.28</v>
      </c>
    </row>
    <row r="39" spans="1:6" x14ac:dyDescent="0.25">
      <c r="A39" s="2" t="s">
        <v>9</v>
      </c>
      <c r="B39" s="3">
        <v>39.739999999999995</v>
      </c>
      <c r="C39" s="3">
        <v>901.18000000000006</v>
      </c>
      <c r="E39" s="7">
        <f t="shared" si="0"/>
        <v>940.92000000000007</v>
      </c>
      <c r="F39" s="3">
        <v>939.98</v>
      </c>
    </row>
    <row r="40" spans="1:6" x14ac:dyDescent="0.25">
      <c r="A40" s="2" t="s">
        <v>10</v>
      </c>
      <c r="B40" s="3">
        <v>6692.8</v>
      </c>
      <c r="C40" s="3">
        <v>86321</v>
      </c>
      <c r="E40" s="7">
        <f t="shared" si="0"/>
        <v>93013.8</v>
      </c>
      <c r="F40" s="3">
        <v>92920.79</v>
      </c>
    </row>
    <row r="41" spans="1:6" x14ac:dyDescent="0.25">
      <c r="A41" s="2" t="s">
        <v>11</v>
      </c>
      <c r="B41" s="3">
        <v>868.64</v>
      </c>
      <c r="C41" s="3">
        <v>15163.720000000001</v>
      </c>
      <c r="E41" s="7">
        <f t="shared" si="0"/>
        <v>16032.36</v>
      </c>
      <c r="F41" s="3">
        <v>16016.33</v>
      </c>
    </row>
    <row r="42" spans="1:6" x14ac:dyDescent="0.25">
      <c r="A42" s="2" t="s">
        <v>12</v>
      </c>
      <c r="B42" s="3">
        <v>14275.279999999999</v>
      </c>
      <c r="C42" s="3">
        <v>233899.03000000009</v>
      </c>
      <c r="E42" s="7">
        <f t="shared" si="0"/>
        <v>248174.31000000008</v>
      </c>
      <c r="F42" s="3">
        <v>247926.14</v>
      </c>
    </row>
    <row r="43" spans="1:6" x14ac:dyDescent="0.25">
      <c r="A43" s="2" t="s">
        <v>13</v>
      </c>
      <c r="B43" s="3">
        <v>-0.67999999999999994</v>
      </c>
      <c r="C43" s="3">
        <v>13.73</v>
      </c>
      <c r="E43" s="7">
        <f t="shared" si="0"/>
        <v>13.05</v>
      </c>
      <c r="F43" s="3">
        <v>13.04</v>
      </c>
    </row>
    <row r="44" spans="1:6" x14ac:dyDescent="0.25">
      <c r="A44" s="2" t="s">
        <v>76</v>
      </c>
      <c r="B44" s="3"/>
      <c r="C44" s="3">
        <v>11.33</v>
      </c>
      <c r="E44" s="7">
        <f t="shared" si="0"/>
        <v>11.33</v>
      </c>
      <c r="F44" s="3">
        <v>11.32</v>
      </c>
    </row>
    <row r="45" spans="1:6" x14ac:dyDescent="0.25">
      <c r="A45" s="2" t="s">
        <v>14</v>
      </c>
      <c r="B45" s="3">
        <v>2761.62</v>
      </c>
      <c r="C45" s="3">
        <v>40061.779999999992</v>
      </c>
      <c r="E45" s="7">
        <f t="shared" si="0"/>
        <v>42823.399999999994</v>
      </c>
      <c r="F45" s="3">
        <v>42780.58</v>
      </c>
    </row>
    <row r="46" spans="1:6" x14ac:dyDescent="0.25">
      <c r="A46" s="2" t="s">
        <v>15</v>
      </c>
      <c r="B46" s="3">
        <v>20028.62</v>
      </c>
      <c r="C46" s="3">
        <v>451501.91999999993</v>
      </c>
      <c r="E46" s="7">
        <f t="shared" si="0"/>
        <v>471530.53999999992</v>
      </c>
      <c r="F46" s="3">
        <v>471059.01</v>
      </c>
    </row>
    <row r="47" spans="1:6" x14ac:dyDescent="0.25">
      <c r="A47" s="2" t="s">
        <v>16</v>
      </c>
      <c r="B47" s="3">
        <v>2698.1099999999997</v>
      </c>
      <c r="C47" s="3">
        <v>36545.49</v>
      </c>
      <c r="E47" s="7">
        <f t="shared" si="0"/>
        <v>39243.599999999999</v>
      </c>
      <c r="F47" s="3">
        <v>39204.36</v>
      </c>
    </row>
    <row r="48" spans="1:6" x14ac:dyDescent="0.25">
      <c r="A48" s="2" t="s">
        <v>17</v>
      </c>
      <c r="B48" s="3">
        <v>-20.18</v>
      </c>
      <c r="C48" s="3">
        <v>67.47</v>
      </c>
      <c r="E48" s="7">
        <f t="shared" si="0"/>
        <v>47.29</v>
      </c>
      <c r="F48" s="3">
        <v>47.24</v>
      </c>
    </row>
    <row r="49" spans="1:6" x14ac:dyDescent="0.25">
      <c r="A49" s="2" t="s">
        <v>18</v>
      </c>
      <c r="B49" s="3">
        <v>-15.72</v>
      </c>
      <c r="C49" s="3">
        <v>637.85000000000014</v>
      </c>
      <c r="E49" s="7">
        <f t="shared" si="0"/>
        <v>622.13000000000011</v>
      </c>
      <c r="F49" s="3">
        <v>621.51</v>
      </c>
    </row>
    <row r="50" spans="1:6" x14ac:dyDescent="0.25">
      <c r="A50" s="2" t="s">
        <v>19</v>
      </c>
      <c r="B50" s="3">
        <v>326.7</v>
      </c>
      <c r="C50" s="3">
        <v>4707.2500000000009</v>
      </c>
      <c r="E50" s="7">
        <f t="shared" si="0"/>
        <v>5033.9500000000007</v>
      </c>
      <c r="F50" s="3">
        <v>5028.92</v>
      </c>
    </row>
    <row r="51" spans="1:6" x14ac:dyDescent="0.25">
      <c r="A51" s="2" t="s">
        <v>20</v>
      </c>
      <c r="B51" s="3">
        <v>112.63</v>
      </c>
      <c r="C51" s="3">
        <v>3800.09</v>
      </c>
      <c r="E51" s="7">
        <f t="shared" si="0"/>
        <v>3912.7200000000003</v>
      </c>
      <c r="F51" s="3">
        <v>3908.81</v>
      </c>
    </row>
    <row r="52" spans="1:6" x14ac:dyDescent="0.25">
      <c r="A52" s="2" t="s">
        <v>21</v>
      </c>
      <c r="B52" s="3">
        <v>347.1</v>
      </c>
      <c r="C52" s="3">
        <v>5596.34</v>
      </c>
      <c r="E52" s="7">
        <f t="shared" si="0"/>
        <v>5943.4400000000005</v>
      </c>
      <c r="F52" s="3">
        <v>5937.5</v>
      </c>
    </row>
    <row r="53" spans="1:6" x14ac:dyDescent="0.25">
      <c r="A53" s="2" t="s">
        <v>22</v>
      </c>
      <c r="B53" s="3">
        <v>470.11</v>
      </c>
      <c r="C53" s="3">
        <v>10310.519999999999</v>
      </c>
      <c r="E53" s="7">
        <f t="shared" si="0"/>
        <v>10780.63</v>
      </c>
      <c r="F53" s="3">
        <v>10769.85</v>
      </c>
    </row>
    <row r="54" spans="1:6" x14ac:dyDescent="0.25">
      <c r="A54" s="2" t="s">
        <v>23</v>
      </c>
      <c r="B54" s="3">
        <v>1331.1900000000003</v>
      </c>
      <c r="C54" s="3">
        <v>25292.119999999995</v>
      </c>
      <c r="E54" s="7">
        <f t="shared" si="0"/>
        <v>26623.309999999994</v>
      </c>
      <c r="F54" s="3">
        <v>26623</v>
      </c>
    </row>
    <row r="55" spans="1:6" x14ac:dyDescent="0.25">
      <c r="A55" s="2" t="s">
        <v>24</v>
      </c>
      <c r="B55" s="3">
        <v>-1.3399999999999996</v>
      </c>
      <c r="C55" s="3">
        <v>419.76</v>
      </c>
      <c r="E55" s="7">
        <f t="shared" si="0"/>
        <v>418.42</v>
      </c>
      <c r="F55" s="3">
        <v>418.42</v>
      </c>
    </row>
    <row r="56" spans="1:6" x14ac:dyDescent="0.25">
      <c r="A56" s="2" t="s">
        <v>25</v>
      </c>
      <c r="B56" s="3">
        <v>2218.6000000000004</v>
      </c>
      <c r="C56" s="3">
        <v>34332.800000000003</v>
      </c>
      <c r="E56" s="7">
        <f t="shared" si="0"/>
        <v>36551.4</v>
      </c>
      <c r="F56" s="3">
        <v>36550.97</v>
      </c>
    </row>
    <row r="57" spans="1:6" x14ac:dyDescent="0.25">
      <c r="A57" s="2" t="s">
        <v>26</v>
      </c>
      <c r="B57" s="3">
        <v>19.2</v>
      </c>
      <c r="C57" s="3">
        <v>395.63</v>
      </c>
      <c r="E57" s="7">
        <f t="shared" si="0"/>
        <v>414.83</v>
      </c>
      <c r="F57" s="3">
        <v>414.83</v>
      </c>
    </row>
    <row r="58" spans="1:6" x14ac:dyDescent="0.25">
      <c r="A58" s="2" t="s">
        <v>27</v>
      </c>
      <c r="B58" s="3">
        <v>323.75</v>
      </c>
      <c r="C58" s="3">
        <v>5230.59</v>
      </c>
      <c r="E58" s="7">
        <f t="shared" si="0"/>
        <v>5554.34</v>
      </c>
      <c r="F58" s="3">
        <v>5554.27</v>
      </c>
    </row>
    <row r="59" spans="1:6" x14ac:dyDescent="0.25">
      <c r="A59" s="2" t="s">
        <v>28</v>
      </c>
      <c r="B59" s="3"/>
      <c r="C59" s="3">
        <v>17.760000000000002</v>
      </c>
      <c r="E59" s="7">
        <f t="shared" si="0"/>
        <v>17.760000000000002</v>
      </c>
      <c r="F59" s="3">
        <v>17.760000000000002</v>
      </c>
    </row>
    <row r="60" spans="1:6" x14ac:dyDescent="0.25">
      <c r="A60" s="2" t="s">
        <v>29</v>
      </c>
      <c r="B60" s="3">
        <v>137.11000000000001</v>
      </c>
      <c r="C60" s="3">
        <v>1947.45</v>
      </c>
      <c r="E60" s="7">
        <f t="shared" si="0"/>
        <v>2084.56</v>
      </c>
      <c r="F60" s="3">
        <v>2084.54</v>
      </c>
    </row>
    <row r="61" spans="1:6" x14ac:dyDescent="0.25">
      <c r="A61" s="2" t="s">
        <v>30</v>
      </c>
      <c r="B61" s="3">
        <v>2401.6799999999998</v>
      </c>
      <c r="C61" s="3">
        <v>47314.03</v>
      </c>
      <c r="E61" s="7">
        <f t="shared" si="0"/>
        <v>49715.71</v>
      </c>
      <c r="F61" s="3">
        <v>49715.13</v>
      </c>
    </row>
    <row r="62" spans="1:6" x14ac:dyDescent="0.25">
      <c r="A62" s="2" t="s">
        <v>31</v>
      </c>
      <c r="B62" s="3">
        <v>1644.32</v>
      </c>
      <c r="C62" s="3">
        <v>25290.159999999996</v>
      </c>
      <c r="E62" s="7">
        <f t="shared" si="0"/>
        <v>26934.479999999996</v>
      </c>
      <c r="F62" s="3">
        <v>26934.16</v>
      </c>
    </row>
    <row r="63" spans="1:6" x14ac:dyDescent="0.25">
      <c r="A63" s="2" t="s">
        <v>32</v>
      </c>
      <c r="B63" s="3">
        <v>862.37</v>
      </c>
      <c r="C63" s="3">
        <v>11450.53</v>
      </c>
      <c r="E63" s="7">
        <f t="shared" si="0"/>
        <v>12312.900000000001</v>
      </c>
      <c r="F63" s="3">
        <v>12312.76</v>
      </c>
    </row>
    <row r="64" spans="1:6" x14ac:dyDescent="0.25">
      <c r="A64" s="2" t="s">
        <v>33</v>
      </c>
      <c r="B64" s="3">
        <v>55.26</v>
      </c>
      <c r="C64" s="3">
        <v>716.06999999999994</v>
      </c>
      <c r="E64" s="7">
        <f t="shared" si="0"/>
        <v>771.32999999999993</v>
      </c>
      <c r="F64" s="3">
        <v>771.32</v>
      </c>
    </row>
    <row r="65" spans="1:7" x14ac:dyDescent="0.25">
      <c r="A65" s="2" t="s">
        <v>34</v>
      </c>
      <c r="B65" s="3">
        <v>486.68000000000012</v>
      </c>
      <c r="C65" s="3">
        <v>7794.21</v>
      </c>
      <c r="E65" s="7">
        <f t="shared" si="0"/>
        <v>8280.89</v>
      </c>
      <c r="F65" s="3">
        <v>8280.7900000000009</v>
      </c>
    </row>
    <row r="66" spans="1:7" x14ac:dyDescent="0.25">
      <c r="A66" s="2" t="s">
        <v>35</v>
      </c>
      <c r="B66" s="3">
        <v>1877.2599999999998</v>
      </c>
      <c r="C66" s="3">
        <v>23442.039999999997</v>
      </c>
      <c r="E66" s="7">
        <f t="shared" si="0"/>
        <v>25319.299999999996</v>
      </c>
      <c r="F66" s="3">
        <v>25319</v>
      </c>
    </row>
    <row r="67" spans="1:7" x14ac:dyDescent="0.25">
      <c r="A67" s="2" t="s">
        <v>36</v>
      </c>
      <c r="B67" s="3">
        <v>2788.83</v>
      </c>
      <c r="C67" s="3">
        <v>44870.04</v>
      </c>
      <c r="E67" s="7">
        <f t="shared" si="0"/>
        <v>47658.87</v>
      </c>
      <c r="F67" s="3">
        <v>47658.31</v>
      </c>
    </row>
    <row r="68" spans="1:7" x14ac:dyDescent="0.25">
      <c r="A68" s="2" t="s">
        <v>37</v>
      </c>
      <c r="B68" s="3"/>
      <c r="C68" s="3">
        <v>50.82</v>
      </c>
      <c r="E68" s="7">
        <f t="shared" si="0"/>
        <v>50.82</v>
      </c>
      <c r="F68" s="3">
        <v>50.82</v>
      </c>
    </row>
    <row r="69" spans="1:7" x14ac:dyDescent="0.25">
      <c r="A69" s="2" t="s">
        <v>38</v>
      </c>
      <c r="B69" s="3">
        <v>11813.339999999998</v>
      </c>
      <c r="C69" s="3">
        <v>161131.21000000011</v>
      </c>
      <c r="E69" s="7">
        <f t="shared" si="0"/>
        <v>172944.5500000001</v>
      </c>
      <c r="F69" s="3">
        <v>170523.33</v>
      </c>
      <c r="G69" s="3"/>
    </row>
    <row r="70" spans="1:7" x14ac:dyDescent="0.25">
      <c r="A70" s="2" t="s">
        <v>39</v>
      </c>
      <c r="B70" s="3">
        <v>17.649999999999999</v>
      </c>
      <c r="C70" s="3">
        <v>292.85999999999996</v>
      </c>
      <c r="E70" s="7">
        <f t="shared" si="0"/>
        <v>310.50999999999993</v>
      </c>
      <c r="F70" s="3">
        <v>306.16000000000003</v>
      </c>
    </row>
    <row r="71" spans="1:7" x14ac:dyDescent="0.25">
      <c r="A71" s="2" t="s">
        <v>64</v>
      </c>
      <c r="B71" s="3">
        <v>0.33</v>
      </c>
      <c r="C71" s="3">
        <v>-1.1000000000000001</v>
      </c>
      <c r="E71" s="7">
        <f t="shared" ref="E71:E82" si="1">B71+C71</f>
        <v>-0.77</v>
      </c>
      <c r="F71" s="3">
        <v>-0.76</v>
      </c>
    </row>
    <row r="72" spans="1:7" x14ac:dyDescent="0.25">
      <c r="A72" s="2" t="s">
        <v>40</v>
      </c>
      <c r="B72" s="3">
        <v>3.4</v>
      </c>
      <c r="C72" s="3">
        <v>156.23000000000002</v>
      </c>
      <c r="E72" s="7">
        <f t="shared" si="1"/>
        <v>159.63000000000002</v>
      </c>
      <c r="F72" s="3">
        <v>157.4</v>
      </c>
    </row>
    <row r="73" spans="1:7" x14ac:dyDescent="0.25">
      <c r="A73" s="2" t="s">
        <v>41</v>
      </c>
      <c r="B73" s="3">
        <v>9.9499999999999993</v>
      </c>
      <c r="C73" s="3">
        <v>14.57</v>
      </c>
      <c r="E73" s="7">
        <f t="shared" si="1"/>
        <v>24.52</v>
      </c>
      <c r="F73" s="3">
        <v>24.18</v>
      </c>
    </row>
    <row r="74" spans="1:7" x14ac:dyDescent="0.25">
      <c r="A74" s="2" t="s">
        <v>42</v>
      </c>
      <c r="B74" s="3"/>
      <c r="C74" s="3">
        <v>1412.5500000000002</v>
      </c>
      <c r="E74" s="7">
        <f t="shared" si="1"/>
        <v>1412.5500000000002</v>
      </c>
      <c r="F74" s="3">
        <v>1412.55</v>
      </c>
    </row>
    <row r="75" spans="1:7" x14ac:dyDescent="0.25">
      <c r="A75" s="2" t="s">
        <v>43</v>
      </c>
      <c r="B75" s="3">
        <v>12.61</v>
      </c>
      <c r="C75" s="3">
        <v>29.42</v>
      </c>
      <c r="E75" s="7">
        <f t="shared" si="1"/>
        <v>42.03</v>
      </c>
      <c r="F75" s="3">
        <v>41.44</v>
      </c>
    </row>
    <row r="76" spans="1:7" x14ac:dyDescent="0.25">
      <c r="A76" s="2" t="s">
        <v>44</v>
      </c>
      <c r="B76" s="3"/>
      <c r="C76" s="3">
        <v>15.86</v>
      </c>
      <c r="E76" s="7">
        <f t="shared" si="1"/>
        <v>15.86</v>
      </c>
      <c r="F76" s="3">
        <v>15.64</v>
      </c>
    </row>
    <row r="77" spans="1:7" x14ac:dyDescent="0.25">
      <c r="A77" s="2" t="s">
        <v>45</v>
      </c>
      <c r="B77" s="3"/>
      <c r="C77" s="3">
        <v>62.439999999999984</v>
      </c>
      <c r="E77" s="7">
        <f t="shared" si="1"/>
        <v>62.439999999999984</v>
      </c>
      <c r="F77" s="3">
        <v>61.57</v>
      </c>
    </row>
    <row r="78" spans="1:7" x14ac:dyDescent="0.25">
      <c r="A78" s="2" t="s">
        <v>46</v>
      </c>
      <c r="B78" s="3">
        <v>296.04000000000002</v>
      </c>
      <c r="C78" s="3">
        <v>3215.3800000000006</v>
      </c>
      <c r="E78" s="7">
        <f t="shared" si="1"/>
        <v>3511.4200000000005</v>
      </c>
      <c r="F78" s="3">
        <v>3462.26</v>
      </c>
    </row>
    <row r="79" spans="1:7" x14ac:dyDescent="0.25">
      <c r="A79" s="2" t="s">
        <v>77</v>
      </c>
      <c r="B79" s="3"/>
      <c r="C79" s="3">
        <v>83</v>
      </c>
      <c r="E79" s="7">
        <f t="shared" si="1"/>
        <v>83</v>
      </c>
      <c r="F79" s="3">
        <v>81.84</v>
      </c>
    </row>
    <row r="80" spans="1:7" x14ac:dyDescent="0.25">
      <c r="A80" s="2" t="s">
        <v>65</v>
      </c>
      <c r="B80" s="3"/>
      <c r="C80" s="3">
        <v>-39.99</v>
      </c>
      <c r="E80" s="7">
        <f t="shared" si="1"/>
        <v>-39.99</v>
      </c>
      <c r="F80" s="3">
        <v>-39.43</v>
      </c>
    </row>
    <row r="81" spans="1:6" x14ac:dyDescent="0.25">
      <c r="A81" s="2" t="s">
        <v>47</v>
      </c>
      <c r="B81" s="3">
        <v>4333.68</v>
      </c>
      <c r="C81" s="3">
        <v>66970.249999999985</v>
      </c>
      <c r="E81" s="7">
        <f t="shared" si="1"/>
        <v>71303.929999999993</v>
      </c>
      <c r="F81" s="3">
        <v>70305.67</v>
      </c>
    </row>
    <row r="82" spans="1:6" x14ac:dyDescent="0.25">
      <c r="A82" s="2" t="s">
        <v>66</v>
      </c>
      <c r="B82" s="6"/>
      <c r="C82" s="6">
        <v>-16.5</v>
      </c>
      <c r="E82" s="8">
        <f t="shared" si="1"/>
        <v>-16.5</v>
      </c>
      <c r="F82" s="6">
        <v>-16.27</v>
      </c>
    </row>
    <row r="83" spans="1:6" x14ac:dyDescent="0.25">
      <c r="A83" s="2" t="s">
        <v>78</v>
      </c>
      <c r="B83" s="3">
        <f>SUM(B6:B82)</f>
        <v>145420.85999999999</v>
      </c>
      <c r="C83" s="3">
        <f>SUM(C6:C82)</f>
        <v>3575872.5499999989</v>
      </c>
      <c r="E83" s="7">
        <f>SUM(E6:E82)</f>
        <v>3721293.4099999983</v>
      </c>
      <c r="F83" s="3">
        <f>SUM(F6:F82)</f>
        <v>3685198.8799999994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JMY</cp:lastModifiedBy>
  <cp:lastPrinted>2015-02-09T16:30:00Z</cp:lastPrinted>
  <dcterms:created xsi:type="dcterms:W3CDTF">2015-02-03T21:08:44Z</dcterms:created>
  <dcterms:modified xsi:type="dcterms:W3CDTF">2015-03-03T22:17:49Z</dcterms:modified>
</cp:coreProperties>
</file>