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-156" windowWidth="10824" windowHeight="5832"/>
  </bookViews>
  <sheets>
    <sheet name="5 Scenarios" sheetId="1" r:id="rId1"/>
    <sheet name="Scenario 5 Mileage 5yr" sheetId="2" r:id="rId2"/>
    <sheet name="Sheet3" sheetId="3" r:id="rId3"/>
  </sheets>
  <calcPr calcId="145621" calcMode="autoNoTable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<sst xmlns="http://schemas.openxmlformats.org/spreadsheetml/2006/main" count="25" uniqueCount="25">
  <si>
    <t>Scenario Cost Comparison for 4 Year Cycle</t>
  </si>
  <si>
    <t>Year</t>
  </si>
  <si>
    <t>Scenario 1</t>
  </si>
  <si>
    <t>Scenario 2</t>
  </si>
  <si>
    <t>Scenario 3</t>
  </si>
  <si>
    <t>Scenario 4</t>
  </si>
  <si>
    <t>Totals</t>
  </si>
  <si>
    <t>Scenario 5</t>
  </si>
  <si>
    <t>Scenario 2 on 5 yr Cycle</t>
  </si>
  <si>
    <t>Yr 1 Miles</t>
  </si>
  <si>
    <t xml:space="preserve">      5 years growth</t>
  </si>
  <si>
    <t>Yr 2 Miles</t>
  </si>
  <si>
    <t>Yr 3 Miles</t>
  </si>
  <si>
    <t>Yr 4 Miles</t>
  </si>
  <si>
    <t>Yr 5 Miles</t>
  </si>
  <si>
    <t>Yr 6 Miles</t>
  </si>
  <si>
    <t>Yr 7 Miles</t>
  </si>
  <si>
    <t>Yr 8 Miles</t>
  </si>
  <si>
    <t>Yr 9 Miles</t>
  </si>
  <si>
    <t>Program Miles</t>
  </si>
  <si>
    <t>Task 1 - # Miles (Unanimous Settlement Agreement)</t>
  </si>
  <si>
    <t>Task 2 - # Miles Interim Clear at Maintained Cost (4 - 5 yrs growth)</t>
  </si>
  <si>
    <t>Task 3 - # Miles at Maintained Cost (5 yrs growth)</t>
  </si>
  <si>
    <t>Revision to Table 10 - Phillips Direct Testimony, Page 30</t>
  </si>
  <si>
    <t>Table 11:  Scenario 5 (Mileage Required for 5 Year Cycle)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</si>
</sst>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</cellStyleXfs>
  <cellXfs count="85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7" fillId="0" borderId="3" xfId="0" applyFont="1" applyBorder="1" applyAlignment="1">
      <alignment horizontal="center"/>
    </xf>
    <xf numFmtId="164" fontId="7" fillId="0" borderId="4" xfId="0" applyNumberFormat="1" applyFont="1" applyBorder="1"/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5" xfId="0" applyFill="1" applyBorder="1"/>
    <xf numFmtId="0" fontId="0" fillId="3" borderId="5" xfId="0" applyFill="1" applyBorder="1"/>
    <xf numFmtId="0" fontId="0" fillId="4" borderId="27" xfId="0" applyFill="1" applyBorder="1"/>
    <xf numFmtId="164" fontId="6" fillId="0" borderId="28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5" fontId="6" fillId="0" borderId="30" xfId="0" applyNumberFormat="1" applyFont="1" applyBorder="1" applyAlignment="1">
      <alignment horizontal="center"/>
    </xf>
    <xf numFmtId="5" fontId="6" fillId="0" borderId="31" xfId="0" applyNumberFormat="1" applyFont="1" applyBorder="1" applyAlignment="1">
      <alignment horizontal="center"/>
    </xf>
    <xf numFmtId="0" fontId="6" fillId="0" borderId="9" xfId="0" applyFont="1" applyBorder="1"/>
    <xf numFmtId="5" fontId="1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0" fontId="6" fillId="0" borderId="35" xfId="0" applyFont="1" applyBorder="1"/>
    <xf numFmtId="164" fontId="7" fillId="0" borderId="36" xfId="0" applyNumberFormat="1" applyFont="1" applyBorder="1"/>
    <xf numFmtId="0" fontId="6" fillId="0" borderId="4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164" fontId="6" fillId="0" borderId="52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5" fillId="0" borderId="0" xfId="0" applyFont="1" applyAlignment="1">
      <alignment horizontal="center"/>
    </xf>
  </cellXfs>
  <cellStyles count="9">
    <cellStyle name="Normal" xfId="0" builtinId="0"/>
    <cellStyle name="Normal 2" xfId="1"/>
    <cellStyle name="Normal 3" xfId="2"/>
    <cellStyle name="Normal 4" xfId="3"/>
    <cellStyle name="Normal 4 2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5</xdr:row>
      <xdr:rowOff>95250</xdr:rowOff>
    </xdr:from>
    <xdr:to>
      <xdr:col>2</xdr:col>
      <xdr:colOff>276225</xdr:colOff>
      <xdr:row>5</xdr:row>
      <xdr:rowOff>95250</xdr:rowOff>
    </xdr:to>
    <xdr:cxnSp macro="">
      <xdr:nvCxnSpPr>
        <xdr:cNvPr id="3" name="Straight Arrow Connector 2"/>
        <xdr:cNvCxnSpPr/>
      </xdr:nvCxnSpPr>
      <xdr:spPr>
        <a:xfrm flipH="1">
          <a:off x="1533525" y="1276350"/>
          <a:ext cx="2952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5</xdr:row>
      <xdr:rowOff>85725</xdr:rowOff>
    </xdr:from>
    <xdr:to>
      <xdr:col>6</xdr:col>
      <xdr:colOff>0</xdr:colOff>
      <xdr:row>5</xdr:row>
      <xdr:rowOff>95250</xdr:rowOff>
    </xdr:to>
    <xdr:cxnSp macro="">
      <xdr:nvCxnSpPr>
        <xdr:cNvPr id="5" name="Straight Arrow Connector 4"/>
        <xdr:cNvCxnSpPr/>
      </xdr:nvCxnSpPr>
      <xdr:spPr>
        <a:xfrm>
          <a:off x="2762250" y="1266825"/>
          <a:ext cx="5048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D5" sqref="D5"/>
    </sheetView>
  </sheetViews>
  <sheetFormatPr defaultRowHeight="14.4" x14ac:dyDescent="0.3"/>
  <cols>
    <col min="1" max="1" width="8.88671875" customWidth="1"/>
    <col min="2" max="2" width="14.109375" customWidth="1"/>
    <col min="3" max="3" width="13.44140625" customWidth="1"/>
    <col min="4" max="4" width="14.6640625" customWidth="1"/>
    <col min="5" max="5" width="14.109375" customWidth="1"/>
    <col min="6" max="6" width="25.77734375" customWidth="1"/>
    <col min="7" max="10" width="11.88671875" bestFit="1" customWidth="1"/>
    <col min="11" max="11" width="11.5546875" customWidth="1"/>
  </cols>
  <sheetData>
    <row r="1" spans="1:6" ht="18" x14ac:dyDescent="0.35">
      <c r="A1" s="84" t="s">
        <v>23</v>
      </c>
      <c r="B1" s="84"/>
      <c r="C1" s="84"/>
      <c r="D1" s="84"/>
      <c r="E1" s="84"/>
      <c r="F1" s="84"/>
    </row>
    <row r="2" spans="1:6" ht="15" thickBot="1" x14ac:dyDescent="0.35"/>
    <row r="3" spans="1:6" ht="16.8" thickTop="1" thickBot="1" x14ac:dyDescent="0.35">
      <c r="A3" s="1"/>
      <c r="B3" s="73" t="s">
        <v>0</v>
      </c>
      <c r="C3" s="74"/>
      <c r="D3" s="74"/>
      <c r="E3" s="74"/>
      <c r="F3" s="62" t="s">
        <v>8</v>
      </c>
    </row>
    <row r="4" spans="1:6" ht="16.8" thickTop="1" thickBot="1" x14ac:dyDescent="0.35">
      <c r="A4" s="68" t="s">
        <v>1</v>
      </c>
      <c r="B4" s="71" t="s">
        <v>2</v>
      </c>
      <c r="C4" s="72" t="s">
        <v>3</v>
      </c>
      <c r="D4" s="72" t="s">
        <v>4</v>
      </c>
      <c r="E4" s="70" t="s">
        <v>5</v>
      </c>
      <c r="F4" s="69" t="s">
        <v>7</v>
      </c>
    </row>
    <row r="5" spans="1:6" ht="16.8" thickTop="1" thickBot="1" x14ac:dyDescent="0.35">
      <c r="A5" s="63">
        <v>2010</v>
      </c>
      <c r="B5" s="64">
        <v>8950346</v>
      </c>
      <c r="C5" s="65">
        <v>8950346</v>
      </c>
      <c r="D5" s="65">
        <v>8950346</v>
      </c>
      <c r="E5" s="66">
        <v>8950346</v>
      </c>
      <c r="F5" s="67">
        <v>8950346</v>
      </c>
    </row>
    <row r="6" spans="1:6" ht="16.2" thickBot="1" x14ac:dyDescent="0.35">
      <c r="A6" s="61">
        <v>2011</v>
      </c>
      <c r="B6" s="7">
        <v>17261128</v>
      </c>
      <c r="C6" s="6">
        <v>17261128</v>
      </c>
      <c r="D6" s="6">
        <v>17261128</v>
      </c>
      <c r="E6" s="57">
        <v>17261128</v>
      </c>
      <c r="F6" s="52">
        <v>17261128</v>
      </c>
    </row>
    <row r="7" spans="1:6" ht="16.2" thickBot="1" x14ac:dyDescent="0.35">
      <c r="A7" s="61">
        <v>2012</v>
      </c>
      <c r="B7" s="7">
        <v>17029248</v>
      </c>
      <c r="C7" s="6">
        <v>17029248</v>
      </c>
      <c r="D7" s="6">
        <v>17029248</v>
      </c>
      <c r="E7" s="57">
        <v>17029248</v>
      </c>
      <c r="F7" s="52">
        <v>17029248</v>
      </c>
    </row>
    <row r="8" spans="1:6" ht="16.2" thickBot="1" x14ac:dyDescent="0.35">
      <c r="A8" s="61">
        <v>2013</v>
      </c>
      <c r="B8" s="7">
        <v>17466579</v>
      </c>
      <c r="C8" s="6">
        <v>17466579</v>
      </c>
      <c r="D8" s="6">
        <v>17466579</v>
      </c>
      <c r="E8" s="57">
        <v>17466579</v>
      </c>
      <c r="F8" s="52">
        <v>17466579</v>
      </c>
    </row>
    <row r="9" spans="1:6" ht="16.2" thickBot="1" x14ac:dyDescent="0.35">
      <c r="A9" s="61">
        <v>2014</v>
      </c>
      <c r="B9" s="7">
        <v>17237965</v>
      </c>
      <c r="C9" s="6">
        <v>17237965</v>
      </c>
      <c r="D9" s="6">
        <v>17237965</v>
      </c>
      <c r="E9" s="57">
        <v>17237965</v>
      </c>
      <c r="F9" s="52">
        <v>17237965</v>
      </c>
    </row>
    <row r="10" spans="1:6" ht="16.2" thickBot="1" x14ac:dyDescent="0.35">
      <c r="A10" s="61">
        <v>2015</v>
      </c>
      <c r="B10" s="7">
        <v>17237965</v>
      </c>
      <c r="C10" s="6">
        <v>27661059.552160002</v>
      </c>
      <c r="D10" s="6">
        <v>28467335.773800001</v>
      </c>
      <c r="E10" s="57">
        <v>40801454.989119999</v>
      </c>
      <c r="F10" s="53">
        <v>27661059.552160002</v>
      </c>
    </row>
    <row r="11" spans="1:6" ht="16.2" thickBot="1" x14ac:dyDescent="0.35">
      <c r="A11" s="61">
        <v>2016</v>
      </c>
      <c r="B11" s="7">
        <v>17237965</v>
      </c>
      <c r="C11" s="6">
        <v>27664598.163471401</v>
      </c>
      <c r="D11" s="6">
        <v>28182662.416062001</v>
      </c>
      <c r="E11" s="57">
        <v>41125000.256189197</v>
      </c>
      <c r="F11" s="53">
        <v>27664598.163471401</v>
      </c>
    </row>
    <row r="12" spans="1:6" ht="16.2" thickBot="1" x14ac:dyDescent="0.35">
      <c r="A12" s="61">
        <v>2017</v>
      </c>
      <c r="B12" s="7">
        <v>17237965</v>
      </c>
      <c r="C12" s="6">
        <v>27661948.95834633</v>
      </c>
      <c r="D12" s="6">
        <v>34371345.020078883</v>
      </c>
      <c r="E12" s="57">
        <v>29775648.639550976</v>
      </c>
      <c r="F12" s="53">
        <v>27661948.95834633</v>
      </c>
    </row>
    <row r="13" spans="1:6" ht="16.2" thickBot="1" x14ac:dyDescent="0.35">
      <c r="A13" s="61">
        <v>2018</v>
      </c>
      <c r="B13" s="7">
        <v>17237965</v>
      </c>
      <c r="C13" s="6">
        <v>27664088.540064447</v>
      </c>
      <c r="D13" s="6">
        <v>40459058.922317401</v>
      </c>
      <c r="E13" s="57">
        <v>21456385.514698602</v>
      </c>
      <c r="F13" s="53">
        <v>27664088.540064447</v>
      </c>
    </row>
    <row r="14" spans="1:6" ht="16.2" thickBot="1" x14ac:dyDescent="0.35">
      <c r="A14" s="61">
        <v>2019</v>
      </c>
      <c r="B14" s="7">
        <v>38462690.063365504</v>
      </c>
      <c r="C14" s="6">
        <v>20251821.65955162</v>
      </c>
      <c r="D14" s="6">
        <v>40054468.333094224</v>
      </c>
      <c r="E14" s="57">
        <v>20251821.65955162</v>
      </c>
      <c r="F14" s="53">
        <v>16201457.327641295</v>
      </c>
    </row>
    <row r="15" spans="1:6" ht="16.2" thickBot="1" x14ac:dyDescent="0.35">
      <c r="A15" s="61">
        <v>2020</v>
      </c>
      <c r="B15" s="7">
        <v>38078063.162731849</v>
      </c>
      <c r="C15" s="6">
        <v>20049303.442956101</v>
      </c>
      <c r="D15" s="6">
        <v>39653923.649763294</v>
      </c>
      <c r="E15" s="57">
        <v>20049303.442956101</v>
      </c>
      <c r="F15" s="53">
        <v>16039442.754364882</v>
      </c>
    </row>
    <row r="16" spans="1:6" ht="16.2" thickBot="1" x14ac:dyDescent="0.35">
      <c r="A16" s="61">
        <v>2021</v>
      </c>
      <c r="B16" s="7">
        <v>37697282.531104527</v>
      </c>
      <c r="C16" s="6">
        <v>19848810.408526544</v>
      </c>
      <c r="D16" s="6">
        <v>27696470.067370452</v>
      </c>
      <c r="E16" s="57">
        <v>19848810.408526544</v>
      </c>
      <c r="F16" s="53">
        <v>15879048.326821234</v>
      </c>
    </row>
    <row r="17" spans="1:6" ht="16.2" thickBot="1" x14ac:dyDescent="0.35">
      <c r="A17" s="61">
        <v>2022</v>
      </c>
      <c r="B17" s="7">
        <v>37320309.705793485</v>
      </c>
      <c r="C17" s="6">
        <v>19650322.304441277</v>
      </c>
      <c r="D17" s="6">
        <v>19650322.304441277</v>
      </c>
      <c r="E17" s="57">
        <v>19650322.304441277</v>
      </c>
      <c r="F17" s="53">
        <v>15720257.843553022</v>
      </c>
    </row>
    <row r="18" spans="1:6" ht="16.2" thickBot="1" x14ac:dyDescent="0.35">
      <c r="A18" s="61">
        <v>2023</v>
      </c>
      <c r="B18" s="50">
        <v>19453819.081396863</v>
      </c>
      <c r="C18" s="51">
        <v>19453819.081396863</v>
      </c>
      <c r="D18" s="51">
        <v>19453819.081396863</v>
      </c>
      <c r="E18" s="58">
        <v>19453819.081396863</v>
      </c>
      <c r="F18" s="54">
        <v>15563055.265117491</v>
      </c>
    </row>
    <row r="19" spans="1:6" ht="4.8" customHeight="1" x14ac:dyDescent="0.3">
      <c r="A19" s="2"/>
      <c r="B19" s="3"/>
      <c r="C19" s="3"/>
      <c r="D19" s="3"/>
      <c r="E19" s="59"/>
      <c r="F19" s="55"/>
    </row>
    <row r="20" spans="1:6" ht="16.2" thickBot="1" x14ac:dyDescent="0.35">
      <c r="A20" s="4" t="s">
        <v>6</v>
      </c>
      <c r="B20" s="5">
        <v>317909290.54439229</v>
      </c>
      <c r="C20" s="5">
        <v>287851038.11091459</v>
      </c>
      <c r="D20" s="5">
        <v>355934671.56832445</v>
      </c>
      <c r="E20" s="60">
        <v>310357832.29643118</v>
      </c>
      <c r="F20" s="56">
        <f>SUM(F5:F19)</f>
        <v>268000222.73154011</v>
      </c>
    </row>
    <row r="21" spans="1:6" ht="15" thickTop="1" x14ac:dyDescent="0.3"/>
  </sheetData>
  <mergeCells count="2">
    <mergeCell ref="B3:E3"/>
    <mergeCell ref="A1:F1"/>
  </mergeCells>
  <pageMargins left="0.7" right="0.7" top="0.75" bottom="0.7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="80" zoomScaleNormal="80" workbookViewId="0">
      <selection activeCell="F13" sqref="F13"/>
    </sheetView>
  </sheetViews>
  <sheetFormatPr defaultRowHeight="14.4" x14ac:dyDescent="0.3"/>
  <cols>
    <col min="1" max="1" width="16.44140625" customWidth="1"/>
    <col min="2" max="15" width="6.21875" customWidth="1"/>
  </cols>
  <sheetData>
    <row r="1" spans="1:15" ht="15" thickBot="1" x14ac:dyDescent="0.35"/>
    <row r="2" spans="1:15" ht="23.4" thickTop="1" x14ac:dyDescent="0.4">
      <c r="A2" s="78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9.6" customHeight="1" thickBot="1" x14ac:dyDescent="0.4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6" x14ac:dyDescent="0.3">
      <c r="A4" s="13"/>
      <c r="B4" s="36">
        <v>2010</v>
      </c>
      <c r="C4" s="36">
        <v>2011</v>
      </c>
      <c r="D4" s="36">
        <v>2012</v>
      </c>
      <c r="E4" s="36">
        <v>2013</v>
      </c>
      <c r="F4" s="36">
        <v>2014</v>
      </c>
      <c r="G4" s="36">
        <v>2015</v>
      </c>
      <c r="H4" s="36">
        <v>2016</v>
      </c>
      <c r="I4" s="36">
        <v>2017</v>
      </c>
      <c r="J4" s="36">
        <v>2018</v>
      </c>
      <c r="K4" s="36">
        <v>2019</v>
      </c>
      <c r="L4" s="36">
        <v>2020</v>
      </c>
      <c r="M4" s="36">
        <v>2021</v>
      </c>
      <c r="N4" s="37">
        <v>2022</v>
      </c>
      <c r="O4" s="38">
        <v>2023</v>
      </c>
    </row>
    <row r="5" spans="1:15" ht="15.6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</row>
    <row r="6" spans="1:15" x14ac:dyDescent="0.3">
      <c r="A6" s="18" t="s">
        <v>9</v>
      </c>
      <c r="B6" s="19">
        <v>463</v>
      </c>
      <c r="C6" s="20"/>
      <c r="D6" s="21" t="s">
        <v>10</v>
      </c>
      <c r="E6" s="20"/>
      <c r="F6" s="20"/>
      <c r="G6" s="39">
        <v>741</v>
      </c>
      <c r="H6" s="40"/>
      <c r="I6" s="41"/>
      <c r="J6" s="20"/>
      <c r="K6" s="42">
        <v>1613</v>
      </c>
      <c r="L6" s="20"/>
      <c r="M6" s="43"/>
      <c r="N6" s="22"/>
      <c r="O6" s="44"/>
    </row>
    <row r="7" spans="1:15" x14ac:dyDescent="0.3">
      <c r="A7" s="18" t="s">
        <v>11</v>
      </c>
      <c r="B7" s="20"/>
      <c r="C7" s="19">
        <v>932</v>
      </c>
      <c r="D7" s="20"/>
      <c r="E7" s="20"/>
      <c r="F7" s="20"/>
      <c r="G7" s="20"/>
      <c r="H7" s="39">
        <v>771</v>
      </c>
      <c r="I7" s="20"/>
      <c r="J7" s="20"/>
      <c r="K7" s="20"/>
      <c r="L7" s="42">
        <v>1613</v>
      </c>
      <c r="M7" s="20"/>
      <c r="N7" s="22"/>
      <c r="O7" s="17"/>
    </row>
    <row r="8" spans="1:15" x14ac:dyDescent="0.3">
      <c r="A8" s="18" t="s">
        <v>12</v>
      </c>
      <c r="B8" s="20"/>
      <c r="C8" s="20"/>
      <c r="D8" s="19">
        <v>891</v>
      </c>
      <c r="E8" s="20"/>
      <c r="F8" s="20"/>
      <c r="G8" s="20"/>
      <c r="H8" s="20"/>
      <c r="I8" s="39">
        <v>788</v>
      </c>
      <c r="J8" s="20"/>
      <c r="K8" s="20"/>
      <c r="L8" s="20"/>
      <c r="M8" s="42">
        <v>1613</v>
      </c>
      <c r="N8" s="22"/>
      <c r="O8" s="17"/>
    </row>
    <row r="9" spans="1:15" x14ac:dyDescent="0.3">
      <c r="A9" s="18" t="s">
        <v>13</v>
      </c>
      <c r="B9" s="20"/>
      <c r="C9" s="20"/>
      <c r="D9" s="20"/>
      <c r="E9" s="19">
        <v>826</v>
      </c>
      <c r="F9" s="20"/>
      <c r="G9" s="20"/>
      <c r="H9" s="20"/>
      <c r="I9" s="20"/>
      <c r="J9" s="39">
        <v>812</v>
      </c>
      <c r="K9" s="20"/>
      <c r="L9" s="20"/>
      <c r="M9" s="20"/>
      <c r="N9" s="45">
        <v>1613</v>
      </c>
      <c r="O9" s="17"/>
    </row>
    <row r="10" spans="1:15" x14ac:dyDescent="0.3">
      <c r="A10" s="18" t="s">
        <v>14</v>
      </c>
      <c r="B10" s="20"/>
      <c r="C10" s="20"/>
      <c r="D10" s="20"/>
      <c r="E10" s="20"/>
      <c r="F10" s="19">
        <v>1008</v>
      </c>
      <c r="G10" s="20"/>
      <c r="H10" s="20"/>
      <c r="I10" s="20"/>
      <c r="J10" s="20"/>
      <c r="K10" s="9"/>
      <c r="L10" s="20"/>
      <c r="M10" s="20"/>
      <c r="N10" s="22"/>
      <c r="O10" s="46">
        <v>1613</v>
      </c>
    </row>
    <row r="11" spans="1:15" x14ac:dyDescent="0.3">
      <c r="A11" s="18" t="s">
        <v>15</v>
      </c>
      <c r="B11" s="20"/>
      <c r="C11" s="20"/>
      <c r="D11" s="20"/>
      <c r="E11" s="20"/>
      <c r="F11" s="20"/>
      <c r="G11" s="19">
        <v>987</v>
      </c>
      <c r="H11" s="20"/>
      <c r="I11" s="20"/>
      <c r="J11" s="20"/>
      <c r="K11" s="20"/>
      <c r="L11" s="20"/>
      <c r="M11" s="20"/>
      <c r="N11" s="22"/>
      <c r="O11" s="17"/>
    </row>
    <row r="12" spans="1:15" x14ac:dyDescent="0.3">
      <c r="A12" s="18" t="s">
        <v>16</v>
      </c>
      <c r="B12" s="20"/>
      <c r="C12" s="20"/>
      <c r="D12" s="20"/>
      <c r="E12" s="20"/>
      <c r="F12" s="20"/>
      <c r="G12" s="20"/>
      <c r="H12" s="19">
        <v>986</v>
      </c>
      <c r="I12" s="20"/>
      <c r="J12" s="20"/>
      <c r="K12" s="20"/>
      <c r="L12" s="20"/>
      <c r="M12" s="20"/>
      <c r="N12" s="22"/>
      <c r="O12" s="17"/>
    </row>
    <row r="13" spans="1:15" x14ac:dyDescent="0.3">
      <c r="A13" s="18" t="s">
        <v>17</v>
      </c>
      <c r="B13" s="20"/>
      <c r="C13" s="20"/>
      <c r="D13" s="20"/>
      <c r="E13" s="20"/>
      <c r="F13" s="20"/>
      <c r="G13" s="20"/>
      <c r="H13" s="20"/>
      <c r="I13" s="19">
        <v>986</v>
      </c>
      <c r="J13" s="20"/>
      <c r="K13" s="20"/>
      <c r="L13" s="20"/>
      <c r="M13" s="20"/>
      <c r="N13" s="22"/>
      <c r="O13" s="17"/>
    </row>
    <row r="14" spans="1:15" ht="15" thickBot="1" x14ac:dyDescent="0.35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5">
        <v>986</v>
      </c>
      <c r="K14" s="24"/>
      <c r="L14" s="24"/>
      <c r="M14" s="24"/>
      <c r="N14" s="26"/>
      <c r="O14" s="27"/>
    </row>
    <row r="15" spans="1:15" ht="15" thickTop="1" x14ac:dyDescent="0.3">
      <c r="A15" s="28" t="s">
        <v>19</v>
      </c>
      <c r="B15" s="29">
        <v>463</v>
      </c>
      <c r="C15" s="29">
        <v>932</v>
      </c>
      <c r="D15" s="29">
        <v>891</v>
      </c>
      <c r="E15" s="29">
        <v>826</v>
      </c>
      <c r="F15" s="29">
        <v>1008</v>
      </c>
      <c r="G15" s="29">
        <v>1728</v>
      </c>
      <c r="H15" s="29">
        <v>1757</v>
      </c>
      <c r="I15" s="29">
        <v>1774</v>
      </c>
      <c r="J15" s="29">
        <v>1798</v>
      </c>
      <c r="K15" s="29">
        <v>1613</v>
      </c>
      <c r="L15" s="29">
        <v>1613</v>
      </c>
      <c r="M15" s="29">
        <v>1613</v>
      </c>
      <c r="N15" s="30">
        <v>1613</v>
      </c>
      <c r="O15" s="31">
        <v>1613</v>
      </c>
    </row>
    <row r="16" spans="1:15" x14ac:dyDescent="0.3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8"/>
    </row>
    <row r="17" spans="1:15" x14ac:dyDescent="0.3">
      <c r="A17" s="32"/>
      <c r="B17" s="33"/>
      <c r="C17" s="47"/>
      <c r="D17" s="81" t="s">
        <v>20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x14ac:dyDescent="0.3">
      <c r="A18" s="32"/>
      <c r="B18" s="33"/>
      <c r="C18" s="48"/>
      <c r="D18" s="81" t="s">
        <v>21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</row>
    <row r="19" spans="1:15" ht="15" thickBot="1" x14ac:dyDescent="0.35">
      <c r="A19" s="34"/>
      <c r="B19" s="35"/>
      <c r="C19" s="49"/>
      <c r="D19" s="75" t="s">
        <v>22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</row>
  </sheetData>
  <mergeCells count="4">
    <mergeCell ref="D19:O19"/>
    <mergeCell ref="A2:O2"/>
    <mergeCell ref="D17:O17"/>
    <mergeCell ref="D18:O18"/>
  </mergeCells>
  <pageMargins left="0.7" right="0.7" top="0.75" bottom="0.75" header="0.3" footer="0.3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 Scenarios</vt:lpstr>
      <vt:lpstr>Scenario 5 Mileage 5yr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2015-02-27T18:59:03Z</cp:lastPrinted>
  <dcterms:created xsi:type="dcterms:W3CDTF">2015-02-27T16:49:04Z</dcterms:created>
  <dcterms:modified xsi:type="dcterms:W3CDTF">2015-02-28T20:10:42Z</dcterms:modified>
</cp:coreProperties>
</file>